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491DFBCF-9EA7-40CD-BE9C-20CBCA70322F}" xr6:coauthVersionLast="47" xr6:coauthVersionMax="47" xr10:uidLastSave="{00000000-0000-0000-0000-000000000000}"/>
  <bookViews>
    <workbookView xWindow="390" yWindow="39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<sst xmlns="http://schemas.openxmlformats.org/spreadsheetml/2006/main" count="15" uniqueCount="14">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</sst>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65</v>
      </c>
      <c r="C3" s="8" t="s">
        <v>1</v>
      </c>
      <c r="D3" s="8" t="str">
        <f>IFERROR(VLOOKUP($B$3,'[1]Dados Clientes'!$A:$F,3,0),"")</f>
        <v>Mercado Bueno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PAULO CESAR ROCHA DE SOUZA - MERCADINHO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MANOEL LEMES DA SILVA</v>
      </c>
      <c r="D5" s="8"/>
      <c r="E5" s="3"/>
      <c r="F5" s="8">
        <f>IFERROR(VLOOKUP($B$3,'[1]Dados Clientes'!$A:$F,5,0),"")</f>
        <v>380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2</v>
      </c>
      <c r="E11" s="12">
        <f>IFERROR(VLOOKUP(A11,'[1]Dados Produtos'!$A:$G,5,0),"")</f>
        <v>24</v>
      </c>
      <c r="F11" s="14">
        <f t="shared" si="0"/>
        <v>24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 de marshmellow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30</v>
      </c>
      <c r="B13" s="13">
        <v>2</v>
      </c>
      <c r="C13" s="11" t="str">
        <f>IFERROR(VLOOKUP(A13,'[1]Dados Produtos'!$A:$G,2,0),"")</f>
        <v>Doce de ninho (sabores)</v>
      </c>
      <c r="D13" s="12">
        <f>IFERROR(VLOOKUP(A13,'[1]Dados Produtos'!$A:$G,4,0),"")</f>
        <v>1.2333333333333301</v>
      </c>
      <c r="E13" s="12">
        <f>IFERROR(VLOOKUP(A13,'[1]Dados Produtos'!$A:$G,5,0),"")</f>
        <v>36.999999999999901</v>
      </c>
      <c r="F13" s="14">
        <f t="shared" si="0"/>
        <v>73.999999999999801</v>
      </c>
    </row>
    <row r="14" spans="1:6" ht="15.75" customHeight="1" x14ac:dyDescent="0.2">
      <c r="A14" s="4">
        <v>18</v>
      </c>
      <c r="B14" s="13">
        <v>1</v>
      </c>
      <c r="C14" s="11" t="str">
        <f>IFERROR(VLOOKUP(A14,'[1]Dados Produtos'!$A:$G,2,0),"")</f>
        <v>Recheado</v>
      </c>
      <c r="D14" s="12">
        <f>IFERROR(VLOOKUP(A14,'[1]Dados Produtos'!$A:$G,4,0),"")</f>
        <v>1.85</v>
      </c>
      <c r="E14" s="12">
        <f>IFERROR(VLOOKUP(A14,'[1]Dados Produtos'!$A:$G,5,0),"")</f>
        <v>37</v>
      </c>
      <c r="F14" s="14">
        <f t="shared" si="0"/>
        <v>37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316.99999999999937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2024-06-28T02:37:14Z</dcterms:created>
  <dcterms:modified xsi:type="dcterms:W3CDTF">2024-06-28T02:37:14Z</dcterms:modified>
</cp:coreProperties>
</file>