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7F032828-FF4C-414B-AF8E-F6622D9121DC}" xr6:coauthVersionLast="47" xr6:coauthVersionMax="47" xr10:uidLastSave="{00000000-0000-0000-0000-000000000000}"/>
  <bookViews>
    <workbookView xWindow="2730" yWindow="555" windowWidth="21600" windowHeight="156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<sst xmlns="http://schemas.openxmlformats.org/spreadsheetml/2006/main" count="15" uniqueCount="14">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</sst>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45460</v>
      </c>
      <c r="E2" s="1"/>
      <c r="F2" s="1"/>
    </row>
    <row r="3" spans="1:6" ht="15" x14ac:dyDescent="0.2">
      <c r="A3" s="8" t="s">
        <v>0</v>
      </c>
      <c r="B3" s="9">
        <v>55</v>
      </c>
      <c r="C3" s="8" t="s">
        <v>1</v>
      </c>
      <c r="D3" s="8" t="str">
        <f>IFERROR(VLOOKUP($B$3,'[1]Dados Clientes'!$A:$F,3,0),"")</f>
        <v>Nova Opção JD HELENA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ZENALDO ALVES PEREIRA 11311539875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1183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1</v>
      </c>
      <c r="C9" s="11" t="str">
        <f>IFERROR(VLOOKUP(A9,'[1]Dados Produtos'!$A:$G,2,0),"")</f>
        <v>Pao de mel</v>
      </c>
      <c r="D9" s="12">
        <f>IFERROR(VLOOKUP(A9,'[1]Dados Produtos'!$A:$G,4,0),"")</f>
        <v>3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2.2000000000000002</v>
      </c>
      <c r="E10" s="12">
        <f>IFERROR(VLOOKUP(A10,'[1]Dados Produtos'!$A:$G,5,0),"")</f>
        <v>44</v>
      </c>
      <c r="F10" s="14">
        <f t="shared" si="0"/>
        <v>44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2024-06-22T23:30:39Z</dcterms:created>
  <dcterms:modified xsi:type="dcterms:W3CDTF">2024-06-22T23:30:39Z</dcterms:modified>
</cp:coreProperties>
</file>