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88765F2-79E0-49A0-B708-845A25B8D02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<sst xmlns="http://schemas.openxmlformats.org/spreadsheetml/2006/main" count="15" uniqueCount="14">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</sst>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1.2333333333333301</v>
      </c>
      <c r="E12" s="12">
        <f>IFERROR(VLOOKUP(A12,'[1]Dados Produtos'!$A:$G,5,0),"")</f>
        <v>36.999999999999901</v>
      </c>
      <c r="F12" s="14">
        <f t="shared" si="0"/>
        <v>36.999999999999901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31</v>
      </c>
      <c r="B14" s="13">
        <v>2</v>
      </c>
      <c r="C14" s="11" t="str">
        <f>IFERROR(VLOOKUP(A14,'[1]Dados Produtos'!$A:$G,2,0),"")</f>
        <v>Dip look</v>
      </c>
      <c r="D14" s="12">
        <f>IFERROR(VLOOKUP(A14,'[1]Dados Produtos'!$A:$G,4,0),"")</f>
        <v>1.86666666666666</v>
      </c>
      <c r="E14" s="12">
        <f>IFERROR(VLOOKUP(A14,'[1]Dados Produtos'!$A:$G,5,0),"")</f>
        <v>27.999999999999901</v>
      </c>
      <c r="F14" s="14">
        <f t="shared" si="0"/>
        <v>55.999999999999801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240.99999999999969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2024-07-20T18:17:35Z</dcterms:created>
  <dcterms:modified xsi:type="dcterms:W3CDTF">2024-07-20T18:17:35Z</dcterms:modified>
</cp:coreProperties>
</file>