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13_ncr:1_{695B7646-6B45-464B-A927-1BFFBEF7CF3D}" xr6:coauthVersionLast="47" xr6:coauthVersionMax="47" xr10:uidLastSave="{00000000-0000-0000-0000-000000000000}"/>
  <bookViews>
    <workbookView xWindow="8085" yWindow="187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<sst xmlns="http://schemas.openxmlformats.org/spreadsheetml/2006/main" count="15" uniqueCount="14">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</sst>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4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B5"/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B8"/>
          <cell r="C8" t="str">
            <v>Aliança 1</v>
          </cell>
          <cell r="D8" t="str">
            <v>Rua mechiades neves do campo</v>
          </cell>
          <cell r="E8">
            <v>324</v>
          </cell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 t="str">
            <v>Rua laranja da china</v>
          </cell>
          <cell r="E15">
            <v>583</v>
          </cell>
          <cell r="F15"/>
        </row>
        <row r="16">
          <cell r="A16">
            <v>15</v>
          </cell>
          <cell r="B16"/>
          <cell r="C16" t="str">
            <v>Bomboniere Fernanda</v>
          </cell>
          <cell r="D16" t="str">
            <v>dom joao nelis</v>
          </cell>
          <cell r="E16" t="str">
            <v>17 81</v>
          </cell>
          <cell r="F16"/>
        </row>
        <row r="17">
          <cell r="A17">
            <v>16</v>
          </cell>
          <cell r="B17"/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B18"/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/ALEF</v>
          </cell>
          <cell r="D23" t="str">
            <v>Renata conti</v>
          </cell>
          <cell r="E23">
            <v>236</v>
          </cell>
          <cell r="F23"/>
        </row>
        <row r="24">
          <cell r="A24">
            <v>23</v>
          </cell>
          <cell r="B24"/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 t="str">
            <v>RUA CAITITU</v>
          </cell>
          <cell r="E29">
            <v>957</v>
          </cell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B38"/>
          <cell r="C38"/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/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Jose Bar</v>
          </cell>
          <cell r="D45"/>
          <cell r="E45"/>
          <cell r="F45"/>
        </row>
        <row r="46">
          <cell r="A46">
            <v>45</v>
          </cell>
          <cell r="B46"/>
          <cell r="C46"/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/>
          <cell r="C52"/>
          <cell r="D52"/>
          <cell r="E52"/>
          <cell r="F52"/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MAJESTADE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  <cell r="D72"/>
          <cell r="E72"/>
          <cell r="F72"/>
        </row>
        <row r="73">
          <cell r="A73">
            <v>72</v>
          </cell>
          <cell r="B73"/>
          <cell r="C73"/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/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 t="str">
            <v>Rua jose greef borba</v>
          </cell>
          <cell r="E79">
            <v>63</v>
          </cell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X do MORRO 2 Alan</v>
          </cell>
          <cell r="D86" t="str">
            <v>RUA CAMOENGO</v>
          </cell>
          <cell r="E86">
            <v>885</v>
          </cell>
          <cell r="F86"/>
        </row>
        <row r="87">
          <cell r="A87">
            <v>86</v>
          </cell>
          <cell r="B87"/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B88"/>
          <cell r="C88" t="str">
            <v>Mercado e adega JP</v>
          </cell>
          <cell r="D88"/>
          <cell r="E88"/>
          <cell r="F88"/>
        </row>
        <row r="89">
          <cell r="A89">
            <v>88</v>
          </cell>
          <cell r="B89"/>
          <cell r="C89" t="str">
            <v>QUALY YPE</v>
          </cell>
          <cell r="D89" t="str">
            <v>RUA YPE ROXO</v>
          </cell>
          <cell r="E89">
            <v>926</v>
          </cell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 3</v>
          </cell>
          <cell r="D92" t="str">
            <v xml:space="preserve">estrada mogi das cruzes </v>
          </cell>
          <cell r="E92">
            <v>1570</v>
          </cell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Rio D'ouro 24hr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/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/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Quitanda Jose</v>
          </cell>
          <cell r="D117"/>
          <cell r="E117"/>
          <cell r="F117"/>
        </row>
        <row r="118">
          <cell r="A118">
            <v>117</v>
          </cell>
          <cell r="B118"/>
          <cell r="C118"/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 t="str">
            <v>RUA CARGO DO TEXUCO PRETO</v>
          </cell>
          <cell r="E120">
            <v>128</v>
          </cell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/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  <row r="1001">
          <cell r="A1001"/>
          <cell r="B1001"/>
          <cell r="C1001"/>
          <cell r="D1001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9" sqref="A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45439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Casa do Norte 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2261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1.4</v>
      </c>
      <c r="E9" s="12">
        <f>IFERROR(VLOOKUP(A9,'[1]Dados Produtos'!$A:$G,5,0),"")</f>
        <v>42</v>
      </c>
      <c r="F9" s="14">
        <f t="shared" ref="F9:F35" si="0">IFERROR(B9*E9,"")</f>
        <v>42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2024-06-28T02:50:46Z</dcterms:created>
  <dcterms:modified xsi:type="dcterms:W3CDTF">2024-06-28T22:33:45Z</dcterms:modified>
</cp:coreProperties>
</file>