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6AF38E7-A2E4-41D6-9264-AB33048D2153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<sst xmlns="http://schemas.openxmlformats.org/spreadsheetml/2006/main" count="15" uniqueCount="14">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</sst>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45438</v>
      </c>
      <c r="E2" s="1">
        <v>5</v>
      </c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34</v>
      </c>
      <c r="B13" s="13">
        <v>1</v>
      </c>
      <c r="C13" s="11" t="str">
        <f>IFERROR(VLOOKUP(A13,'[1]Dados Produtos'!$A:$G,2,0),"")</f>
        <v>Olho de gelatina</v>
      </c>
      <c r="D13" s="12">
        <f>IFERROR(VLOOKUP(A13,'[1]Dados Produtos'!$A:$G,4,0),"")</f>
        <v>2.4166666666666599</v>
      </c>
      <c r="E13" s="12">
        <f>IFERROR(VLOOKUP(A13,'[1]Dados Produtos'!$A:$G,5,0),"")</f>
        <v>57.999999999999837</v>
      </c>
      <c r="F13" s="14">
        <f t="shared" si="0"/>
        <v>57.999999999999837</v>
      </c>
    </row>
    <row r="14" spans="1:6" ht="15.75" customHeight="1" x14ac:dyDescent="0.2">
      <c r="A14" s="4">
        <v>5</v>
      </c>
      <c r="B14" s="13">
        <v>2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48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2.2000000000000002</v>
      </c>
      <c r="E15" s="12">
        <f>IFERROR(VLOOKUP(A15,'[1]Dados Produtos'!$A:$G,5,0),"")</f>
        <v>44</v>
      </c>
      <c r="F15" s="14">
        <f t="shared" si="0"/>
        <v>44</v>
      </c>
    </row>
    <row r="16" spans="1:6" ht="15.75" customHeight="1" x14ac:dyDescent="0.2">
      <c r="A16" s="4">
        <v>27</v>
      </c>
      <c r="B16" s="13">
        <v>1</v>
      </c>
      <c r="C16" s="11" t="str">
        <f>IFERROR(VLOOKUP(A16,'[1]Dados Produtos'!$A:$G,2,0),"")</f>
        <v>Chupão</v>
      </c>
      <c r="D16" s="12">
        <f>IFERROR(VLOOKUP(A16,'[1]Dados Produtos'!$A:$G,4,0),"")</f>
        <v>1.5</v>
      </c>
      <c r="E16" s="12">
        <f>IFERROR(VLOOKUP(A16,'[1]Dados Produtos'!$A:$G,5,0),"")</f>
        <v>90</v>
      </c>
      <c r="F16" s="14">
        <f t="shared" si="0"/>
        <v>90</v>
      </c>
    </row>
    <row r="17" spans="1:6" ht="15.75" customHeight="1" x14ac:dyDescent="0.2">
      <c r="A17" s="4">
        <v>3</v>
      </c>
      <c r="B17" s="13">
        <v>1</v>
      </c>
      <c r="C17" s="11" t="str">
        <f>IFERROR(VLOOKUP(A17,'[1]Dados Produtos'!$A:$G,2,0),"")</f>
        <v>Banana com acucar</v>
      </c>
      <c r="D17" s="12">
        <f>IFERROR(VLOOKUP(A17,'[1]Dados Produtos'!$A:$G,4,0),"")</f>
        <v>1.36666666666666</v>
      </c>
      <c r="E17" s="12">
        <f>IFERROR(VLOOKUP(A17,'[1]Dados Produtos'!$A:$G,5,0),"")</f>
        <v>40.999999999999801</v>
      </c>
      <c r="F17" s="14">
        <f t="shared" si="0"/>
        <v>40.999999999999801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405.99999999999955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2024-05-29T05:22:38Z</dcterms:created>
  <dcterms:modified xsi:type="dcterms:W3CDTF">2024-05-29T05:22:38Z</dcterms:modified>
</cp:coreProperties>
</file>