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B3C4C8EC-7AD9-4B72-B6A8-512EB15B9122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<sst xmlns="http://schemas.openxmlformats.org/spreadsheetml/2006/main" count="15" uniqueCount="14">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</sst>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6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45418</v>
      </c>
      <c r="E2" s="1"/>
      <c r="F2" s="1"/>
    </row>
    <row r="3" spans="1:6" ht="15" x14ac:dyDescent="0.2">
      <c r="A3" s="8" t="s">
        <v>0</v>
      </c>
      <c r="B3" s="9">
        <v>24</v>
      </c>
      <c r="C3" s="8" t="s">
        <v>1</v>
      </c>
      <c r="D3" s="8" t="str">
        <f>IFERROR(VLOOKUP($B$3,'[1]Dados Clientes'!$A:$F,3,0),"")</f>
        <v>Cris/Eiras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EIRAS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636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1.36666666666666</v>
      </c>
      <c r="E9" s="12">
        <f>IFERROR(VLOOKUP(A9,'[1]Dados Produtos'!$A:$G,5,0),"")</f>
        <v>40.999999999999801</v>
      </c>
      <c r="F9" s="14">
        <f t="shared" ref="F9:F35" si="0">IFERROR(B9*E9,"")</f>
        <v>40.999999999999801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5</v>
      </c>
      <c r="B12" s="13">
        <v>1</v>
      </c>
      <c r="C12" s="11" t="str">
        <f>IFERROR(VLOOKUP(A12,'[1]Dados Produtos'!$A:$G,2,0),"")</f>
        <v>Amendoim</v>
      </c>
      <c r="D12" s="12">
        <f>IFERROR(VLOOKUP(A12,'[1]Dados Produtos'!$A:$G,4,0),"")</f>
        <v>1.2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>
        <v>24</v>
      </c>
      <c r="B13" s="13">
        <v>1</v>
      </c>
      <c r="C13" s="11" t="str">
        <f>IFERROR(VLOOKUP(A13,'[1]Dados Produtos'!$A:$G,2,0),"")</f>
        <v>Canudo</v>
      </c>
      <c r="D13" s="12">
        <f>IFERROR(VLOOKUP(A13,'[1]Dados Produtos'!$A:$G,4,0),"")</f>
        <v>1.85</v>
      </c>
      <c r="E13" s="12">
        <f>IFERROR(VLOOKUP(A13,'[1]Dados Produtos'!$A:$G,5,0),"")</f>
        <v>37</v>
      </c>
      <c r="F13" s="14">
        <f t="shared" si="0"/>
        <v>37</v>
      </c>
    </row>
    <row r="14" spans="1:6" ht="15.75" customHeight="1" x14ac:dyDescent="0.2">
      <c r="A14" s="4">
        <v>30</v>
      </c>
      <c r="B14" s="13">
        <v>1</v>
      </c>
      <c r="C14" s="11" t="str">
        <f>IFERROR(VLOOKUP(A14,'[1]Dados Produtos'!$A:$G,2,0),"")</f>
        <v>Doce de ninho (sabores)</v>
      </c>
      <c r="D14" s="12">
        <f>IFERROR(VLOOKUP(A14,'[1]Dados Produtos'!$A:$G,4,0),"")</f>
        <v>1.2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205.9999999999998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2024-05-28T01:34:31Z</dcterms:created>
  <dcterms:modified xsi:type="dcterms:W3CDTF">2024-05-28T01:34:31Z</dcterms:modified>
</cp:coreProperties>
</file>