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C50B6EA-65DE-4A3C-A4C3-E29C64A28105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<sst xmlns="http://schemas.openxmlformats.org/spreadsheetml/2006/main" count="15" uniqueCount="14">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</sst>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6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144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36</v>
      </c>
      <c r="B14" s="13">
        <v>1</v>
      </c>
      <c r="C14" s="11" t="str">
        <f>IFERROR(VLOOKUP(A14,'[1]Dados Produtos'!$A:$G,2,0),"")</f>
        <v>Goma</v>
      </c>
      <c r="D14" s="12">
        <f>IFERROR(VLOOKUP(A14,'[1]Dados Produtos'!$A:$G,4,0),"")</f>
        <v>1.86666666666666</v>
      </c>
      <c r="E14" s="12">
        <f>IFERROR(VLOOKUP(A14,'[1]Dados Produtos'!$A:$G,5,0),"")</f>
        <v>27.999999999999901</v>
      </c>
      <c r="F14" s="14">
        <f t="shared" si="0"/>
        <v>27.999999999999901</v>
      </c>
    </row>
    <row r="15" spans="1:6" ht="15.75" customHeight="1" x14ac:dyDescent="0.2">
      <c r="A15" s="4">
        <v>16</v>
      </c>
      <c r="B15" s="13">
        <v>1</v>
      </c>
      <c r="C15" s="11" t="str">
        <f>IFERROR(VLOOKUP(A15,'[1]Dados Produtos'!$A:$G,2,0),"")</f>
        <v>Cocada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34</v>
      </c>
      <c r="B16" s="13">
        <v>1</v>
      </c>
      <c r="C16" s="11" t="str">
        <f>IFERROR(VLOOKUP(A16,'[1]Dados Produtos'!$A:$G,2,0),"")</f>
        <v>Olho de gelatina</v>
      </c>
      <c r="D16" s="12">
        <f>IFERROR(VLOOKUP(A16,'[1]Dados Produtos'!$A:$G,4,0),"")</f>
        <v>2.4166666666666599</v>
      </c>
      <c r="E16" s="12">
        <f>IFERROR(VLOOKUP(A16,'[1]Dados Produtos'!$A:$G,5,0),"")</f>
        <v>57.999999999999837</v>
      </c>
      <c r="F16" s="14">
        <f t="shared" si="0"/>
        <v>57.999999999999837</v>
      </c>
    </row>
    <row r="17" spans="1:6" ht="15.75" customHeight="1" x14ac:dyDescent="0.2">
      <c r="A17" s="4">
        <v>31</v>
      </c>
      <c r="B17" s="13">
        <v>2</v>
      </c>
      <c r="C17" s="11" t="str">
        <f>IFERROR(VLOOKUP(A17,'[1]Dados Produtos'!$A:$G,2,0),"")</f>
        <v>Dip look</v>
      </c>
      <c r="D17" s="12">
        <f>IFERROR(VLOOKUP(A17,'[1]Dados Produtos'!$A:$G,4,0),"")</f>
        <v>1.86666666666666</v>
      </c>
      <c r="E17" s="12">
        <f>IFERROR(VLOOKUP(A17,'[1]Dados Produtos'!$A:$G,5,0),"")</f>
        <v>27.999999999999901</v>
      </c>
      <c r="F17" s="14">
        <f t="shared" si="0"/>
        <v>55.999999999999801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465.99999999999932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2024-05-29T05:18:39Z</dcterms:created>
  <dcterms:modified xsi:type="dcterms:W3CDTF">2024-05-29T05:18:39Z</dcterms:modified>
</cp:coreProperties>
</file>