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D609EA2-C3ED-461E-9B20-6F4F42D12F2B}" xr6:coauthVersionLast="47" xr6:coauthVersionMax="47" xr10:uidLastSave="{00000000-0000-0000-0000-000000000000}"/>
  <bookViews>
    <workbookView xWindow="3960" yWindow="21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<sst xmlns="http://schemas.openxmlformats.org/spreadsheetml/2006/main" count="15" uniqueCount="14">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</sst>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3" sqref="B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34</v>
      </c>
      <c r="B10" s="13">
        <v>1</v>
      </c>
      <c r="C10" s="11" t="str">
        <f>IFERROR(VLOOKUP(A10,'[1]Dados Produtos'!$A:$G,2,0),"")</f>
        <v>Olho de gelatina</v>
      </c>
      <c r="D10" s="12">
        <f>IFERROR(VLOOKUP(A10,'[1]Dados Produtos'!$A:$G,4,0),"")</f>
        <v>2.4166666666666599</v>
      </c>
      <c r="E10" s="12">
        <f>IFERROR(VLOOKUP(A10,'[1]Dados Produtos'!$A:$G,5,0),"")</f>
        <v>57.999999999999837</v>
      </c>
      <c r="F10" s="14">
        <f t="shared" si="0"/>
        <v>57.999999999999837</v>
      </c>
    </row>
    <row r="11" spans="1:6" ht="12.75" x14ac:dyDescent="0.2">
      <c r="A11" s="4">
        <v>36</v>
      </c>
      <c r="B11" s="13">
        <v>1</v>
      </c>
      <c r="C11" s="11" t="str">
        <f>IFERROR(VLOOKUP(A11,'[1]Dados Produtos'!$A:$G,2,0),"")</f>
        <v>Goma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27.999999999999901</v>
      </c>
    </row>
    <row r="12" spans="1:6" ht="12.75" x14ac:dyDescent="0.2">
      <c r="A12" s="4">
        <v>32</v>
      </c>
      <c r="B12" s="13">
        <v>2</v>
      </c>
      <c r="C12" s="11" t="str">
        <f>IFERROR(VLOOKUP(A12,'[1]Dados Produtos'!$A:$G,2,0),"")</f>
        <v>Pirulito de caveira</v>
      </c>
      <c r="D12" s="12">
        <f>IFERROR(VLOOKUP(A12,'[1]Dados Produtos'!$A:$G,4,0),"")</f>
        <v>1.6666666666666601</v>
      </c>
      <c r="E12" s="12">
        <f>IFERROR(VLOOKUP(A12,'[1]Dados Produtos'!$A:$G,5,0),"")</f>
        <v>49.999999999999801</v>
      </c>
      <c r="F12" s="14">
        <f t="shared" si="0"/>
        <v>99.999999999999602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232.99999999999932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2024-05-27T18:17:12Z</dcterms:created>
  <dcterms:modified xsi:type="dcterms:W3CDTF">2024-05-27T18:17:12Z</dcterms:modified>
</cp:coreProperties>
</file>