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B5C5EA9-2761-4DA1-811C-F7BBE589B551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<sst xmlns="http://schemas.openxmlformats.org/spreadsheetml/2006/main" count="15" uniqueCount="14">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</sst>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45407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33</v>
      </c>
      <c r="B13" s="13">
        <v>2</v>
      </c>
      <c r="C13" s="11" t="str">
        <f>IFERROR(VLOOKUP(A13,'[1]Dados Produtos'!$A:$G,2,0),"")</f>
        <v>pirulito de olho</v>
      </c>
      <c r="D13" s="12">
        <f>IFERROR(VLOOKUP(A13,'[1]Dados Produtos'!$A:$G,4,0),"")</f>
        <v>1.6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36</v>
      </c>
      <c r="B14" s="13">
        <v>1</v>
      </c>
      <c r="C14" s="11" t="str">
        <f>IFERROR(VLOOKUP(A14,'[1]Dados Produtos'!$A:$G,2,0),"")</f>
        <v>Goma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27.999999999999901</v>
      </c>
    </row>
    <row r="15" spans="1:6" ht="15.75" customHeight="1" x14ac:dyDescent="0.2">
      <c r="A15" s="4">
        <v>32</v>
      </c>
      <c r="B15" s="13">
        <v>1</v>
      </c>
      <c r="C15" s="11" t="str">
        <f>IFERROR(VLOOKUP(A15,'[1]Dados Produtos'!$A:$G,2,0),"")</f>
        <v>Pirulito de caveira</v>
      </c>
      <c r="D15" s="12">
        <f>IFERROR(VLOOKUP(A15,'[1]Dados Produtos'!$A:$G,4,0),"")</f>
        <v>1.6666666666666601</v>
      </c>
      <c r="E15" s="12">
        <f>IFERROR(VLOOKUP(A15,'[1]Dados Produtos'!$A:$G,5,0),"")</f>
        <v>49.999999999999801</v>
      </c>
      <c r="F15" s="14">
        <f t="shared" si="0"/>
        <v>49.999999999999801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286.99999999999966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2024-05-28T00:58:34Z</dcterms:created>
  <dcterms:modified xsi:type="dcterms:W3CDTF">2024-05-28T00:58:34Z</dcterms:modified>
</cp:coreProperties>
</file>