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377A2280-CEA3-464A-91F4-53AFD2F2E046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<sst xmlns="http://schemas.openxmlformats.org/spreadsheetml/2006/main" count="15" uniqueCount="14">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</sst>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45432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30</v>
      </c>
      <c r="B12" s="13">
        <v>1</v>
      </c>
      <c r="C12" s="11" t="str">
        <f>IFERROR(VLOOKUP(A12,'[1]Dados Produtos'!$A:$G,2,0),"")</f>
        <v>Doce de ninho (sabores)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1.36666666666666</v>
      </c>
      <c r="E14" s="12">
        <f>IFERROR(VLOOKUP(A14,'[1]Dados Produtos'!$A:$G,5,0),"")</f>
        <v>40.999999999999801</v>
      </c>
      <c r="F14" s="14">
        <f t="shared" si="0"/>
        <v>40.999999999999801</v>
      </c>
    </row>
    <row r="15" spans="1:6" ht="15.75" customHeight="1" x14ac:dyDescent="0.2">
      <c r="A15" s="4">
        <v>8</v>
      </c>
      <c r="B15" s="13">
        <v>1</v>
      </c>
      <c r="C15" s="11" t="str">
        <f>IFERROR(VLOOKUP(A15,'[1]Dados Produtos'!$A:$G,2,0),"")</f>
        <v>Quebra Queixo Artesanal</v>
      </c>
      <c r="D15" s="12">
        <f>IFERROR(VLOOKUP(A15,'[1]Dados Produtos'!$A:$G,4,0),"")</f>
        <v>1.9166666666666601</v>
      </c>
      <c r="E15" s="12">
        <f>IFERROR(VLOOKUP(A15,'[1]Dados Produtos'!$A:$G,5,0),"")</f>
        <v>22.999999999999922</v>
      </c>
      <c r="F15" s="14">
        <f t="shared" si="0"/>
        <v>22.999999999999922</v>
      </c>
    </row>
    <row r="16" spans="1:6" ht="15.75" customHeight="1" x14ac:dyDescent="0.2">
      <c r="A16" s="4">
        <v>12</v>
      </c>
      <c r="B16" s="13">
        <v>1</v>
      </c>
      <c r="C16" s="11" t="str">
        <f>IFERROR(VLOOKUP(A16,'[1]Dados Produtos'!$A:$G,2,0),"")</f>
        <v>Pao de mel</v>
      </c>
      <c r="D16" s="12">
        <f>IFERROR(VLOOKUP(A16,'[1]Dados Produtos'!$A:$G,4,0),"")</f>
        <v>3</v>
      </c>
      <c r="E16" s="12">
        <f>IFERROR(VLOOKUP(A16,'[1]Dados Produtos'!$A:$G,5,0),"")</f>
        <v>30</v>
      </c>
      <c r="F16" s="14">
        <f t="shared" si="0"/>
        <v>30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285.99999999999966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2024-05-29T04:45:51Z</dcterms:created>
  <dcterms:modified xsi:type="dcterms:W3CDTF">2024-05-29T04:45:51Z</dcterms:modified>
</cp:coreProperties>
</file>