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A51B8A3F-75D8-4585-A245-E0A3667678E5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<sst xmlns="http://schemas.openxmlformats.org/spreadsheetml/2006/main" count="15" uniqueCount="14">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</sst>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8" sqref="A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26</v>
      </c>
      <c r="B13" s="13">
        <v>2</v>
      </c>
      <c r="C13" s="11" t="str">
        <f>IFERROR(VLOOKUP(A13,'[1]Dados Produtos'!$A:$G,2,0),"")</f>
        <v>Olho de marshmellow</v>
      </c>
      <c r="D13" s="12">
        <f>IFERROR(VLOOKUP(A13,'[1]Dados Produtos'!$A:$G,4,0),"")</f>
        <v>0.64</v>
      </c>
      <c r="E13" s="12">
        <f>IFERROR(VLOOKUP(A13,'[1]Dados Produtos'!$A:$G,5,0),"")</f>
        <v>32</v>
      </c>
      <c r="F13" s="14">
        <f t="shared" si="0"/>
        <v>64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20</v>
      </c>
      <c r="B15" s="13">
        <v>1</v>
      </c>
      <c r="C15" s="11" t="str">
        <f>IFERROR(VLOOKUP(A15,'[1]Dados Produtos'!$A:$G,2,0),"")</f>
        <v>Beijinho cremoso</v>
      </c>
      <c r="D15" s="12">
        <f>IFERROR(VLOOKUP(A15,'[1]Dados Produtos'!$A:$G,4,0),"")</f>
        <v>1.8</v>
      </c>
      <c r="E15" s="12">
        <f>IFERROR(VLOOKUP(A15,'[1]Dados Produtos'!$A:$G,5,0),"")</f>
        <v>36</v>
      </c>
      <c r="F15" s="14">
        <f t="shared" si="0"/>
        <v>36</v>
      </c>
    </row>
    <row r="16" spans="1:6" ht="15.75" customHeight="1" x14ac:dyDescent="0.2">
      <c r="A16" s="4">
        <v>18</v>
      </c>
      <c r="B16" s="13">
        <v>1</v>
      </c>
      <c r="C16" s="11" t="str">
        <f>IFERROR(VLOOKUP(A16,'[1]Dados Produtos'!$A:$G,2,0),"")</f>
        <v>Recheado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17</v>
      </c>
      <c r="B17" s="13">
        <v>1</v>
      </c>
      <c r="C17" s="11" t="str">
        <f>IFERROR(VLOOKUP(A17,'[1]Dados Produtos'!$A:$G,2,0),"")</f>
        <v>Doce de leite</v>
      </c>
      <c r="D17" s="12">
        <f>IFERROR(VLOOKUP(A17,'[1]Dados Produtos'!$A:$G,4,0),"")</f>
        <v>1.8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400.99999999999989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2024-05-27T23:29:06Z</dcterms:created>
  <dcterms:modified xsi:type="dcterms:W3CDTF">2024-05-27T23:29:06Z</dcterms:modified>
</cp:coreProperties>
</file>