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4DED995D-EA13-40A8-947B-26064031E6C4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<sst xmlns="http://schemas.openxmlformats.org/spreadsheetml/2006/main" count="15" uniqueCount="14">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</sst>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45400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5</v>
      </c>
      <c r="B10" s="13">
        <v>1</v>
      </c>
      <c r="C10" s="11" t="str">
        <f>IFERROR(VLOOKUP(A10,'[1]Dados Produtos'!$A:$G,2,0),"")</f>
        <v>Amendoim</v>
      </c>
      <c r="D10" s="12">
        <f>IFERROR(VLOOKUP(A10,'[1]Dados Produtos'!$A:$G,4,0),"")</f>
        <v>1.2</v>
      </c>
      <c r="E10" s="12">
        <f>IFERROR(VLOOKUP(A10,'[1]Dados Produtos'!$A:$G,5,0),"")</f>
        <v>24</v>
      </c>
      <c r="F10" s="14">
        <f t="shared" si="0"/>
        <v>24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22.999999999999922</v>
      </c>
    </row>
    <row r="13" spans="1:6" ht="15.75" customHeight="1" x14ac:dyDescent="0.2">
      <c r="A13" s="4">
        <v>10</v>
      </c>
      <c r="B13" s="13">
        <v>1</v>
      </c>
      <c r="C13" s="11" t="str">
        <f>IFERROR(VLOOKUP(A13,'[1]Dados Produtos'!$A:$G,2,0),"")</f>
        <v>Pe de moleque</v>
      </c>
      <c r="D13" s="12">
        <f>IFERROR(VLOOKUP(A13,'[1]Dados Produtos'!$A:$G,4,0),"")</f>
        <v>1.05</v>
      </c>
      <c r="E13" s="12">
        <f>IFERROR(VLOOKUP(A13,'[1]Dados Produtos'!$A:$G,5,0),"")</f>
        <v>21</v>
      </c>
      <c r="F13" s="14">
        <f t="shared" si="0"/>
        <v>21</v>
      </c>
    </row>
    <row r="14" spans="1:6" ht="15.75" customHeight="1" x14ac:dyDescent="0.2">
      <c r="A14" s="4">
        <v>24</v>
      </c>
      <c r="B14" s="13">
        <v>1</v>
      </c>
      <c r="C14" s="11" t="str">
        <f>IFERROR(VLOOKUP(A14,'[1]Dados Produtos'!$A:$G,2,0),"")</f>
        <v>Canudo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212.99999999999974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2024-05-28T02:58:41Z</dcterms:created>
  <dcterms:modified xsi:type="dcterms:W3CDTF">2024-05-28T02:58:41Z</dcterms:modified>
</cp:coreProperties>
</file>