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7B4C1EDA-2551-4BA6-BA77-6DED2E26E70B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<sst xmlns="http://schemas.openxmlformats.org/spreadsheetml/2006/main" count="15" uniqueCount="14">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</sst>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33</v>
      </c>
      <c r="B14" s="13">
        <v>1</v>
      </c>
      <c r="C14" s="11" t="str">
        <f>IFERROR(VLOOKUP(A14,'[1]Dados Produtos'!$A:$G,2,0),"")</f>
        <v>pirulito de olho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31</v>
      </c>
      <c r="B15" s="13">
        <v>2</v>
      </c>
      <c r="C15" s="11" t="str">
        <f>IFERROR(VLOOKUP(A15,'[1]Dados Produtos'!$A:$G,2,0),"")</f>
        <v>Dip look</v>
      </c>
      <c r="D15" s="12">
        <f>IFERROR(VLOOKUP(A15,'[1]Dados Produtos'!$A:$G,4,0),"")</f>
        <v>1.86666666666666</v>
      </c>
      <c r="E15" s="12">
        <f>IFERROR(VLOOKUP(A15,'[1]Dados Produtos'!$A:$G,5,0),"")</f>
        <v>27.999999999999901</v>
      </c>
      <c r="F15" s="14">
        <f t="shared" si="0"/>
        <v>55.999999999999801</v>
      </c>
    </row>
    <row r="16" spans="1:6" ht="15.75" customHeight="1" x14ac:dyDescent="0.2">
      <c r="A16" s="4">
        <v>36</v>
      </c>
      <c r="B16" s="13">
        <v>1</v>
      </c>
      <c r="C16" s="11" t="str">
        <f>IFERROR(VLOOKUP(A16,'[1]Dados Produtos'!$A:$G,2,0),"")</f>
        <v>Goma</v>
      </c>
      <c r="D16" s="12">
        <f>IFERROR(VLOOKUP(A16,'[1]Dados Produtos'!$A:$G,4,0),"")</f>
        <v>1.86666666666666</v>
      </c>
      <c r="E16" s="12">
        <f>IFERROR(VLOOKUP(A16,'[1]Dados Produtos'!$A:$G,5,0),"")</f>
        <v>27.999999999999901</v>
      </c>
      <c r="F16" s="14">
        <f t="shared" si="0"/>
        <v>27.999999999999901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457.99999999999943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2024-05-27T16:07:17Z</dcterms:created>
  <dcterms:modified xsi:type="dcterms:W3CDTF">2024-05-29T04:56:24Z</dcterms:modified>
</cp:coreProperties>
</file>