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C9AAECA-C563-4636-AC1D-85F544F99A81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<sst xmlns="http://schemas.openxmlformats.org/spreadsheetml/2006/main" count="15" uniqueCount="14">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</sst>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33</v>
      </c>
      <c r="B13" s="13">
        <v>1</v>
      </c>
      <c r="C13" s="11" t="str">
        <f>IFERROR(VLOOKUP(A13,'[1]Dados Produtos'!$A:$G,2,0),"")</f>
        <v>pirulito de olho</v>
      </c>
      <c r="D13" s="12">
        <f>IFERROR(VLOOKUP(A13,'[1]Dados Produtos'!$A:$G,4,0),"")</f>
        <v>1.6</v>
      </c>
      <c r="E13" s="12">
        <f>IFERROR(VLOOKUP(A13,'[1]Dados Produtos'!$A:$G,5,0),"")</f>
        <v>48</v>
      </c>
      <c r="F13" s="14">
        <f t="shared" si="0"/>
        <v>48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9</v>
      </c>
      <c r="B15" s="13">
        <v>1</v>
      </c>
      <c r="C15" s="11" t="str">
        <f>IFERROR(VLOOKUP(A15,'[1]Dados Produtos'!$A:$G,2,0),"")</f>
        <v>Pe de moça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20</v>
      </c>
      <c r="B16" s="13">
        <v>1</v>
      </c>
      <c r="C16" s="11" t="str">
        <f>IFERROR(VLOOKUP(A16,'[1]Dados Produtos'!$A:$G,2,0),"")</f>
        <v>Beijinho cremoso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22</v>
      </c>
      <c r="B17" s="13">
        <v>1</v>
      </c>
      <c r="C17" s="11" t="str">
        <f>IFERROR(VLOOKUP(A17,'[1]Dados Produtos'!$A:$G,2,0),"")</f>
        <v>Maria Mole</v>
      </c>
      <c r="D17" s="12">
        <f>IFERROR(VLOOKUP(A17,'[1]Dados Produtos'!$A:$G,4,0),"")</f>
        <v>2.2000000000000002</v>
      </c>
      <c r="E17" s="12">
        <f>IFERROR(VLOOKUP(A17,'[1]Dados Produtos'!$A:$G,5,0),"")</f>
        <v>44</v>
      </c>
      <c r="F17" s="14">
        <f t="shared" si="0"/>
        <v>44</v>
      </c>
    </row>
    <row r="18" spans="1:6" ht="15.75" customHeight="1" x14ac:dyDescent="0.2">
      <c r="A18" s="4">
        <v>24</v>
      </c>
      <c r="B18" s="13">
        <v>1</v>
      </c>
      <c r="C18" s="11" t="str">
        <f>IFERROR(VLOOKUP(A18,'[1]Dados Produtos'!$A:$G,2,0),"")</f>
        <v>Canudo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37</v>
      </c>
    </row>
    <row r="19" spans="1:6" ht="15.75" customHeight="1" x14ac:dyDescent="0.2">
      <c r="A19" s="4">
        <v>18</v>
      </c>
      <c r="B19" s="13">
        <v>1</v>
      </c>
      <c r="C19" s="11" t="str">
        <f>IFERROR(VLOOKUP(A19,'[1]Dados Produtos'!$A:$G,2,0),"")</f>
        <v>Recheado</v>
      </c>
      <c r="D19" s="12">
        <f>IFERROR(VLOOKUP(A19,'[1]Dados Produtos'!$A:$G,4,0),"")</f>
        <v>1.8</v>
      </c>
      <c r="E19" s="12">
        <f>IFERROR(VLOOKUP(A19,'[1]Dados Produtos'!$A:$G,5,0),"")</f>
        <v>36</v>
      </c>
      <c r="F19" s="14">
        <f t="shared" si="0"/>
        <v>36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2024-05-29T04:41:39Z</dcterms:created>
  <dcterms:modified xsi:type="dcterms:W3CDTF">2024-05-29T04:41:39Z</dcterms:modified>
</cp:coreProperties>
</file>