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FDE57C6F-E197-4131-8543-4D02D321E8CF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<sst xmlns="http://schemas.openxmlformats.org/spreadsheetml/2006/main" count="15" uniqueCount="14">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</sst>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E16" sqref="E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45373</v>
      </c>
      <c r="E2" s="1"/>
      <c r="F2" s="1"/>
    </row>
    <row r="3" spans="1:6" ht="15" x14ac:dyDescent="0.2">
      <c r="A3" s="8" t="s">
        <v>0</v>
      </c>
      <c r="B3" s="9">
        <v>25</v>
      </c>
      <c r="C3" s="8" t="s">
        <v>1</v>
      </c>
      <c r="D3" s="8" t="str">
        <f>IFERROR(VLOOKUP($B$3,'[1]Dados Clientes'!$A:$F,3,0),"")</f>
        <v>Davino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ANTONIO DAVINO DA SILVA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BATISTA SANTIAGO</v>
      </c>
      <c r="D5" s="8"/>
      <c r="E5" s="3"/>
      <c r="F5" s="8">
        <f>IFERROR(VLOOKUP($B$3,'[1]Dados Clientes'!$A:$F,5,0),"")</f>
        <v>608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/>
      <c r="B9" s="13"/>
      <c r="C9" s="11" t="str">
        <f>IFERROR(VLOOKUP(A9,'[1]Dados Produtos'!$A:$G,2,0),"")</f>
        <v/>
      </c>
      <c r="D9" s="12" t="str">
        <f>IFERROR(VLOOKUP(A9,'[1]Dados Produtos'!$A:$G,4,0),"")</f>
        <v/>
      </c>
      <c r="E9" s="12" t="str">
        <f>IFERROR(VLOOKUP(A9,'[1]Dados Produtos'!$A:$G,5,0),"")</f>
        <v/>
      </c>
      <c r="F9" s="14" t="str">
        <f t="shared" ref="F9:F35" si="0">IFERROR(B9*E9,"")</f>
        <v/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2024-03-24T15:11:04Z</dcterms:created>
  <dcterms:modified xsi:type="dcterms:W3CDTF">2024-03-24T15:11:04Z</dcterms:modified>
</cp:coreProperties>
</file>