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13_ncr:1_{A04A2DD8-E207-4181-95B1-74C9857E7611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<sst xmlns="http://schemas.openxmlformats.org/spreadsheetml/2006/main" count="15" uniqueCount="14">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</sst>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31</v>
      </c>
      <c r="C3" s="8" t="s">
        <v>1</v>
      </c>
      <c r="D3" s="8" t="str">
        <f>IFERROR(VLOOKUP($B$3,'[1]Dados Clientes'!$A:$F,3,0),"")</f>
        <v>Fernanda Pão de 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10</v>
      </c>
      <c r="B13" s="13">
        <v>1</v>
      </c>
      <c r="C13" s="11" t="str">
        <f>IFERROR(VLOOKUP(A13,'[1]Dados Produtos'!$A:$G,2,0),"")</f>
        <v>Pe de moleque</v>
      </c>
      <c r="D13" s="12">
        <f>IFERROR(VLOOKUP(A13,'[1]Dados Produtos'!$A:$G,4,0),"")</f>
        <v>1.05</v>
      </c>
      <c r="E13" s="12">
        <f>IFERROR(VLOOKUP(A13,'[1]Dados Produtos'!$A:$G,5,0),"")</f>
        <v>21</v>
      </c>
      <c r="F13" s="14">
        <f t="shared" si="0"/>
        <v>21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2024-03-27T00:49:31Z</dcterms:created>
  <dcterms:modified xsi:type="dcterms:W3CDTF">2024-03-27T01:05:21Z</dcterms:modified>
</cp:coreProperties>
</file>