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13_ncr:1_{D83CA22C-AA46-44C0-B850-BB71BFA1B98E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<sst xmlns="http://schemas.openxmlformats.org/spreadsheetml/2006/main" count="15" uniqueCount="14">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</sst>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21" sqref="F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v>45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v>29</v>
      </c>
    </row>
    <row r="15" spans="1:6" ht="15.75" customHeight="1" x14ac:dyDescent="0.2">
      <c r="A15" s="4">
        <v>15</v>
      </c>
      <c r="B15" s="13">
        <v>1</v>
      </c>
      <c r="C15" s="11" t="str">
        <f>IFERROR(VLOOKUP(A15,'[1]Dados Produtos'!$A:$G,2,0),"")</f>
        <v>Alfajor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v>30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1.36666666666666</v>
      </c>
      <c r="E17" s="12">
        <f>IFERROR(VLOOKUP(A17,'[1]Dados Produtos'!$A:$G,5,0),"")</f>
        <v>40.999999999999801</v>
      </c>
      <c r="F17" s="14">
        <f t="shared" si="0"/>
        <v>40.999999999999801</v>
      </c>
    </row>
    <row r="18" spans="1:6" ht="15.75" customHeight="1" x14ac:dyDescent="0.2">
      <c r="A18" s="4">
        <v>9</v>
      </c>
      <c r="B18" s="13">
        <v>1</v>
      </c>
      <c r="C18" s="11" t="str">
        <f>IFERROR(VLOOKUP(A18,'[1]Dados Produtos'!$A:$G,2,0),"")</f>
        <v>Pe de moça</v>
      </c>
      <c r="D18" s="12">
        <f>IFERROR(VLOOKUP(A18,'[1]Dados Produtos'!$A:$G,4,0),"")</f>
        <v>1.5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>
        <v>24</v>
      </c>
      <c r="B19" s="13">
        <v>1</v>
      </c>
      <c r="C19" s="11" t="str">
        <f>IFERROR(VLOOKUP(A19,'[1]Dados Produtos'!$A:$G,2,0),"")</f>
        <v>Canudo</v>
      </c>
      <c r="D19" s="12">
        <f>IFERROR(VLOOKUP(A19,'[1]Dados Produtos'!$A:$G,4,0),"")</f>
        <v>1.85</v>
      </c>
      <c r="E19" s="12">
        <f>IFERROR(VLOOKUP(A19,'[1]Dados Produtos'!$A:$G,5,0),"")</f>
        <v>37</v>
      </c>
      <c r="F19" s="14">
        <f t="shared" si="0"/>
        <v>37</v>
      </c>
    </row>
    <row r="20" spans="1:6" ht="15.75" customHeight="1" x14ac:dyDescent="0.2">
      <c r="A20" s="4">
        <v>13</v>
      </c>
      <c r="B20" s="13">
        <v>1</v>
      </c>
      <c r="C20" s="11" t="str">
        <f>IFERROR(VLOOKUP(A20,'[1]Dados Produtos'!$A:$G,2,0),"")</f>
        <v>Brownie</v>
      </c>
      <c r="D20" s="12">
        <f>IFERROR(VLOOKUP(A20,'[1]Dados Produtos'!$A:$G,4,0),"")</f>
        <v>2.75</v>
      </c>
      <c r="E20" s="12">
        <f>IFERROR(VLOOKUP(A20,'[1]Dados Produtos'!$A:$G,5,0),"")</f>
        <v>33</v>
      </c>
      <c r="F20" s="14">
        <v>30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416.99999999999966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2024-03-24T19:38:37Z</dcterms:created>
  <dcterms:modified xsi:type="dcterms:W3CDTF">2024-03-24T19:40:11Z</dcterms:modified>
</cp:coreProperties>
</file>