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45CA296-EA8E-4B96-A10E-33C8D1BAF9F2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15" i="1" l="1"/>
  <c r="E15" i="1"/>
  <c r="F15" i="1" s="1"/>
  <c r="D16" i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C16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<sst xmlns="http://schemas.openxmlformats.org/spreadsheetml/2006/main" count="15" uniqueCount="14">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</sst>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J19" sqref="J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15</v>
      </c>
      <c r="B11" s="13">
        <v>1</v>
      </c>
      <c r="C11" s="11" t="str">
        <f>IFERROR(VLOOKUP(A11,'[1]Dados Produtos'!$A:$G,2,0),"")</f>
        <v>Alfajor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1.71428571428571</v>
      </c>
      <c r="E15" s="12">
        <f>IFERROR(VLOOKUP(A15,'[1]Dados Produtos'!$A:$G,5,0),"")</f>
        <v>71.999999999999815</v>
      </c>
      <c r="F15" s="14">
        <f t="shared" si="0"/>
        <v>71.999999999999815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10</v>
      </c>
      <c r="B17" s="13">
        <v>1</v>
      </c>
      <c r="C17" s="11" t="str">
        <f>IFERROR(VLOOKUP(A17,'[1]Dados Produtos'!$A:$G,2,0),"")</f>
        <v>Pe de moleque</v>
      </c>
      <c r="D17" s="12">
        <f>IFERROR(VLOOKUP(A17,'[1]Dados Produtos'!$A:$G,4,0),"")</f>
        <v>1.05</v>
      </c>
      <c r="E17" s="12">
        <f>IFERROR(VLOOKUP(A17,'[1]Dados Produtos'!$A:$G,5,0),"")</f>
        <v>21</v>
      </c>
      <c r="F17" s="14">
        <f t="shared" si="0"/>
        <v>21</v>
      </c>
    </row>
    <row r="18" spans="1:6" ht="15.75" customHeight="1" x14ac:dyDescent="0.2">
      <c r="A18" s="4">
        <v>5</v>
      </c>
      <c r="B18" s="13">
        <v>2</v>
      </c>
      <c r="C18" s="11" t="str">
        <f>IFERROR(VLOOKUP(A18,'[1]Dados Produtos'!$A:$G,2,0),"")</f>
        <v>Amendoim</v>
      </c>
      <c r="D18" s="12">
        <f>IFERROR(VLOOKUP(A18,'[1]Dados Produtos'!$A:$G,4,0),"")</f>
        <v>1.2</v>
      </c>
      <c r="E18" s="12">
        <f>IFERROR(VLOOKUP(A18,'[1]Dados Produtos'!$A:$G,5,0),"")</f>
        <v>24</v>
      </c>
      <c r="F18" s="14">
        <f t="shared" si="0"/>
        <v>48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392.99999999999972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2024-03-24T18:23:28Z</dcterms:created>
  <dcterms:modified xsi:type="dcterms:W3CDTF">2024-03-24T18:23:28Z</dcterms:modified>
</cp:coreProperties>
</file>