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068F0F1-FEC4-44F8-B279-D186A5927591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<sst xmlns="http://schemas.openxmlformats.org/spreadsheetml/2006/main" count="15" uniqueCount="14">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</sst>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9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216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11</v>
      </c>
      <c r="B17" s="13">
        <v>1</v>
      </c>
      <c r="C17" s="11" t="str">
        <f>IFERROR(VLOOKUP(A17,'[1]Dados Produtos'!$A:$G,2,0),"")</f>
        <v>Trufa</v>
      </c>
      <c r="D17" s="12">
        <f>IFERROR(VLOOKUP(A17,'[1]Dados Produtos'!$A:$G,4,0),"")</f>
        <v>2.6111111111111098</v>
      </c>
      <c r="E17" s="12">
        <f>IFERROR(VLOOKUP(A17,'[1]Dados Produtos'!$A:$G,5,0),"")</f>
        <v>46.999999999999979</v>
      </c>
      <c r="F17" s="14">
        <f t="shared" si="0"/>
        <v>46.999999999999979</v>
      </c>
    </row>
    <row r="18" spans="1:6" ht="15.75" customHeight="1" x14ac:dyDescent="0.2">
      <c r="A18" s="4">
        <v>14</v>
      </c>
      <c r="B18" s="13">
        <v>1</v>
      </c>
      <c r="C18" s="11" t="str">
        <f>IFERROR(VLOOKUP(A18,'[1]Dados Produtos'!$A:$G,2,0),"")</f>
        <v>Coockie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2024-03-24T18:57:36Z</dcterms:created>
  <dcterms:modified xsi:type="dcterms:W3CDTF">2024-03-24T18:57:36Z</dcterms:modified>
</cp:coreProperties>
</file>