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NSULTORIAS\IdeaData\Temas Investigacion\Tema Impacto Pobreza\Bases\"/>
    </mc:Choice>
  </mc:AlternateContent>
  <xr:revisionPtr revIDLastSave="0" documentId="8_{3779A9CB-45A7-49BB-9CB6-872947F9B97A}" xr6:coauthVersionLast="45" xr6:coauthVersionMax="45" xr10:uidLastSave="{00000000-0000-0000-0000-000000000000}"/>
  <bookViews>
    <workbookView xWindow="-120" yWindow="-120" windowWidth="24240" windowHeight="13140" tabRatio="598"/>
  </bookViews>
  <sheets>
    <sheet name="p02top" sheetId="2" r:id="rId1"/>
  </sheets>
  <definedNames>
    <definedName name="_DLX1.USE2">#REF!</definedName>
    <definedName name="_DLX2.USE2">#REF!</definedName>
    <definedName name="Print_Area_MI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2" l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7" i="2"/>
</calcChain>
</file>

<file path=xl/sharedStrings.xml><?xml version="1.0" encoding="utf-8"?>
<sst xmlns="http://schemas.openxmlformats.org/spreadsheetml/2006/main" count="48" uniqueCount="42">
  <si>
    <t>Exports</t>
  </si>
  <si>
    <t>Imports</t>
  </si>
  <si>
    <t>Total</t>
  </si>
  <si>
    <t>Period</t>
  </si>
  <si>
    <t>Federal</t>
  </si>
  <si>
    <t>National defense</t>
  </si>
  <si>
    <t>Nondefense</t>
  </si>
  <si>
    <t>Source: Department of Commerce (Bureau of Economic Analysis).</t>
  </si>
  <si>
    <t>State  and  local</t>
  </si>
  <si>
    <t>Gross  domestic  product</t>
  </si>
  <si>
    <t>Residential  fixed  investment</t>
  </si>
  <si>
    <t>Net  exports</t>
  </si>
  <si>
    <r>
      <t>1</t>
    </r>
    <r>
      <rPr>
        <sz val="8"/>
        <color indexed="8"/>
        <rFont val="News Gothic Condensed"/>
        <family val="2"/>
      </rPr>
      <t xml:space="preserve"> GDP less exports of goods and services plus imports of goods and services.  </t>
    </r>
  </si>
  <si>
    <t>Gross private  domestic investment</t>
  </si>
  <si>
    <t>Nonresidential  fixed  investment</t>
  </si>
  <si>
    <t>Change  in private  inventories</t>
  </si>
  <si>
    <t>Final  sales of  domestic  product</t>
  </si>
  <si>
    <r>
      <t xml:space="preserve">Gross  domestic  purchases </t>
    </r>
    <r>
      <rPr>
        <vertAlign val="superscript"/>
        <sz val="8"/>
        <rFont val="News Gothic Condensed"/>
        <family val="2"/>
      </rPr>
      <t>1</t>
    </r>
  </si>
  <si>
    <t>Addendum:  Gross  national  product</t>
  </si>
  <si>
    <t>Government consumption expenditures  and gross investment</t>
  </si>
  <si>
    <t>Exports and imports of  goods and services</t>
  </si>
  <si>
    <t>Personal  consumption expenditures</t>
  </si>
  <si>
    <t>Real Gross Domestic Product</t>
  </si>
  <si>
    <r>
      <t>2010</t>
    </r>
    <r>
      <rPr>
        <sz val="8"/>
        <rFont val="News Gothic Condensed"/>
        <family val="2"/>
      </rPr>
      <t>.</t>
    </r>
  </si>
  <si>
    <r>
      <t>2011</t>
    </r>
    <r>
      <rPr>
        <sz val="8"/>
        <rFont val="News Gothic Condensed"/>
        <family val="2"/>
      </rPr>
      <t>.</t>
    </r>
  </si>
  <si>
    <r>
      <t xml:space="preserve">    II</t>
    </r>
    <r>
      <rPr>
        <sz val="8"/>
        <rFont val="News Gothic Condensed"/>
        <family val="2"/>
      </rPr>
      <t>.</t>
    </r>
  </si>
  <si>
    <r>
      <t xml:space="preserve">    III</t>
    </r>
    <r>
      <rPr>
        <sz val="8"/>
        <rFont val="News Gothic Condensed"/>
        <family val="2"/>
      </rPr>
      <t>.</t>
    </r>
  </si>
  <si>
    <r>
      <t xml:space="preserve">    IV</t>
    </r>
    <r>
      <rPr>
        <sz val="8"/>
        <rFont val="News Gothic Condensed"/>
        <family val="2"/>
      </rPr>
      <t>.</t>
    </r>
  </si>
  <si>
    <r>
      <t>2017</t>
    </r>
    <r>
      <rPr>
        <sz val="8"/>
        <rFont val="News Gothic Condensed"/>
        <family val="2"/>
      </rPr>
      <t>.</t>
    </r>
  </si>
  <si>
    <t>[Billions of chained (2012) dollars; quarterly data at seasonally adjusted annual rates]</t>
  </si>
  <si>
    <t>2012.</t>
  </si>
  <si>
    <t>2013.</t>
  </si>
  <si>
    <t>2014.</t>
  </si>
  <si>
    <t>2015.</t>
  </si>
  <si>
    <t>2016.</t>
  </si>
  <si>
    <r>
      <t xml:space="preserve">    IV </t>
    </r>
    <r>
      <rPr>
        <i/>
        <vertAlign val="superscript"/>
        <sz val="8"/>
        <rFont val="News Gothic Condensed"/>
        <family val="2"/>
      </rPr>
      <t>r</t>
    </r>
    <r>
      <rPr>
        <sz val="8"/>
        <rFont val="News Gothic Condensed"/>
        <family val="2"/>
      </rPr>
      <t>.</t>
    </r>
  </si>
  <si>
    <t>2017: I .</t>
  </si>
  <si>
    <t>2018: I .</t>
  </si>
  <si>
    <r>
      <t xml:space="preserve">Note: Because of the formula used for calculating real GDP, the chained (2012) dollar estimates for the detailed components </t>
    </r>
    <r>
      <rPr>
        <i/>
        <sz val="8"/>
        <rFont val="News Gothic Condensed"/>
        <family val="2"/>
      </rPr>
      <t>do not add</t>
    </r>
    <r>
      <rPr>
        <sz val="8"/>
        <rFont val="News Gothic Condensed"/>
        <family val="2"/>
      </rPr>
      <t xml:space="preserve"> to the chained-dollar value of GDP or to any intermediate aggregates. </t>
    </r>
  </si>
  <si>
    <r>
      <t>2018</t>
    </r>
    <r>
      <rPr>
        <sz val="8"/>
        <rFont val="News Gothic Condensed"/>
        <family val="2"/>
      </rPr>
      <t>.</t>
    </r>
  </si>
  <si>
    <t>2019: I .</t>
  </si>
  <si>
    <r>
      <t xml:space="preserve">2019 </t>
    </r>
    <r>
      <rPr>
        <i/>
        <vertAlign val="superscript"/>
        <sz val="8"/>
        <rFont val="News Gothic Condensed"/>
        <family val="2"/>
      </rPr>
      <t>r</t>
    </r>
    <r>
      <rPr>
        <sz val="8"/>
        <rFont val="News Gothic Condensed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</si>
</sst>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_)"/>
    <numFmt numFmtId="174" formatCode="#,##0.0"/>
    <numFmt numFmtId="177" formatCode="0.0%"/>
  </numFmts>
  <fonts count="13">
    <font>
      <sz val="8"/>
      <name val="Arial Narrow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name val="News Gothic Condensed"/>
      <family val="2"/>
    </font>
    <font>
      <sz val="10"/>
      <name val="News Gothic Condensed"/>
      <family val="2"/>
    </font>
    <font>
      <vertAlign val="superscript"/>
      <sz val="8"/>
      <name val="News Gothic Condensed"/>
      <family val="2"/>
    </font>
    <font>
      <sz val="7"/>
      <name val="News Gothic Condensed"/>
      <family val="2"/>
    </font>
    <font>
      <sz val="8"/>
      <color indexed="8"/>
      <name val="News Gothic Condensed"/>
      <family val="2"/>
    </font>
    <font>
      <vertAlign val="superscript"/>
      <sz val="8"/>
      <color indexed="8"/>
      <name val="News Gothic Condensed"/>
      <family val="2"/>
    </font>
    <font>
      <i/>
      <sz val="8"/>
      <name val="News Gothic Condensed"/>
      <family val="2"/>
    </font>
    <font>
      <sz val="8"/>
      <name val="Arial Narrow"/>
      <family val="2"/>
    </font>
    <font>
      <i/>
      <vertAlign val="superscript"/>
      <sz val="8"/>
      <name val="News Gothic Condensed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72" fontId="0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31">
    <xf numFmtId="172" fontId="0" fillId="0" borderId="0" xfId="0"/>
    <xf numFmtId="0" fontId="5" fillId="0" borderId="0" xfId="3" applyFont="1" applyAlignment="1">
      <alignment vertical="center" wrapText="1"/>
    </xf>
    <xf numFmtId="0" fontId="4" fillId="0" borderId="1" xfId="3" applyFont="1" applyBorder="1" applyAlignment="1">
      <alignment horizontal="center" vertical="center" wrapText="1"/>
    </xf>
    <xf numFmtId="0" fontId="5" fillId="0" borderId="0" xfId="3" applyFont="1" applyAlignment="1">
      <alignment vertical="top" wrapText="1"/>
    </xf>
    <xf numFmtId="0" fontId="4" fillId="0" borderId="2" xfId="3" applyFont="1" applyBorder="1" applyAlignment="1">
      <alignment horizontal="center" vertical="center" wrapText="1"/>
    </xf>
    <xf numFmtId="174" fontId="4" fillId="0" borderId="3" xfId="3" applyNumberFormat="1" applyFont="1" applyBorder="1" applyAlignment="1">
      <alignment horizontal="right" wrapText="1"/>
    </xf>
    <xf numFmtId="174" fontId="4" fillId="0" borderId="4" xfId="3" applyNumberFormat="1" applyFont="1" applyBorder="1" applyAlignment="1">
      <alignment horizontal="right" wrapText="1"/>
    </xf>
    <xf numFmtId="174" fontId="4" fillId="0" borderId="0" xfId="3" applyNumberFormat="1" applyFont="1" applyBorder="1" applyAlignment="1">
      <alignment horizontal="right" wrapText="1"/>
    </xf>
    <xf numFmtId="49" fontId="4" fillId="0" borderId="0" xfId="5" quotePrefix="1" applyNumberFormat="1" applyFont="1" applyAlignment="1">
      <alignment horizontal="left" wrapText="1"/>
    </xf>
    <xf numFmtId="49" fontId="4" fillId="0" borderId="0" xfId="6" quotePrefix="1" applyNumberFormat="1" applyFont="1" applyBorder="1" applyAlignment="1">
      <alignment horizontal="left" wrapText="1"/>
    </xf>
    <xf numFmtId="0" fontId="4" fillId="0" borderId="0" xfId="4" quotePrefix="1" applyFont="1" applyBorder="1" applyAlignment="1">
      <alignment horizontal="left" wrapText="1"/>
    </xf>
    <xf numFmtId="0" fontId="4" fillId="0" borderId="0" xfId="4" quotePrefix="1" applyFont="1" applyAlignment="1">
      <alignment horizontal="left" wrapText="1"/>
    </xf>
    <xf numFmtId="0" fontId="4" fillId="0" borderId="0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12" xfId="3" applyFont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7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4" fillId="0" borderId="0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172" fontId="4" fillId="0" borderId="0" xfId="0" applyFont="1" applyAlignment="1">
      <alignment horizontal="left" wrapText="1"/>
    </xf>
    <xf numFmtId="0" fontId="4" fillId="0" borderId="5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49" fontId="4" fillId="0" borderId="5" xfId="3" applyNumberFormat="1" applyFont="1" applyBorder="1" applyAlignment="1">
      <alignment horizontal="center" vertical="center" wrapText="1"/>
    </xf>
    <xf numFmtId="177" fontId="5" fillId="0" borderId="0" xfId="7" applyNumberFormat="1" applyFont="1" applyAlignment="1">
      <alignment vertical="top" wrapText="1"/>
    </xf>
  </cellXfs>
  <cellStyles count="8">
    <cellStyle name="Normal" xfId="0" builtinId="0"/>
    <cellStyle name="Normal 2" xfId="1"/>
    <cellStyle name="Normal 4" xfId="2"/>
    <cellStyle name="Normal_EI TAB p2 top" xfId="3"/>
    <cellStyle name="Normal_EI TAB p29 top" xfId="4"/>
    <cellStyle name="Normal_EI TAB p6" xfId="5"/>
    <cellStyle name="Normal_EI TAB p8" xfId="6"/>
    <cellStyle name="Porcentaje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1"/>
  <sheetViews>
    <sheetView tabSelected="1" zoomScaleNormal="100" workbookViewId="0">
      <selection activeCell="T14" sqref="T14"/>
    </sheetView>
  </sheetViews>
  <sheetFormatPr baseColWidth="10" defaultColWidth="12.796875" defaultRowHeight="12.75"/>
  <cols>
    <col min="1" max="1" width="15" style="3" customWidth="1"/>
    <col min="2" max="2" width="13" style="3" customWidth="1"/>
    <col min="3" max="3" width="13.796875" style="3" customWidth="1"/>
    <col min="4" max="4" width="15.59765625" style="3" customWidth="1"/>
    <col min="5" max="17" width="13" style="3" customWidth="1"/>
    <col min="18" max="18" width="16.19921875" style="3" bestFit="1" customWidth="1"/>
    <col min="19" max="16384" width="12.796875" style="3"/>
  </cols>
  <sheetData>
    <row r="1" spans="1:18" ht="12.75" customHeight="1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8" s="1" customFormat="1" ht="12.75" customHeight="1">
      <c r="A2" s="16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8" ht="30" customHeight="1">
      <c r="A3" s="17" t="s">
        <v>3</v>
      </c>
      <c r="B3" s="20" t="s">
        <v>9</v>
      </c>
      <c r="C3" s="20" t="s">
        <v>21</v>
      </c>
      <c r="D3" s="13" t="s">
        <v>13</v>
      </c>
      <c r="E3" s="14"/>
      <c r="F3" s="15"/>
      <c r="G3" s="13" t="s">
        <v>20</v>
      </c>
      <c r="H3" s="14"/>
      <c r="I3" s="15"/>
      <c r="J3" s="13" t="s">
        <v>19</v>
      </c>
      <c r="K3" s="14"/>
      <c r="L3" s="14"/>
      <c r="M3" s="14"/>
      <c r="N3" s="14"/>
      <c r="O3" s="26" t="s">
        <v>16</v>
      </c>
      <c r="P3" s="29" t="s">
        <v>17</v>
      </c>
      <c r="Q3" s="17" t="s">
        <v>18</v>
      </c>
    </row>
    <row r="4" spans="1:18" ht="24.95" customHeight="1">
      <c r="A4" s="18"/>
      <c r="B4" s="21"/>
      <c r="C4" s="21"/>
      <c r="D4" s="20" t="s">
        <v>14</v>
      </c>
      <c r="E4" s="20" t="s">
        <v>10</v>
      </c>
      <c r="F4" s="20" t="s">
        <v>15</v>
      </c>
      <c r="G4" s="20" t="s">
        <v>11</v>
      </c>
      <c r="H4" s="20" t="s">
        <v>0</v>
      </c>
      <c r="I4" s="20" t="s">
        <v>1</v>
      </c>
      <c r="J4" s="20" t="s">
        <v>2</v>
      </c>
      <c r="K4" s="13" t="s">
        <v>4</v>
      </c>
      <c r="L4" s="14"/>
      <c r="M4" s="15"/>
      <c r="N4" s="20" t="s">
        <v>8</v>
      </c>
      <c r="O4" s="27"/>
      <c r="P4" s="27"/>
      <c r="Q4" s="18"/>
    </row>
    <row r="5" spans="1:18" ht="30" customHeight="1">
      <c r="A5" s="19"/>
      <c r="B5" s="22"/>
      <c r="C5" s="22"/>
      <c r="D5" s="22"/>
      <c r="E5" s="22"/>
      <c r="F5" s="22"/>
      <c r="G5" s="22"/>
      <c r="H5" s="22"/>
      <c r="I5" s="22"/>
      <c r="J5" s="22"/>
      <c r="K5" s="2" t="s">
        <v>2</v>
      </c>
      <c r="L5" s="2" t="s">
        <v>5</v>
      </c>
      <c r="M5" s="4" t="s">
        <v>6</v>
      </c>
      <c r="N5" s="22"/>
      <c r="O5" s="28"/>
      <c r="P5" s="28"/>
      <c r="Q5" s="19"/>
    </row>
    <row r="6" spans="1:18" ht="12.95" customHeight="1">
      <c r="A6" s="8" t="s">
        <v>23</v>
      </c>
      <c r="B6" s="5">
        <v>15598.8</v>
      </c>
      <c r="C6" s="5">
        <v>10643</v>
      </c>
      <c r="D6" s="5">
        <v>1781</v>
      </c>
      <c r="E6" s="5">
        <v>383</v>
      </c>
      <c r="F6" s="5">
        <v>57.3</v>
      </c>
      <c r="G6" s="5">
        <v>-565.9</v>
      </c>
      <c r="H6" s="5">
        <v>1977.9</v>
      </c>
      <c r="I6" s="5">
        <v>2543.8000000000002</v>
      </c>
      <c r="J6" s="5">
        <v>3307.2</v>
      </c>
      <c r="K6" s="5">
        <v>1346.1</v>
      </c>
      <c r="L6" s="5">
        <v>861.3</v>
      </c>
      <c r="M6" s="5">
        <v>484.8</v>
      </c>
      <c r="N6" s="5">
        <v>1961.3</v>
      </c>
      <c r="O6" s="6">
        <v>15546.6</v>
      </c>
      <c r="P6" s="6">
        <v>16164.7</v>
      </c>
      <c r="Q6" s="7">
        <v>15803.9</v>
      </c>
    </row>
    <row r="7" spans="1:18" ht="12.95" customHeight="1">
      <c r="A7" s="9" t="s">
        <v>24</v>
      </c>
      <c r="B7" s="5">
        <v>15840.7</v>
      </c>
      <c r="C7" s="5">
        <v>10843.8</v>
      </c>
      <c r="D7" s="5">
        <v>1935.4</v>
      </c>
      <c r="E7" s="5">
        <v>382.5</v>
      </c>
      <c r="F7" s="5">
        <v>46.7</v>
      </c>
      <c r="G7" s="5">
        <v>-568.1</v>
      </c>
      <c r="H7" s="5">
        <v>2119</v>
      </c>
      <c r="I7" s="5">
        <v>2687.1</v>
      </c>
      <c r="J7" s="5">
        <v>3203.3</v>
      </c>
      <c r="K7" s="5">
        <v>1311.1</v>
      </c>
      <c r="L7" s="5">
        <v>842.9</v>
      </c>
      <c r="M7" s="5">
        <v>468.3</v>
      </c>
      <c r="N7" s="5">
        <v>1892.2</v>
      </c>
      <c r="O7" s="6">
        <v>15796.5</v>
      </c>
      <c r="P7" s="6">
        <v>16408.8</v>
      </c>
      <c r="Q7" s="7">
        <v>16081.7</v>
      </c>
      <c r="R7" s="30">
        <f>+(B7/B6)-1</f>
        <v>1.5507603148960269E-2</v>
      </c>
    </row>
    <row r="8" spans="1:18" ht="12.95" customHeight="1">
      <c r="A8" s="9" t="s">
        <v>30</v>
      </c>
      <c r="B8" s="5">
        <v>16197</v>
      </c>
      <c r="C8" s="5">
        <v>11006.8</v>
      </c>
      <c r="D8" s="5">
        <v>2118.5</v>
      </c>
      <c r="E8" s="5">
        <v>432</v>
      </c>
      <c r="F8" s="5">
        <v>71.2</v>
      </c>
      <c r="G8" s="5">
        <v>-568.6</v>
      </c>
      <c r="H8" s="5">
        <v>2191.3000000000002</v>
      </c>
      <c r="I8" s="5">
        <v>2759.9</v>
      </c>
      <c r="J8" s="5">
        <v>3137</v>
      </c>
      <c r="K8" s="5">
        <v>1286.5</v>
      </c>
      <c r="L8" s="5">
        <v>814.2</v>
      </c>
      <c r="M8" s="5">
        <v>472.4</v>
      </c>
      <c r="N8" s="5">
        <v>1850.5</v>
      </c>
      <c r="O8" s="6">
        <v>16125.8</v>
      </c>
      <c r="P8" s="6">
        <v>16765.599999999999</v>
      </c>
      <c r="Q8" s="7">
        <v>16429.3</v>
      </c>
      <c r="R8" s="30">
        <f t="shared" ref="R8:R27" si="0">+(B8/B7)-1</f>
        <v>2.2492692873421039E-2</v>
      </c>
    </row>
    <row r="9" spans="1:18" ht="12.95" customHeight="1">
      <c r="A9" s="9" t="s">
        <v>31</v>
      </c>
      <c r="B9" s="5">
        <v>16495.400000000001</v>
      </c>
      <c r="C9" s="5">
        <v>11166.9</v>
      </c>
      <c r="D9" s="5">
        <v>2206</v>
      </c>
      <c r="E9" s="5">
        <v>485.5</v>
      </c>
      <c r="F9" s="5">
        <v>108.7</v>
      </c>
      <c r="G9" s="5">
        <v>-532.79999999999995</v>
      </c>
      <c r="H9" s="5">
        <v>2269.6</v>
      </c>
      <c r="I9" s="5">
        <v>2802.4</v>
      </c>
      <c r="J9" s="5">
        <v>3061</v>
      </c>
      <c r="K9" s="5">
        <v>1215.3</v>
      </c>
      <c r="L9" s="5">
        <v>759.6</v>
      </c>
      <c r="M9" s="5">
        <v>455.6</v>
      </c>
      <c r="N9" s="5">
        <v>1845.3</v>
      </c>
      <c r="O9" s="6">
        <v>16386.2</v>
      </c>
      <c r="P9" s="6">
        <v>17028.599999999999</v>
      </c>
      <c r="Q9" s="7">
        <v>16722.3</v>
      </c>
      <c r="R9" s="30">
        <f t="shared" si="0"/>
        <v>1.8423164783601953E-2</v>
      </c>
    </row>
    <row r="10" spans="1:18" ht="12.95" customHeight="1">
      <c r="A10" s="9" t="s">
        <v>32</v>
      </c>
      <c r="B10" s="5">
        <v>16912</v>
      </c>
      <c r="C10" s="5">
        <v>11497.4</v>
      </c>
      <c r="D10" s="5">
        <v>2365.3000000000002</v>
      </c>
      <c r="E10" s="5">
        <v>504.1</v>
      </c>
      <c r="F10" s="5">
        <v>86.3</v>
      </c>
      <c r="G10" s="5">
        <v>-577.20000000000005</v>
      </c>
      <c r="H10" s="5">
        <v>2365.3000000000002</v>
      </c>
      <c r="I10" s="5">
        <v>2942.5</v>
      </c>
      <c r="J10" s="5">
        <v>3033.4</v>
      </c>
      <c r="K10" s="5">
        <v>1183.8</v>
      </c>
      <c r="L10" s="5">
        <v>728.4</v>
      </c>
      <c r="M10" s="5">
        <v>455.2</v>
      </c>
      <c r="N10" s="5">
        <v>1848.6</v>
      </c>
      <c r="O10" s="6">
        <v>16822.3</v>
      </c>
      <c r="P10" s="6">
        <v>17487.7</v>
      </c>
      <c r="Q10" s="7">
        <v>17146.5</v>
      </c>
      <c r="R10" s="30">
        <f t="shared" si="0"/>
        <v>2.5255525782945432E-2</v>
      </c>
    </row>
    <row r="11" spans="1:18" ht="12.95" customHeight="1">
      <c r="A11" s="9" t="s">
        <v>33</v>
      </c>
      <c r="B11" s="5">
        <v>17403.8</v>
      </c>
      <c r="C11" s="5">
        <v>11921.2</v>
      </c>
      <c r="D11" s="5">
        <v>2408.1999999999998</v>
      </c>
      <c r="E11" s="5">
        <v>555.29999999999995</v>
      </c>
      <c r="F11" s="5">
        <v>132.4</v>
      </c>
      <c r="G11" s="5">
        <v>-721.6</v>
      </c>
      <c r="H11" s="5">
        <v>2376.5</v>
      </c>
      <c r="I11" s="5">
        <v>3098.1</v>
      </c>
      <c r="J11" s="5">
        <v>3091.8</v>
      </c>
      <c r="K11" s="5">
        <v>1182.7</v>
      </c>
      <c r="L11" s="5">
        <v>713</v>
      </c>
      <c r="M11" s="5">
        <v>469.3</v>
      </c>
      <c r="N11" s="5">
        <v>1907.5</v>
      </c>
      <c r="O11" s="6">
        <v>17267.099999999999</v>
      </c>
      <c r="P11" s="6">
        <v>18114.2</v>
      </c>
      <c r="Q11" s="7">
        <v>17624.7</v>
      </c>
      <c r="R11" s="30">
        <f t="shared" si="0"/>
        <v>2.9079943235572392E-2</v>
      </c>
    </row>
    <row r="12" spans="1:18" ht="12.95" customHeight="1">
      <c r="A12" s="9" t="s">
        <v>34</v>
      </c>
      <c r="B12" s="5">
        <v>17688.900000000001</v>
      </c>
      <c r="C12" s="5">
        <v>12247.5</v>
      </c>
      <c r="D12" s="5">
        <v>2425.3000000000002</v>
      </c>
      <c r="E12" s="5">
        <v>591.20000000000005</v>
      </c>
      <c r="F12" s="5">
        <v>23</v>
      </c>
      <c r="G12" s="5">
        <v>-783.7</v>
      </c>
      <c r="H12" s="5">
        <v>2376.1</v>
      </c>
      <c r="I12" s="5">
        <v>3159.8</v>
      </c>
      <c r="J12" s="5">
        <v>3147.7</v>
      </c>
      <c r="K12" s="5">
        <v>1187.8</v>
      </c>
      <c r="L12" s="5">
        <v>708.7</v>
      </c>
      <c r="M12" s="5">
        <v>478.5</v>
      </c>
      <c r="N12" s="5">
        <v>1957.9</v>
      </c>
      <c r="O12" s="6">
        <v>17647.599999999999</v>
      </c>
      <c r="P12" s="6">
        <v>18455.900000000001</v>
      </c>
      <c r="Q12" s="7">
        <v>17902.2</v>
      </c>
      <c r="R12" s="30">
        <f t="shared" si="0"/>
        <v>1.6381479906687257E-2</v>
      </c>
    </row>
    <row r="13" spans="1:18" ht="12.95" customHeight="1">
      <c r="A13" s="9" t="s">
        <v>28</v>
      </c>
      <c r="B13" s="5">
        <v>18108.099999999999</v>
      </c>
      <c r="C13" s="5">
        <v>12566.9</v>
      </c>
      <c r="D13" s="5">
        <v>2531.1999999999998</v>
      </c>
      <c r="E13" s="5">
        <v>611.9</v>
      </c>
      <c r="F13" s="5">
        <v>31.7</v>
      </c>
      <c r="G13" s="5">
        <v>-849.8</v>
      </c>
      <c r="H13" s="5">
        <v>2458.8000000000002</v>
      </c>
      <c r="I13" s="5">
        <v>3308.5</v>
      </c>
      <c r="J13" s="5">
        <v>3169.6</v>
      </c>
      <c r="K13" s="5">
        <v>1197</v>
      </c>
      <c r="L13" s="5">
        <v>714</v>
      </c>
      <c r="M13" s="5">
        <v>482.4</v>
      </c>
      <c r="N13" s="5">
        <v>1970.6</v>
      </c>
      <c r="O13" s="6">
        <v>18058.400000000001</v>
      </c>
      <c r="P13" s="6">
        <v>18931.2</v>
      </c>
      <c r="Q13" s="7">
        <v>18344.599999999999</v>
      </c>
      <c r="R13" s="30">
        <f t="shared" si="0"/>
        <v>2.3698477576332921E-2</v>
      </c>
    </row>
    <row r="14" spans="1:18" ht="12.95" customHeight="1">
      <c r="A14" s="9" t="s">
        <v>39</v>
      </c>
      <c r="B14" s="5">
        <v>18638.2</v>
      </c>
      <c r="C14" s="5">
        <v>12944.6</v>
      </c>
      <c r="D14" s="5">
        <v>2692.3</v>
      </c>
      <c r="E14" s="5">
        <v>602.9</v>
      </c>
      <c r="F14" s="5">
        <v>48.1</v>
      </c>
      <c r="G14" s="5">
        <v>-920</v>
      </c>
      <c r="H14" s="5">
        <v>2532.9</v>
      </c>
      <c r="I14" s="5">
        <v>3453</v>
      </c>
      <c r="J14" s="5">
        <v>3223.9</v>
      </c>
      <c r="K14" s="5">
        <v>1232.2</v>
      </c>
      <c r="L14" s="5">
        <v>737.5</v>
      </c>
      <c r="M14" s="5">
        <v>494.2</v>
      </c>
      <c r="N14" s="5">
        <v>1990</v>
      </c>
      <c r="O14" s="6">
        <v>18571.3</v>
      </c>
      <c r="P14" s="6">
        <v>19523.2</v>
      </c>
      <c r="Q14" s="7">
        <v>18897.8</v>
      </c>
      <c r="R14" s="30">
        <f t="shared" si="0"/>
        <v>2.9274192212324968E-2</v>
      </c>
    </row>
    <row r="15" spans="1:18" ht="12.95" customHeight="1">
      <c r="A15" s="9" t="s">
        <v>41</v>
      </c>
      <c r="B15" s="5">
        <v>19073.099999999999</v>
      </c>
      <c r="C15" s="5">
        <v>13280.1</v>
      </c>
      <c r="D15" s="5">
        <v>2748.1</v>
      </c>
      <c r="E15" s="5">
        <v>593.79999999999995</v>
      </c>
      <c r="F15" s="5">
        <v>67</v>
      </c>
      <c r="G15" s="5">
        <v>-953.9</v>
      </c>
      <c r="H15" s="5">
        <v>2532.9</v>
      </c>
      <c r="I15" s="5">
        <v>3486.8</v>
      </c>
      <c r="J15" s="5">
        <v>3299</v>
      </c>
      <c r="K15" s="5">
        <v>1275.5</v>
      </c>
      <c r="L15" s="5">
        <v>773.4</v>
      </c>
      <c r="M15" s="5">
        <v>502</v>
      </c>
      <c r="N15" s="5">
        <v>2022.3</v>
      </c>
      <c r="O15" s="6">
        <v>18987.900000000001</v>
      </c>
      <c r="P15" s="6">
        <v>19994.599999999999</v>
      </c>
      <c r="Q15" s="7">
        <v>19351.3</v>
      </c>
      <c r="R15" s="30">
        <f t="shared" si="0"/>
        <v>2.3333798328164512E-2</v>
      </c>
    </row>
    <row r="16" spans="1:18" ht="20.100000000000001" customHeight="1">
      <c r="A16" s="10" t="s">
        <v>36</v>
      </c>
      <c r="B16" s="5">
        <v>17925.3</v>
      </c>
      <c r="C16" s="5">
        <v>12438.9</v>
      </c>
      <c r="D16" s="5">
        <v>2490.5</v>
      </c>
      <c r="E16" s="5">
        <v>612.4</v>
      </c>
      <c r="F16" s="5">
        <v>8.6999999999999993</v>
      </c>
      <c r="G16" s="5">
        <v>-831.5</v>
      </c>
      <c r="H16" s="5">
        <v>2423.5</v>
      </c>
      <c r="I16" s="5">
        <v>3255</v>
      </c>
      <c r="J16" s="5">
        <v>3157.3</v>
      </c>
      <c r="K16" s="5">
        <v>1186.4000000000001</v>
      </c>
      <c r="L16" s="5">
        <v>704.7</v>
      </c>
      <c r="M16" s="5">
        <v>480.9</v>
      </c>
      <c r="N16" s="5">
        <v>1968.9</v>
      </c>
      <c r="O16" s="6">
        <v>17895.099999999999</v>
      </c>
      <c r="P16" s="6">
        <v>18732.7</v>
      </c>
      <c r="Q16" s="7">
        <v>18153.099999999999</v>
      </c>
      <c r="R16" s="30">
        <f t="shared" si="0"/>
        <v>-6.017899554870465E-2</v>
      </c>
    </row>
    <row r="17" spans="1:18" ht="12.95" customHeight="1">
      <c r="A17" s="11" t="s">
        <v>25</v>
      </c>
      <c r="B17" s="5">
        <v>18021</v>
      </c>
      <c r="C17" s="5">
        <v>12512.9</v>
      </c>
      <c r="D17" s="5">
        <v>2517.4</v>
      </c>
      <c r="E17" s="5">
        <v>608.9</v>
      </c>
      <c r="F17" s="5">
        <v>16.600000000000001</v>
      </c>
      <c r="G17" s="5">
        <v>-850</v>
      </c>
      <c r="H17" s="5">
        <v>2432.9</v>
      </c>
      <c r="I17" s="5">
        <v>3282.9</v>
      </c>
      <c r="J17" s="5">
        <v>3168</v>
      </c>
      <c r="K17" s="5">
        <v>1195.9000000000001</v>
      </c>
      <c r="L17" s="5">
        <v>716.4</v>
      </c>
      <c r="M17" s="5">
        <v>479</v>
      </c>
      <c r="N17" s="5">
        <v>1970.1</v>
      </c>
      <c r="O17" s="6">
        <v>17985.3</v>
      </c>
      <c r="P17" s="6">
        <v>18844.8</v>
      </c>
      <c r="Q17" s="7">
        <v>18232.8</v>
      </c>
      <c r="R17" s="30">
        <f t="shared" si="0"/>
        <v>5.3388227812087852E-3</v>
      </c>
    </row>
    <row r="18" spans="1:18" ht="12.95" customHeight="1">
      <c r="A18" s="10" t="s">
        <v>26</v>
      </c>
      <c r="B18" s="5">
        <v>18163.599999999999</v>
      </c>
      <c r="C18" s="5">
        <v>12586.3</v>
      </c>
      <c r="D18" s="5">
        <v>2532.6</v>
      </c>
      <c r="E18" s="5">
        <v>605.9</v>
      </c>
      <c r="F18" s="5">
        <v>70.2</v>
      </c>
      <c r="G18" s="5">
        <v>-833.7</v>
      </c>
      <c r="H18" s="5">
        <v>2459.5</v>
      </c>
      <c r="I18" s="5">
        <v>3293.2</v>
      </c>
      <c r="J18" s="5">
        <v>3167.1</v>
      </c>
      <c r="K18" s="5">
        <v>1196.0999999999999</v>
      </c>
      <c r="L18" s="5">
        <v>713.4</v>
      </c>
      <c r="M18" s="5">
        <v>482</v>
      </c>
      <c r="N18" s="5">
        <v>1969</v>
      </c>
      <c r="O18" s="6">
        <v>18082.5</v>
      </c>
      <c r="P18" s="6">
        <v>18974.099999999999</v>
      </c>
      <c r="Q18" s="7">
        <v>18411.599999999999</v>
      </c>
      <c r="R18" s="30">
        <f t="shared" si="0"/>
        <v>7.9129904000887485E-3</v>
      </c>
    </row>
    <row r="19" spans="1:18" ht="12.95" customHeight="1">
      <c r="A19" s="10" t="s">
        <v>27</v>
      </c>
      <c r="B19" s="5">
        <v>18322.5</v>
      </c>
      <c r="C19" s="5">
        <v>12729.7</v>
      </c>
      <c r="D19" s="5">
        <v>2584.1999999999998</v>
      </c>
      <c r="E19" s="5">
        <v>620.4</v>
      </c>
      <c r="F19" s="5">
        <v>31.1</v>
      </c>
      <c r="G19" s="5">
        <v>-883.8</v>
      </c>
      <c r="H19" s="5">
        <v>2519.1999999999998</v>
      </c>
      <c r="I19" s="5">
        <v>3403</v>
      </c>
      <c r="J19" s="5">
        <v>3186.1</v>
      </c>
      <c r="K19" s="5">
        <v>1209.8</v>
      </c>
      <c r="L19" s="5">
        <v>721.4</v>
      </c>
      <c r="M19" s="5">
        <v>487.7</v>
      </c>
      <c r="N19" s="5">
        <v>1974.5</v>
      </c>
      <c r="O19" s="6">
        <v>18270.7</v>
      </c>
      <c r="P19" s="6">
        <v>19173.099999999999</v>
      </c>
      <c r="Q19" s="7">
        <v>18580.7</v>
      </c>
      <c r="R19" s="30">
        <f t="shared" si="0"/>
        <v>8.7482657622939275E-3</v>
      </c>
    </row>
    <row r="20" spans="1:18" ht="20.100000000000001" customHeight="1">
      <c r="A20" s="10" t="s">
        <v>37</v>
      </c>
      <c r="B20" s="5">
        <v>18438.3</v>
      </c>
      <c r="C20" s="5">
        <v>12782.9</v>
      </c>
      <c r="D20" s="5">
        <v>2639.5</v>
      </c>
      <c r="E20" s="5">
        <v>612.1</v>
      </c>
      <c r="F20" s="5">
        <v>40.5</v>
      </c>
      <c r="G20" s="5">
        <v>-884.2</v>
      </c>
      <c r="H20" s="5">
        <v>2524</v>
      </c>
      <c r="I20" s="5">
        <v>3408.2</v>
      </c>
      <c r="J20" s="5">
        <v>3201.1</v>
      </c>
      <c r="K20" s="5">
        <v>1218.0999999999999</v>
      </c>
      <c r="L20" s="5">
        <v>722.5</v>
      </c>
      <c r="M20" s="5">
        <v>494.9</v>
      </c>
      <c r="N20" s="5">
        <v>1981.2</v>
      </c>
      <c r="O20" s="6">
        <v>18380.400000000001</v>
      </c>
      <c r="P20" s="6">
        <v>19290.7</v>
      </c>
      <c r="Q20" s="7">
        <v>18711.599999999999</v>
      </c>
      <c r="R20" s="30">
        <f t="shared" si="0"/>
        <v>6.3200982398690098E-3</v>
      </c>
    </row>
    <row r="21" spans="1:18" ht="12.95" customHeight="1">
      <c r="A21" s="11" t="s">
        <v>25</v>
      </c>
      <c r="B21" s="5">
        <v>18598.099999999999</v>
      </c>
      <c r="C21" s="5">
        <v>12909.2</v>
      </c>
      <c r="D21" s="5">
        <v>2689.9</v>
      </c>
      <c r="E21" s="5">
        <v>606.29999999999995</v>
      </c>
      <c r="F21" s="5">
        <v>-28</v>
      </c>
      <c r="G21" s="5">
        <v>-850.5</v>
      </c>
      <c r="H21" s="5">
        <v>2559.9</v>
      </c>
      <c r="I21" s="5">
        <v>3410.4</v>
      </c>
      <c r="J21" s="5">
        <v>3221.4</v>
      </c>
      <c r="K21" s="5">
        <v>1229.9000000000001</v>
      </c>
      <c r="L21" s="5">
        <v>735.7</v>
      </c>
      <c r="M21" s="5">
        <v>493.6</v>
      </c>
      <c r="N21" s="5">
        <v>1989.9</v>
      </c>
      <c r="O21" s="6">
        <v>18595.599999999999</v>
      </c>
      <c r="P21" s="6">
        <v>19422.099999999999</v>
      </c>
      <c r="Q21" s="7">
        <v>18855.900000000001</v>
      </c>
      <c r="R21" s="30">
        <f t="shared" si="0"/>
        <v>8.6667425955755384E-3</v>
      </c>
    </row>
    <row r="22" spans="1:18" ht="12.95" customHeight="1">
      <c r="A22" s="10" t="s">
        <v>26</v>
      </c>
      <c r="B22" s="5">
        <v>18732.7</v>
      </c>
      <c r="C22" s="5">
        <v>13019.8</v>
      </c>
      <c r="D22" s="5">
        <v>2703.9</v>
      </c>
      <c r="E22" s="5">
        <v>600.1</v>
      </c>
      <c r="F22" s="5">
        <v>87.2</v>
      </c>
      <c r="G22" s="5">
        <v>-962.4</v>
      </c>
      <c r="H22" s="5">
        <v>2519.3000000000002</v>
      </c>
      <c r="I22" s="5">
        <v>3481.8</v>
      </c>
      <c r="J22" s="5">
        <v>3238</v>
      </c>
      <c r="K22" s="5">
        <v>1238.7</v>
      </c>
      <c r="L22" s="5">
        <v>741.2</v>
      </c>
      <c r="M22" s="5">
        <v>497</v>
      </c>
      <c r="N22" s="5">
        <v>1997.7</v>
      </c>
      <c r="O22" s="6">
        <v>18630.900000000001</v>
      </c>
      <c r="P22" s="6">
        <v>19656</v>
      </c>
      <c r="Q22" s="7">
        <v>18995.599999999999</v>
      </c>
      <c r="R22" s="30">
        <f t="shared" si="0"/>
        <v>7.2372984337110147E-3</v>
      </c>
    </row>
    <row r="23" spans="1:18" ht="12.95" customHeight="1">
      <c r="A23" s="10" t="s">
        <v>27</v>
      </c>
      <c r="B23" s="5">
        <v>18783.5</v>
      </c>
      <c r="C23" s="5">
        <v>13066.3</v>
      </c>
      <c r="D23" s="5">
        <v>2735.8</v>
      </c>
      <c r="E23" s="5">
        <v>593</v>
      </c>
      <c r="F23" s="5">
        <v>93</v>
      </c>
      <c r="G23" s="5">
        <v>-983</v>
      </c>
      <c r="H23" s="5">
        <v>2528.5</v>
      </c>
      <c r="I23" s="5">
        <v>3511.6</v>
      </c>
      <c r="J23" s="5">
        <v>3234.9</v>
      </c>
      <c r="K23" s="5">
        <v>1242.0999999999999</v>
      </c>
      <c r="L23" s="5">
        <v>750.6</v>
      </c>
      <c r="M23" s="5">
        <v>491.3</v>
      </c>
      <c r="N23" s="5">
        <v>1991.4</v>
      </c>
      <c r="O23" s="6">
        <v>18678.3</v>
      </c>
      <c r="P23" s="6">
        <v>19724.2</v>
      </c>
      <c r="Q23" s="7">
        <v>19028</v>
      </c>
      <c r="R23" s="30">
        <f t="shared" si="0"/>
        <v>2.711835453511835E-3</v>
      </c>
    </row>
    <row r="24" spans="1:18" ht="20.100000000000001" customHeight="1">
      <c r="A24" s="10" t="s">
        <v>40</v>
      </c>
      <c r="B24" s="5">
        <v>18927.3</v>
      </c>
      <c r="C24" s="5">
        <v>13103.3</v>
      </c>
      <c r="D24" s="5">
        <v>2765.6</v>
      </c>
      <c r="E24" s="5">
        <v>591.4</v>
      </c>
      <c r="F24" s="5">
        <v>116</v>
      </c>
      <c r="G24" s="5">
        <v>-944</v>
      </c>
      <c r="H24" s="5">
        <v>2554.4</v>
      </c>
      <c r="I24" s="5">
        <v>3498.3</v>
      </c>
      <c r="J24" s="5">
        <v>3258.1</v>
      </c>
      <c r="K24" s="5">
        <v>1248.8</v>
      </c>
      <c r="L24" s="5">
        <v>764.5</v>
      </c>
      <c r="M24" s="5">
        <v>484.5</v>
      </c>
      <c r="N24" s="5">
        <v>2007.9</v>
      </c>
      <c r="O24" s="6">
        <v>18797.5</v>
      </c>
      <c r="P24" s="6">
        <v>19836.099999999999</v>
      </c>
      <c r="Q24" s="7">
        <v>19173.599999999999</v>
      </c>
      <c r="R24" s="30">
        <f t="shared" si="0"/>
        <v>7.6556552293236546E-3</v>
      </c>
    </row>
    <row r="25" spans="1:18" ht="12.95" customHeight="1">
      <c r="A25" s="11" t="s">
        <v>25</v>
      </c>
      <c r="B25" s="5">
        <v>19021.900000000001</v>
      </c>
      <c r="C25" s="5">
        <v>13250</v>
      </c>
      <c r="D25" s="5">
        <v>2758.5</v>
      </c>
      <c r="E25" s="5">
        <v>587</v>
      </c>
      <c r="F25" s="5">
        <v>69.400000000000006</v>
      </c>
      <c r="G25" s="5">
        <v>-980.7</v>
      </c>
      <c r="H25" s="5">
        <v>2517.5</v>
      </c>
      <c r="I25" s="5">
        <v>3498.2</v>
      </c>
      <c r="J25" s="5">
        <v>3296.6</v>
      </c>
      <c r="K25" s="5">
        <v>1273.9000000000001</v>
      </c>
      <c r="L25" s="5">
        <v>770.8</v>
      </c>
      <c r="M25" s="5">
        <v>502.9</v>
      </c>
      <c r="N25" s="5">
        <v>2021.4</v>
      </c>
      <c r="O25" s="6">
        <v>18935.2</v>
      </c>
      <c r="P25" s="6">
        <v>19965.400000000001</v>
      </c>
      <c r="Q25" s="7">
        <v>19305.2</v>
      </c>
      <c r="R25" s="30">
        <f t="shared" si="0"/>
        <v>4.9980715685808974E-3</v>
      </c>
    </row>
    <row r="26" spans="1:18" ht="12.95" customHeight="1">
      <c r="A26" s="10" t="s">
        <v>26</v>
      </c>
      <c r="B26" s="5">
        <v>19121.099999999999</v>
      </c>
      <c r="C26" s="5">
        <v>13353.1</v>
      </c>
      <c r="D26" s="5">
        <v>2742.7</v>
      </c>
      <c r="E26" s="5">
        <v>593.70000000000005</v>
      </c>
      <c r="F26" s="5">
        <v>69.400000000000006</v>
      </c>
      <c r="G26" s="5">
        <v>-990.1</v>
      </c>
      <c r="H26" s="5">
        <v>2523.4</v>
      </c>
      <c r="I26" s="5">
        <v>3513.6</v>
      </c>
      <c r="J26" s="5">
        <v>3310.4</v>
      </c>
      <c r="K26" s="5">
        <v>1284.4000000000001</v>
      </c>
      <c r="L26" s="5">
        <v>775</v>
      </c>
      <c r="M26" s="5">
        <v>509.1</v>
      </c>
      <c r="N26" s="5">
        <v>2024.9</v>
      </c>
      <c r="O26" s="6">
        <v>19035.7</v>
      </c>
      <c r="P26" s="6">
        <v>20073.7</v>
      </c>
      <c r="Q26" s="7">
        <v>19410.8</v>
      </c>
      <c r="R26" s="30">
        <f t="shared" si="0"/>
        <v>5.2150416099336905E-3</v>
      </c>
    </row>
    <row r="27" spans="1:18" ht="12.95" customHeight="1">
      <c r="A27" s="10" t="s">
        <v>35</v>
      </c>
      <c r="B27" s="5">
        <v>19222</v>
      </c>
      <c r="C27" s="5">
        <v>13413.8</v>
      </c>
      <c r="D27" s="5">
        <v>2725.7</v>
      </c>
      <c r="E27" s="5">
        <v>603.1</v>
      </c>
      <c r="F27" s="5">
        <v>13.1</v>
      </c>
      <c r="G27" s="5">
        <v>-900.7</v>
      </c>
      <c r="H27" s="5">
        <v>2536.4</v>
      </c>
      <c r="I27" s="5">
        <v>3437.1</v>
      </c>
      <c r="J27" s="5">
        <v>3331.1</v>
      </c>
      <c r="K27" s="5">
        <v>1295.0999999999999</v>
      </c>
      <c r="L27" s="5">
        <v>783.3</v>
      </c>
      <c r="M27" s="5">
        <v>511.5</v>
      </c>
      <c r="N27" s="5">
        <v>2035</v>
      </c>
      <c r="O27" s="6">
        <v>19183.2</v>
      </c>
      <c r="P27" s="6">
        <v>20103.099999999999</v>
      </c>
      <c r="Q27" s="7">
        <v>19515.5</v>
      </c>
      <c r="R27" s="30">
        <f t="shared" si="0"/>
        <v>5.2768930657756119E-3</v>
      </c>
    </row>
    <row r="28" spans="1:18" ht="12.75" customHeight="1">
      <c r="A28" s="24" t="s">
        <v>12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8" ht="12.75" customHeight="1">
      <c r="A29" s="25" t="s">
        <v>38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8">
      <c r="A30" s="23" t="s">
        <v>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8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</sheetData>
  <mergeCells count="24">
    <mergeCell ref="A29:Q29"/>
    <mergeCell ref="O3:O5"/>
    <mergeCell ref="A3:A5"/>
    <mergeCell ref="B3:B5"/>
    <mergeCell ref="I4:I5"/>
    <mergeCell ref="J3:N3"/>
    <mergeCell ref="F4:F5"/>
    <mergeCell ref="P3:P5"/>
    <mergeCell ref="A31:Q31"/>
    <mergeCell ref="G4:G5"/>
    <mergeCell ref="J4:J5"/>
    <mergeCell ref="K4:M4"/>
    <mergeCell ref="A30:Q30"/>
    <mergeCell ref="A28:Q28"/>
    <mergeCell ref="D4:D5"/>
    <mergeCell ref="H4:H5"/>
    <mergeCell ref="N4:N5"/>
    <mergeCell ref="E4:E5"/>
    <mergeCell ref="A1:Q1"/>
    <mergeCell ref="D3:F3"/>
    <mergeCell ref="A2:Q2"/>
    <mergeCell ref="G3:I3"/>
    <mergeCell ref="Q3:Q5"/>
    <mergeCell ref="C3:C5"/>
  </mergeCells>
  <phoneticPr fontId="3" type="noConversion"/>
  <printOptions horizontalCentered="1"/>
  <pageMargins left="0.25" right="0.25" top="0.75" bottom="0" header="0.5" footer="0.5"/>
  <pageSetup scale="68" orientation="portrait" r:id="rId1"/>
  <headerFooter alignWithMargins="0"/>
  <ignoredErrors>
    <ignoredError sqref="A16:A24 A6:A1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7A3BCC5446754EA0CD319CD12DABCA" ma:contentTypeVersion="0" ma:contentTypeDescription="Create a new document." ma:contentTypeScope="" ma:versionID="ec61b2fd6073485ae2d5dc14f270e22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B3573F-A899-443A-AF4A-8BA4F7B896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4A08F3-94E4-4D9F-82C3-C4A6CB19B1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8206D0-B0AE-4480-A5E4-80153E4C27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p02top</vt:lpstr>
    </vt:vector>
  </TitlesOfParts>
  <Company>EOP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EOP</dc:creator>
  <cp:lastModifiedBy>ELIAS PREZA</cp:lastModifiedBy>
  <cp:lastPrinted>2013-12-05T18:18:38Z</cp:lastPrinted>
  <dcterms:created xsi:type="dcterms:W3CDTF">1999-07-20T18:58:18Z</dcterms:created>
  <dcterms:modified xsi:type="dcterms:W3CDTF">2020-04-17T16:58:32Z</dcterms:modified>
</cp:coreProperties>
</file>