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https://telenorgroup.sharepoint.com/sites/GroupInvestorRelationsTelenorASA/Shared Documents/Quarterly results/2020/Q4/Announcement/"/>
    </mc:Choice>
  </mc:AlternateContent>
  <xr:revisionPtr revIDLastSave="0" documentId="8_{69071852-3E7E-485E-81CD-5D1734D1E9FD}" xr6:coauthVersionLast="45" xr6:coauthVersionMax="45" xr10:uidLastSave="{00000000-0000-0000-0000-000000000000}"/>
  <bookViews>
    <workbookView xWindow="28680" yWindow="-120" windowWidth="29040" windowHeight="15840" tabRatio="813" xr2:uid="{00000000-000D-0000-FFFF-FFFF00000000}"/>
  </bookViews>
  <sheets>
    <sheet name="Norway" sheetId="1" r:id="rId1"/>
    <sheet name="Sweden" sheetId="2" r:id="rId2"/>
    <sheet name="Denmark" sheetId="3" r:id="rId3"/>
    <sheet name="DNA" sheetId="4" r:id="rId4"/>
    <sheet name="dtac" sheetId="5" r:id="rId5"/>
    <sheet name="Digi" sheetId="6" r:id="rId6"/>
    <sheet name="Grameenphone" sheetId="7" r:id="rId7"/>
    <sheet name="Pakistan" sheetId="8" r:id="rId8"/>
    <sheet name="Myanmar" sheetId="9" r:id="rId9"/>
    <sheet name="Other units" sheetId="10" r:id="rId10"/>
    <sheet name="P &amp; L" sheetId="11" r:id="rId11"/>
    <sheet name="Balance" sheetId="12" r:id="rId12"/>
    <sheet name="Cash Flow" sheetId="13" r:id="rId13"/>
    <sheet name="Subs and traffic revenues" sheetId="14" r:id="rId14"/>
    <sheet name="Gross profit" sheetId="15" r:id="rId15"/>
    <sheet name="Opex" sheetId="16" r:id="rId16"/>
    <sheet name="Segments" sheetId="17" r:id="rId17"/>
    <sheet name="Amort &amp; Depr" sheetId="18" r:id="rId18"/>
    <sheet name="Special items" sheetId="19" r:id="rId19"/>
    <sheet name="Reconciliation" sheetId="20" r:id="rId20"/>
    <sheet name="Investments" sheetId="21" r:id="rId21"/>
    <sheet name="Analytical information" sheetId="22" r:id="rId22"/>
    <sheet name="Exchange rates YTD" sheetId="23" r:id="rId23"/>
  </sheets>
  <definedNames>
    <definedName name="_xlnm.Print_Area" localSheetId="17">'Amort &amp; Depr'!$A$3:$I$65</definedName>
    <definedName name="_xlnm.Print_Area" localSheetId="21">'Analytical information'!$A$3:$I$118</definedName>
    <definedName name="_xlnm.Print_Area" localSheetId="11">Balance!$A$3:$I$52</definedName>
    <definedName name="_xlnm.Print_Area" localSheetId="12">'Cash Flow'!$A$3:$I$64</definedName>
    <definedName name="_xlnm.Print_Area" localSheetId="2">Denmark!$A$3:$I$50</definedName>
    <definedName name="_xlnm.Print_Area" localSheetId="5">Digi!$A$3:$I$36</definedName>
    <definedName name="_xlnm.Print_Area" localSheetId="3">DNA!$A$3:$I$57</definedName>
    <definedName name="_xlnm.Print_Area" localSheetId="4">dtac!$A$3:$I$36</definedName>
    <definedName name="_xlnm.Print_Area" localSheetId="22">'Exchange rates YTD'!$A$3:$J$26</definedName>
    <definedName name="_xlnm.Print_Area" localSheetId="6">Grameenphone!$A$3:$I$36</definedName>
    <definedName name="_xlnm.Print_Area" localSheetId="14">'Gross profit'!$A$3:$I$20</definedName>
    <definedName name="_xlnm.Print_Area" localSheetId="20">Investments!$A$3:$I$50</definedName>
    <definedName name="_xlnm.Print_Area" localSheetId="8">Myanmar!$A$3:$I$36</definedName>
    <definedName name="_xlnm.Print_Area" localSheetId="0">Norway!$A$3:$I$57</definedName>
    <definedName name="_xlnm.Print_Area" localSheetId="15">Opex!$A$3:$I$20</definedName>
    <definedName name="_xlnm.Print_Area" localSheetId="9">'Other units'!$A$3:$I$37</definedName>
    <definedName name="_xlnm.Print_Area" localSheetId="10">'P &amp; L'!$A$3:$I$50</definedName>
    <definedName name="_xlnm.Print_Area" localSheetId="7">Pakistan!$A$3:$I$37</definedName>
    <definedName name="_xlnm.Print_Area" localSheetId="19">Reconciliation!$A$3:$I$33</definedName>
    <definedName name="_xlnm.Print_Area" localSheetId="16">Segments!$A$3:$I$66</definedName>
    <definedName name="_xlnm.Print_Area" localSheetId="18">'Special items'!$A$3:$I$61</definedName>
    <definedName name="_xlnm.Print_Area" localSheetId="13">'Subs and traffic revenues'!$A$3:$I$24</definedName>
    <definedName name="_xlnm.Print_Area" localSheetId="1">Sweden!$A$3:$I$56</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6" i="4" l="1"/>
</calcChain>
</file>

<file path=xl/sharedStrings.xml><?xml version="1.0" encoding="utf-8"?>
<sst xmlns="http://schemas.openxmlformats.org/spreadsheetml/2006/main" count="1330" uniqueCount="288">
  <si>
    <t>Norway</t>
  </si>
  <si>
    <t>NOK in million</t>
  </si>
  <si>
    <t>Q1</t>
  </si>
  <si>
    <t>Q2</t>
  </si>
  <si>
    <t>Q3</t>
  </si>
  <si>
    <t>Q4</t>
  </si>
  <si>
    <t>Subscription and traffic</t>
  </si>
  <si>
    <t xml:space="preserve">Interconnect revenues </t>
  </si>
  <si>
    <t>Mobile revenues company's subscriptions</t>
  </si>
  <si>
    <t>Other mobile revenues </t>
  </si>
  <si>
    <t>Total mobile revenues</t>
  </si>
  <si>
    <t>Non-mobile revenues </t>
  </si>
  <si>
    <t>Total revenues mobile operation</t>
  </si>
  <si>
    <t xml:space="preserve">Telephony </t>
  </si>
  <si>
    <t>Internet and TV</t>
  </si>
  <si>
    <t>Data services</t>
  </si>
  <si>
    <t>Other revenues</t>
  </si>
  <si>
    <t>Total retail revenues</t>
  </si>
  <si>
    <t>Wholesale and broadcasting revenues</t>
  </si>
  <si>
    <t>Total revenues fixed operation</t>
  </si>
  <si>
    <r>
      <t xml:space="preserve">Total revenues </t>
    </r>
    <r>
      <rPr>
        <b/>
        <vertAlign val="superscript"/>
        <sz val="12"/>
        <rFont val="Arial"/>
        <family val="2"/>
      </rPr>
      <t>1)</t>
    </r>
  </si>
  <si>
    <r>
      <t>1)</t>
    </r>
    <r>
      <rPr>
        <sz val="12"/>
        <rFont val="Arial"/>
        <family val="2"/>
      </rPr>
      <t xml:space="preserve"> Of which internal revenues</t>
    </r>
  </si>
  <si>
    <t>Total EBITDA before other income and expenses</t>
  </si>
  <si>
    <t>Other income and expenses</t>
  </si>
  <si>
    <t>EBITDA</t>
  </si>
  <si>
    <t>Depreciation and amortisation</t>
  </si>
  <si>
    <t>Impairment losses</t>
  </si>
  <si>
    <t xml:space="preserve">             -  </t>
  </si>
  <si>
    <t>Operating profit</t>
  </si>
  <si>
    <t>EBITDA before other income and expenses/ Total revenues (%)</t>
  </si>
  <si>
    <t>EBITDA/Total revenues (%)</t>
  </si>
  <si>
    <t>Operating profit/Total revenues (%)</t>
  </si>
  <si>
    <t>Capex</t>
  </si>
  <si>
    <t>Investments in businesses</t>
  </si>
  <si>
    <t>Capex excl. licences and spectrum</t>
  </si>
  <si>
    <t>Mobile</t>
  </si>
  <si>
    <t>No. of mobile subscriptions (in thousands)</t>
  </si>
  <si>
    <t>- of which prepaid</t>
  </si>
  <si>
    <t>Average traffic minutes per subscription per month (AMPU) in the quarter</t>
  </si>
  <si>
    <t>Average revenue per subscription per month (ARPU) in the quarter</t>
  </si>
  <si>
    <t>- of which contract</t>
  </si>
  <si>
    <t>Fixed</t>
  </si>
  <si>
    <t>No. of subscriptions retail market (in thousands):</t>
  </si>
  <si>
    <t>- Telephony</t>
  </si>
  <si>
    <t>- Internet</t>
  </si>
  <si>
    <t xml:space="preserve">- TV </t>
  </si>
  <si>
    <t>ARPU in the quarter - Telephony</t>
  </si>
  <si>
    <t>ARPU in the quarter - Internet</t>
  </si>
  <si>
    <t>ARPU in the quarter - TV</t>
  </si>
  <si>
    <t>Please note - As a result of rounding differences, numbers or percentages may not add up to the total.</t>
  </si>
  <si>
    <t>Comparative figures for 2019 for Norway have been restated. Norkring, the provider of digital terrestrial TV and radio transmission, has been demerged into two businesses, of which one was merged with Telenor Norway, while the other became part of the newly established infrastructure company Telenor Infra. Since 1 January 2020, Telenor Infra operates all passive infrastructure in Norway previously operated by Telenor Norway, Norkring and Telenor Real Estate.</t>
  </si>
  <si>
    <t>Sweden</t>
  </si>
  <si>
    <t>Wholesale revenues</t>
  </si>
  <si>
    <t>Total Revenues fixed operation</t>
  </si>
  <si>
    <r>
      <t>Total revenues</t>
    </r>
    <r>
      <rPr>
        <b/>
        <vertAlign val="superscript"/>
        <sz val="12"/>
        <rFont val="Arial"/>
        <family val="2"/>
      </rPr>
      <t xml:space="preserve"> 1)</t>
    </r>
  </si>
  <si>
    <t>EBITDA before other income and expenses</t>
  </si>
  <si>
    <t>Denmark</t>
  </si>
  <si>
    <t>Revenues fixed operation</t>
  </si>
  <si>
    <t>Operating profit (loss)</t>
  </si>
  <si>
    <t>No. of subscriptions (in thousands)</t>
  </si>
  <si>
    <t>No. of Telephony subscriptions (in thousands)</t>
  </si>
  <si>
    <t>No. of Internet subscriptions (in thousands)</t>
  </si>
  <si>
    <t>DNA - Finland</t>
  </si>
  <si>
    <t>Figures for the time before consolidation (21 of August 2019) are proforma figures. After the third quarter 2019 minor corrections have been done to these proforma figures.</t>
  </si>
  <si>
    <t>dtac - Thailand</t>
  </si>
  <si>
    <t xml:space="preserve">Impairment losses </t>
  </si>
  <si>
    <t>Digi - Malaysia</t>
  </si>
  <si>
    <t>Grameenphone - Bangladesh</t>
  </si>
  <si>
    <t xml:space="preserve">Depreciation and amortisation </t>
  </si>
  <si>
    <t>Pakistan</t>
  </si>
  <si>
    <r>
      <t>2)</t>
    </r>
    <r>
      <rPr>
        <sz val="12"/>
        <rFont val="Arial"/>
        <family val="2"/>
      </rPr>
      <t xml:space="preserve"> Of which impairment losses of Telenor's net excess values</t>
    </r>
  </si>
  <si>
    <t>Myanmar</t>
  </si>
  <si>
    <t>Other units</t>
  </si>
  <si>
    <t>Revenues</t>
  </si>
  <si>
    <t>Corporate functions</t>
  </si>
  <si>
    <t>Infra</t>
  </si>
  <si>
    <t>Satellite</t>
  </si>
  <si>
    <t>Other Businesses</t>
  </si>
  <si>
    <t>Eliminations</t>
  </si>
  <si>
    <t>Total EBITDA</t>
  </si>
  <si>
    <t>Operating profit / (loss)</t>
  </si>
  <si>
    <t>Of which:</t>
  </si>
  <si>
    <t xml:space="preserve">Comparative figures for 2019 for Other units have been restated. Norkring has been demerged into two businesses, of which one was merged with Telenor Norway, while the other became part of the newly established infrastructure company Telenor Infra. </t>
  </si>
  <si>
    <t>CONSOLIDATED INCOME STATEMENT</t>
  </si>
  <si>
    <t>Telenor Group</t>
  </si>
  <si>
    <t>NOK in million except earnings per share</t>
  </si>
  <si>
    <t>Costs of materials and traffic charges</t>
  </si>
  <si>
    <t>Salaries and personnel costs</t>
  </si>
  <si>
    <t>Other operating expenses</t>
  </si>
  <si>
    <t>Other income</t>
  </si>
  <si>
    <t>Other expenses</t>
  </si>
  <si>
    <t xml:space="preserve">Operating profit </t>
  </si>
  <si>
    <t>Share of net income from associated companies and joint ventures</t>
  </si>
  <si>
    <t>Net financial income (expenses)</t>
  </si>
  <si>
    <t xml:space="preserve">Profit (loss) before taxes </t>
  </si>
  <si>
    <t>Income taxes</t>
  </si>
  <si>
    <t>Net income (loss) from continuing operations</t>
  </si>
  <si>
    <t>Profit (loss) from discontinued operations</t>
  </si>
  <si>
    <t>Net income (loss) from total operations</t>
  </si>
  <si>
    <t>Net income attributable to:</t>
  </si>
  <si>
    <t>Non-controlling interests</t>
  </si>
  <si>
    <t>Equity holders of Telenor ASA</t>
  </si>
  <si>
    <t>Earnings per share in NOK</t>
  </si>
  <si>
    <t>From continuing operations:</t>
  </si>
  <si>
    <t>Basic</t>
  </si>
  <si>
    <t>Diluted</t>
  </si>
  <si>
    <t>From discontinued operations:</t>
  </si>
  <si>
    <t>From total operations:</t>
  </si>
  <si>
    <t>Average outstanding shares*)</t>
  </si>
  <si>
    <t>For Basic calculation</t>
  </si>
  <si>
    <t>Outstanding shares*) during the quarter.</t>
  </si>
  <si>
    <t>Outstanding shares*) year to date.</t>
  </si>
  <si>
    <t>For Diluted calculation</t>
  </si>
  <si>
    <t>*) Weighted average number of ordinary outstanding shares.</t>
  </si>
  <si>
    <t>Number of outstanding shares at end of period</t>
  </si>
  <si>
    <t>CONSOLIDATED STATEMENT OF FINANCIAL POSITION</t>
  </si>
  <si>
    <t>31 Mar</t>
  </si>
  <si>
    <t>30 Jun</t>
  </si>
  <si>
    <t>30 Sep</t>
  </si>
  <si>
    <t>31 Dec</t>
  </si>
  <si>
    <t>Deferred tax assets</t>
  </si>
  <si>
    <t>Goodwill</t>
  </si>
  <si>
    <t>Intangible assets</t>
  </si>
  <si>
    <t>Right-of-use assets</t>
  </si>
  <si>
    <t>Property, plant and equipment</t>
  </si>
  <si>
    <t>Associated companies and joint ventures</t>
  </si>
  <si>
    <t>Other non-current assets</t>
  </si>
  <si>
    <t>Total non-current assets</t>
  </si>
  <si>
    <t>Prepaid taxes</t>
  </si>
  <si>
    <t>Inventories</t>
  </si>
  <si>
    <t>Trade and other receivables</t>
  </si>
  <si>
    <t>Other current financial assets</t>
  </si>
  <si>
    <t>Assets classified as held for sale</t>
  </si>
  <si>
    <t>Cash and cash equivalents</t>
  </si>
  <si>
    <t>Total current assets</t>
  </si>
  <si>
    <t>Total assets</t>
  </si>
  <si>
    <t>Equity attributable to equity holders of Telenor ASA</t>
  </si>
  <si>
    <t>Total equity</t>
  </si>
  <si>
    <t>Non-current lease liabilities</t>
  </si>
  <si>
    <t>Non-current interest-bearing liabilities</t>
  </si>
  <si>
    <t>Non-current non-interest-bearing liabilities</t>
  </si>
  <si>
    <t>Deferred tax liabilities</t>
  </si>
  <si>
    <t>Pension obligations</t>
  </si>
  <si>
    <t>Provisions and obligations</t>
  </si>
  <si>
    <t>Total non-current liabilities</t>
  </si>
  <si>
    <t>Current lease liabilities</t>
  </si>
  <si>
    <t>Current interest-bearing liabilities</t>
  </si>
  <si>
    <t>Trade and other payables</t>
  </si>
  <si>
    <t>Dividend payable</t>
  </si>
  <si>
    <t>Current tax payables</t>
  </si>
  <si>
    <t xml:space="preserve">Current non-interest-bearing liabilities </t>
  </si>
  <si>
    <t>Liabilities classified as held for sale</t>
  </si>
  <si>
    <t>Total current liabilities</t>
  </si>
  <si>
    <t>Total equity and liabilities</t>
  </si>
  <si>
    <t>Equity ratio including non-controlling interests (%)</t>
  </si>
  <si>
    <t xml:space="preserve">Net interest-bearing liabilities </t>
  </si>
  <si>
    <t>CONSOLIDATED STATEMENT OF CASH FLOWS</t>
  </si>
  <si>
    <r>
      <t xml:space="preserve">Profit before taxes from total operations </t>
    </r>
    <r>
      <rPr>
        <vertAlign val="superscript"/>
        <sz val="12"/>
        <rFont val="Arial"/>
        <family val="2"/>
      </rPr>
      <t>1)</t>
    </r>
  </si>
  <si>
    <t>Income taxes paid</t>
  </si>
  <si>
    <t>Net (gains) losses from disposals, impairments and change in fair value of financial assets and liabilities</t>
  </si>
  <si>
    <t>Depreciation, amortisation and impairment losses</t>
  </si>
  <si>
    <t>Loss (profit) from associated companies and joint ventures</t>
  </si>
  <si>
    <t>Dividends received from associated companies</t>
  </si>
  <si>
    <t>Currency (gains) losses not related to operating activities</t>
  </si>
  <si>
    <t>Changes in working capital and other</t>
  </si>
  <si>
    <t>Net cash flow from operating activities</t>
  </si>
  <si>
    <t>Purchases of property, plant and equipment (PPE) and intangible assets</t>
  </si>
  <si>
    <t>Purchases of subsidiaries, associated companies and joint ventures, net of cash acquired</t>
  </si>
  <si>
    <t>Proceeds from disposal of PPE, intangible assets, associated companies and businesses, net of cash disposed</t>
  </si>
  <si>
    <t>Proceeds from sale and purchases of other investments</t>
  </si>
  <si>
    <t>Net cash flow from investing activities</t>
  </si>
  <si>
    <t>Proceeds from and repayments of borrowings</t>
  </si>
  <si>
    <t>Payments of lease liabilities related to spectrum licences</t>
  </si>
  <si>
    <t>Payments of lease liabilities related to other lease contracts</t>
  </si>
  <si>
    <t>Net payments of supply chain financing</t>
  </si>
  <si>
    <t>Purchase of treasury shares</t>
  </si>
  <si>
    <t>Dividends paid to and purchases of shares from non-controlling interests</t>
  </si>
  <si>
    <t>Dividends paid to equity holders of Telenor ASA</t>
  </si>
  <si>
    <t>Net cash flow from financing activities</t>
  </si>
  <si>
    <t>Effects of exchange rate changes on cash and cash equivalents</t>
  </si>
  <si>
    <t>Net change in cash and cash equivalents</t>
  </si>
  <si>
    <t>Cash and cash equivalents at the beginning of the period</t>
  </si>
  <si>
    <r>
      <t xml:space="preserve">Cash and cash equivalents at the end of the period </t>
    </r>
    <r>
      <rPr>
        <b/>
        <vertAlign val="superscript"/>
        <sz val="12"/>
        <rFont val="Arial"/>
        <family val="2"/>
      </rPr>
      <t>2)</t>
    </r>
  </si>
  <si>
    <t>Of which cash and cash equivalents in discontinued operations at the end of the period</t>
  </si>
  <si>
    <t>Cash and cash equivalents in continuing operatins at the end of the period</t>
  </si>
  <si>
    <r>
      <t>1)</t>
    </r>
    <r>
      <rPr>
        <sz val="12"/>
        <rFont val="Arial"/>
        <family val="2"/>
      </rPr>
      <t xml:space="preserve"> Profit before tax from total operations consist of:</t>
    </r>
  </si>
  <si>
    <t xml:space="preserve">    Profit before taxes from continuing operations</t>
  </si>
  <si>
    <t xml:space="preserve">    Profit before taxes from discontinued operations</t>
  </si>
  <si>
    <t xml:space="preserve">    Profit before taxes from total operations</t>
  </si>
  <si>
    <r>
      <rPr>
        <vertAlign val="superscript"/>
        <sz val="11"/>
        <color theme="1"/>
        <rFont val="Calibri"/>
        <family val="2"/>
        <scheme val="minor"/>
      </rPr>
      <t>2)</t>
    </r>
    <r>
      <rPr>
        <sz val="11"/>
        <color theme="1"/>
        <rFont val="Calibri"/>
        <family val="2"/>
        <scheme val="minor"/>
      </rPr>
      <t xml:space="preserve"> As of 31 December 2020, restricted cash was NOK 184 million, while as of 31 December 2019, restricted cash was NOK 724 million.</t>
    </r>
  </si>
  <si>
    <t>Cash flow from discontinued operations</t>
  </si>
  <si>
    <t>The cash flows ascribed to discontinued operations are only cash flows from external transactions. Hence, the cash flows presented for
discontinued operations do not reflect these operations as if they were stand alone entities.</t>
  </si>
  <si>
    <t>Net cash flows from operating activities</t>
  </si>
  <si>
    <t>Net cash flows from investing activities</t>
  </si>
  <si>
    <t>Repayments of borrowings - supply chain financing</t>
  </si>
  <si>
    <t>Dividends paid to and purchase of shares from non-controlling interest</t>
  </si>
  <si>
    <t>Free cash flow</t>
  </si>
  <si>
    <t>M&amp;A activities</t>
  </si>
  <si>
    <t>Free cash flow before M&amp;A activities</t>
  </si>
  <si>
    <t>Subscription and traffic revenues*</t>
  </si>
  <si>
    <t>Total subscription and traffic revenues</t>
  </si>
  <si>
    <t>*Subscription and traffic revenues:</t>
  </si>
  <si>
    <t xml:space="preserve">   Mobile subscription and traffic revenues</t>
  </si>
  <si>
    <t>+ Fixed telephony revenues</t>
  </si>
  <si>
    <t>+ Fixed Internet/TV revenues</t>
  </si>
  <si>
    <t>+ Fixed Data service revenues</t>
  </si>
  <si>
    <t>= Subscription and traffic revenues</t>
  </si>
  <si>
    <t>Gross profit</t>
  </si>
  <si>
    <t>Total gross profit</t>
  </si>
  <si>
    <t>Currency adjusted change YoY excl. DNA</t>
  </si>
  <si>
    <t>Currency adjusted change full year excl. DNA</t>
  </si>
  <si>
    <t>Opex</t>
  </si>
  <si>
    <t>Total opex</t>
  </si>
  <si>
    <t>Revenue</t>
  </si>
  <si>
    <t>DiGi - Malaysia</t>
  </si>
  <si>
    <t>Group</t>
  </si>
  <si>
    <t>EBITDA before other income and other expenses</t>
  </si>
  <si>
    <t>EBIT</t>
  </si>
  <si>
    <r>
      <t xml:space="preserve">Depreciation </t>
    </r>
    <r>
      <rPr>
        <vertAlign val="superscript"/>
        <sz val="12"/>
        <rFont val="Arial"/>
        <family val="2"/>
      </rPr>
      <t>1)</t>
    </r>
  </si>
  <si>
    <t>Amortisation of right of use assets</t>
  </si>
  <si>
    <r>
      <t xml:space="preserve">Amortisation of other intangible assets </t>
    </r>
    <r>
      <rPr>
        <vertAlign val="superscript"/>
        <sz val="12"/>
        <rFont val="Arial"/>
        <family val="2"/>
      </rPr>
      <t xml:space="preserve">2) </t>
    </r>
  </si>
  <si>
    <t>Total depreciation and amortisation</t>
  </si>
  <si>
    <r>
      <t xml:space="preserve">Impairment losses </t>
    </r>
    <r>
      <rPr>
        <vertAlign val="superscript"/>
        <sz val="12"/>
        <rFont val="Arial"/>
        <family val="2"/>
      </rPr>
      <t>1)</t>
    </r>
  </si>
  <si>
    <t>Impairment losses of goodwill</t>
  </si>
  <si>
    <r>
      <t xml:space="preserve">Impairment losses </t>
    </r>
    <r>
      <rPr>
        <vertAlign val="superscript"/>
        <sz val="12"/>
        <rFont val="Arial"/>
        <family val="2"/>
      </rPr>
      <t>2)</t>
    </r>
  </si>
  <si>
    <t>Total impairment losses</t>
  </si>
  <si>
    <t>Total depreciation, amortisation and impairment losses</t>
  </si>
  <si>
    <r>
      <t>1)</t>
    </r>
    <r>
      <rPr>
        <sz val="12"/>
        <rFont val="Arial"/>
        <family val="2"/>
      </rPr>
      <t xml:space="preserve"> Tangible assets (property, plant and equipment)</t>
    </r>
  </si>
  <si>
    <r>
      <t xml:space="preserve">2) </t>
    </r>
    <r>
      <rPr>
        <sz val="12"/>
        <rFont val="Arial"/>
        <family val="2"/>
      </rPr>
      <t>Other intangible assets and prepaid lease payments.</t>
    </r>
  </si>
  <si>
    <r>
      <t>1)</t>
    </r>
    <r>
      <rPr>
        <b/>
        <sz val="12"/>
        <rFont val="Arial"/>
        <family val="2"/>
      </rPr>
      <t xml:space="preserve"> Depreciation of property, plant and equipment</t>
    </r>
  </si>
  <si>
    <t>Total depreciation of property, plant and equipment</t>
  </si>
  <si>
    <t>Total amortisation of right of use assets</t>
  </si>
  <si>
    <r>
      <t xml:space="preserve">2) </t>
    </r>
    <r>
      <rPr>
        <b/>
        <sz val="12"/>
        <rFont val="Arial"/>
        <family val="2"/>
      </rPr>
      <t>Amortisation of other intangible assets and prepaid lease payments</t>
    </r>
  </si>
  <si>
    <r>
      <t>Total amortisation of other intangible assets</t>
    </r>
    <r>
      <rPr>
        <b/>
        <vertAlign val="superscript"/>
        <sz val="12"/>
        <rFont val="Arial"/>
        <family val="2"/>
      </rPr>
      <t>*</t>
    </r>
  </si>
  <si>
    <r>
      <t>*</t>
    </r>
    <r>
      <rPr>
        <b/>
        <sz val="12"/>
        <rFont val="Arial"/>
        <family val="2"/>
      </rPr>
      <t>Of which:</t>
    </r>
  </si>
  <si>
    <t>Customer base</t>
  </si>
  <si>
    <t>Licences and rights</t>
  </si>
  <si>
    <t>Trademarks and brands</t>
  </si>
  <si>
    <t>Total</t>
  </si>
  <si>
    <t>SPECIAL ITEMS</t>
  </si>
  <si>
    <t>Gains (losses) on disposal of fixed assets and operations</t>
  </si>
  <si>
    <t>DNA</t>
  </si>
  <si>
    <t>dtac</t>
  </si>
  <si>
    <t>Digi</t>
  </si>
  <si>
    <t>Grameenphone</t>
  </si>
  <si>
    <t>Total gains (losses) on disposal of fixed assets and operations</t>
  </si>
  <si>
    <t>Workforce reductions and loss contracts</t>
  </si>
  <si>
    <t>Total workforce reductions and loss contracts</t>
  </si>
  <si>
    <t>One-time effects to pension costs and other expenses</t>
  </si>
  <si>
    <t>Other Income</t>
  </si>
  <si>
    <t>Total other (income) and expenses</t>
  </si>
  <si>
    <t>Special items associated companies and joint ventures</t>
  </si>
  <si>
    <t>Gains (losses) on disposal of ownership interests</t>
  </si>
  <si>
    <t>Gains (losses) on disposal and impaiment losses</t>
  </si>
  <si>
    <t>Net gains (losses) and impaiment losses financial items</t>
  </si>
  <si>
    <t>Reconciliation</t>
  </si>
  <si>
    <t>Profit before taxes</t>
  </si>
  <si>
    <t>Impairments</t>
  </si>
  <si>
    <t xml:space="preserve">EBITDA </t>
  </si>
  <si>
    <t>Adjusted operating profit</t>
  </si>
  <si>
    <t>Gains (losses) on disposal and impaiment losses associated companies</t>
  </si>
  <si>
    <t xml:space="preserve">Adjusted profit before taxes </t>
  </si>
  <si>
    <t>Finland</t>
  </si>
  <si>
    <t>Total capex</t>
  </si>
  <si>
    <t>Total investments in businesses</t>
  </si>
  <si>
    <t>Total capex excl. licences and spectrum</t>
  </si>
  <si>
    <t>Analytical information</t>
  </si>
  <si>
    <t xml:space="preserve">   - of which prepaid</t>
  </si>
  <si>
    <t xml:space="preserve">   - of which contract</t>
  </si>
  <si>
    <t>- TV subscribers</t>
  </si>
  <si>
    <t>No. of mobile subscriptions (Consolidated)</t>
  </si>
  <si>
    <t>No. of man-years</t>
  </si>
  <si>
    <t xml:space="preserve">  - of which outside Norway</t>
  </si>
  <si>
    <t>No. of man-years per reporting segment:</t>
  </si>
  <si>
    <t>Average exchange rates YTD</t>
  </si>
  <si>
    <t>SEK/NOK</t>
  </si>
  <si>
    <t>DKK/NOK</t>
  </si>
  <si>
    <t>EUR/NOK</t>
  </si>
  <si>
    <t>Thailand</t>
  </si>
  <si>
    <t>THB/NOK</t>
  </si>
  <si>
    <t>Malaysia</t>
  </si>
  <si>
    <t>MYR/NOK</t>
  </si>
  <si>
    <t>Bangladesh</t>
  </si>
  <si>
    <t>BDT/NOK</t>
  </si>
  <si>
    <t>PKR/NOK</t>
  </si>
  <si>
    <t>MMK/NOK</t>
  </si>
  <si>
    <t>Implied quarterly exchange rates</t>
  </si>
  <si>
    <t>Implied quarterly exchange rates are used for ARPU conversion to NOK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</si>
</sst>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_(* \(#,##0.00\);_(* &quot;-&quot;??_);_(@_)"/>
    <numFmt numFmtId="164" formatCode="_(* #,##0_);_(* \(#,##0\);_(* &quot;-&quot;??_);_(@_)"/>
    <numFmt numFmtId="165" formatCode="_(* #,##0.0_);_(* \(#,##0.0\);_(* &quot;-&quot;??_);_(@_)"/>
    <numFmt numFmtId="166" formatCode="_(* #,##0.00_);_(* \(#,##0.00\);_(* &quot;-&quot;_);_(@_)"/>
    <numFmt numFmtId="167" formatCode="_ * #,##0_ ;_ * \-#,##0_ ;_ * &quot;-&quot;??_ ;_ @_ "/>
    <numFmt numFmtId="168" formatCode="0.0"/>
    <numFmt numFmtId="169" formatCode="_ * #,##0.0_ ;_ * \-#,##0.0_ ;_ * &quot;-&quot;?_ ;_ @_ "/>
    <numFmt numFmtId="170" formatCode="_ * #\ ##0_ ;_ * \-#\ ##0_ ;_ * &quot;-&quot;_ ;_ @_ "/>
    <numFmt numFmtId="171" formatCode="0.000"/>
    <numFmt numFmtId="172" formatCode="_ * #\ ##0_ ;_ * \(#\ ##0\)_ ;_ * &quot;-&quot;??_ ;_ @_ "/>
    <numFmt numFmtId="173" formatCode="0.0\ %"/>
    <numFmt numFmtId="174" formatCode="#,##0.0"/>
    <numFmt numFmtId="175" formatCode="0.0000"/>
  </numFmts>
  <fonts count="19">
    <font>
      <sz val="11"/>
      <color theme="1"/>
      <name val="Calibri"/>
      <family val="2"/>
      <scheme val="minor"/>
    </font>
    <font>
      <sz val="11"/>
      <color theme="1"/>
      <name val="Calibri"/>
      <family val="2"/>
      <scheme val="minor"/>
    </font>
    <font>
      <sz val="10"/>
      <name val="Arial"/>
      <family val="2"/>
    </font>
    <font>
      <sz val="12"/>
      <name val="Palatino"/>
      <family val="1"/>
    </font>
    <font>
      <vertAlign val="superscript"/>
      <sz val="12"/>
      <name val="Arial"/>
      <family val="2"/>
    </font>
    <font>
      <b/>
      <sz val="12"/>
      <color indexed="9"/>
      <name val="Arial"/>
      <family val="2"/>
    </font>
    <font>
      <b/>
      <sz val="12"/>
      <name val="Arial"/>
      <family val="2"/>
    </font>
    <font>
      <sz val="12"/>
      <name val="Arial"/>
      <family val="2"/>
    </font>
    <font>
      <b/>
      <vertAlign val="superscript"/>
      <sz val="12"/>
      <name val="Arial"/>
      <family val="2"/>
    </font>
    <font>
      <i/>
      <sz val="12"/>
      <name val="Arial"/>
      <family val="2"/>
    </font>
    <font>
      <b/>
      <sz val="10"/>
      <name val="Arial"/>
      <family val="2"/>
    </font>
    <font>
      <sz val="12"/>
      <color theme="1"/>
      <name val="Arial"/>
      <family val="2"/>
    </font>
    <font>
      <sz val="9.4"/>
      <name val="Arial"/>
      <family val="2"/>
    </font>
    <font>
      <i/>
      <sz val="9"/>
      <name val="Arial"/>
      <family val="2"/>
    </font>
    <font>
      <vertAlign val="superscript"/>
      <sz val="11"/>
      <color theme="1"/>
      <name val="Calibri"/>
      <family val="2"/>
      <scheme val="minor"/>
    </font>
    <font>
      <b/>
      <sz val="12"/>
      <color theme="1"/>
      <name val="Arial"/>
      <family val="2"/>
    </font>
    <font>
      <sz val="9"/>
      <name val="Arial"/>
      <family val="2"/>
    </font>
    <font>
      <sz val="11"/>
      <name val="Arial"/>
      <family val="2"/>
    </font>
    <font>
      <b/>
      <sz val="9"/>
      <name val="Arial"/>
      <family val="2"/>
    </font>
  </fonts>
  <fills count="12">
    <fill>
      <patternFill patternType="none"/>
    </fill>
    <fill>
      <patternFill patternType="gray125"/>
    </fill>
    <fill>
      <patternFill patternType="solid">
        <fgColor indexed="22"/>
        <bgColor indexed="64"/>
      </patternFill>
    </fill>
    <fill>
      <patternFill patternType="solid">
        <fgColor rgb="FF002060"/>
        <bgColor indexed="64"/>
      </patternFill>
    </fill>
    <fill>
      <patternFill patternType="solid">
        <fgColor theme="0" tint="-4.9989318521683403E-2"/>
        <bgColor indexed="64"/>
      </patternFill>
    </fill>
    <fill>
      <patternFill patternType="solid">
        <fgColor rgb="FFDCE6F1"/>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indexed="9"/>
        <bgColor indexed="64"/>
      </patternFill>
    </fill>
    <fill>
      <patternFill patternType="solid">
        <fgColor rgb="FF0099FF"/>
        <bgColor indexed="64"/>
      </patternFill>
    </fill>
    <fill>
      <patternFill patternType="solid">
        <fgColor theme="2"/>
        <bgColor indexed="64"/>
      </patternFill>
    </fill>
    <fill>
      <patternFill patternType="solid">
        <fgColor rgb="FF538DD5"/>
        <bgColor indexed="64"/>
      </patternFill>
    </fill>
  </fills>
  <borders count="49">
    <border>
      <left/>
      <right/>
      <top/>
      <bottom/>
      <diagonal/>
    </border>
    <border>
      <left style="medium">
        <color theme="0"/>
      </left>
      <right/>
      <top style="medium">
        <color theme="0"/>
      </top>
      <bottom/>
      <diagonal/>
    </border>
    <border>
      <left/>
      <right/>
      <top style="medium">
        <color theme="0"/>
      </top>
      <bottom style="medium">
        <color indexed="9"/>
      </bottom>
      <diagonal/>
    </border>
    <border>
      <left/>
      <right style="medium">
        <color theme="0"/>
      </right>
      <top style="medium">
        <color theme="0"/>
      </top>
      <bottom style="medium">
        <color indexed="9"/>
      </bottom>
      <diagonal/>
    </border>
    <border>
      <left style="medium">
        <color theme="0"/>
      </left>
      <right style="medium">
        <color indexed="9"/>
      </right>
      <top style="medium">
        <color indexed="9"/>
      </top>
      <bottom/>
      <diagonal/>
    </border>
    <border>
      <left style="medium">
        <color indexed="9"/>
      </left>
      <right/>
      <top style="medium">
        <color indexed="9"/>
      </top>
      <bottom style="medium">
        <color indexed="9"/>
      </bottom>
      <diagonal/>
    </border>
    <border>
      <left/>
      <right/>
      <top style="medium">
        <color indexed="9"/>
      </top>
      <bottom style="medium">
        <color indexed="9"/>
      </bottom>
      <diagonal/>
    </border>
    <border>
      <left/>
      <right style="medium">
        <color theme="0"/>
      </right>
      <top style="medium">
        <color indexed="9"/>
      </top>
      <bottom style="medium">
        <color indexed="9"/>
      </bottom>
      <diagonal/>
    </border>
    <border>
      <left style="medium">
        <color theme="0"/>
      </left>
      <right style="medium">
        <color indexed="9"/>
      </right>
      <top/>
      <bottom style="medium">
        <color theme="0"/>
      </bottom>
      <diagonal/>
    </border>
    <border>
      <left style="medium">
        <color indexed="9"/>
      </left>
      <right style="medium">
        <color indexed="9"/>
      </right>
      <top style="medium">
        <color indexed="9"/>
      </top>
      <bottom style="medium">
        <color theme="0"/>
      </bottom>
      <diagonal/>
    </border>
    <border>
      <left style="medium">
        <color indexed="9"/>
      </left>
      <right style="medium">
        <color theme="0"/>
      </right>
      <top style="medium">
        <color indexed="9"/>
      </top>
      <bottom style="medium">
        <color theme="0"/>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indexed="9"/>
      </left>
      <right style="medium">
        <color indexed="9"/>
      </right>
      <top style="medium">
        <color indexed="9"/>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right/>
      <top style="medium">
        <color theme="0"/>
      </top>
      <bottom/>
      <diagonal/>
    </border>
    <border>
      <left style="medium">
        <color indexed="9"/>
      </left>
      <right style="medium">
        <color indexed="9"/>
      </right>
      <top/>
      <bottom style="medium">
        <color theme="0"/>
      </bottom>
      <diagonal/>
    </border>
    <border>
      <left style="medium">
        <color indexed="9"/>
      </left>
      <right style="medium">
        <color theme="0"/>
      </right>
      <top/>
      <bottom style="medium">
        <color theme="0"/>
      </bottom>
      <diagonal/>
    </border>
    <border>
      <left style="thin">
        <color indexed="64"/>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style="medium">
        <color theme="0"/>
      </left>
      <right/>
      <top/>
      <bottom/>
      <diagonal/>
    </border>
    <border>
      <left/>
      <right style="medium">
        <color theme="0"/>
      </right>
      <top style="thin">
        <color indexed="64"/>
      </top>
      <bottom/>
      <diagonal/>
    </border>
    <border>
      <left/>
      <right style="medium">
        <color theme="0"/>
      </right>
      <top/>
      <bottom/>
      <diagonal/>
    </border>
    <border>
      <left style="thin">
        <color indexed="64"/>
      </left>
      <right style="thin">
        <color indexed="64"/>
      </right>
      <top style="medium">
        <color theme="0"/>
      </top>
      <bottom/>
      <diagonal/>
    </border>
    <border>
      <left style="medium">
        <color theme="0"/>
      </left>
      <right/>
      <top style="thin">
        <color indexed="64"/>
      </top>
      <bottom/>
      <diagonal/>
    </border>
    <border>
      <left style="medium">
        <color theme="0"/>
      </left>
      <right style="medium">
        <color indexed="9"/>
      </right>
      <top/>
      <bottom style="medium">
        <color indexed="9"/>
      </bottom>
      <diagonal/>
    </border>
    <border>
      <left style="thin">
        <color indexed="64"/>
      </left>
      <right style="thin">
        <color indexed="64"/>
      </right>
      <top style="medium">
        <color indexed="9"/>
      </top>
      <bottom/>
      <diagonal/>
    </border>
    <border>
      <left style="medium">
        <color theme="0"/>
      </left>
      <right/>
      <top style="thin">
        <color indexed="64"/>
      </top>
      <bottom style="medium">
        <color theme="0"/>
      </bottom>
      <diagonal/>
    </border>
    <border>
      <left style="thin">
        <color indexed="64"/>
      </left>
      <right/>
      <top/>
      <bottom style="thin">
        <color theme="0"/>
      </bottom>
      <diagonal/>
    </border>
    <border>
      <left style="thin">
        <color indexed="64"/>
      </left>
      <right style="thin">
        <color indexed="64"/>
      </right>
      <top/>
      <bottom style="thin">
        <color theme="0"/>
      </bottom>
      <diagonal/>
    </border>
    <border>
      <left/>
      <right style="medium">
        <color theme="0"/>
      </right>
      <top style="medium">
        <color theme="0"/>
      </top>
      <bottom/>
      <diagonal/>
    </border>
    <border>
      <left style="medium">
        <color theme="0"/>
      </left>
      <right/>
      <top style="medium">
        <color indexed="9"/>
      </top>
      <bottom/>
      <diagonal/>
    </border>
    <border>
      <left/>
      <right style="medium">
        <color indexed="9"/>
      </right>
      <top style="medium">
        <color indexed="9"/>
      </top>
      <bottom/>
      <diagonal/>
    </border>
    <border>
      <left style="medium">
        <color theme="0"/>
      </left>
      <right/>
      <top/>
      <bottom style="medium">
        <color theme="0"/>
      </bottom>
      <diagonal/>
    </border>
    <border>
      <left/>
      <right style="medium">
        <color indexed="9"/>
      </right>
      <top/>
      <bottom style="medium">
        <color theme="0"/>
      </bottom>
      <diagonal/>
    </border>
    <border>
      <left style="thin">
        <color theme="0"/>
      </left>
      <right style="thin">
        <color indexed="64"/>
      </right>
      <top/>
      <bottom/>
      <diagonal/>
    </border>
    <border>
      <left style="thin">
        <color theme="0"/>
      </left>
      <right style="thin">
        <color indexed="64"/>
      </right>
      <top/>
      <bottom style="thin">
        <color indexed="64"/>
      </bottom>
      <diagonal/>
    </border>
  </borders>
  <cellStyleXfs count="1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0" fontId="3" fillId="0" borderId="0"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3" fillId="0" borderId="0" applyNumberFormat="0" applyAlignment="0" applyProtection="0"/>
    <xf numFmtId="0" fontId="3" fillId="0" borderId="0" applyNumberFormat="0" applyAlignment="0" applyProtection="0"/>
    <xf numFmtId="0" fontId="1" fillId="0" borderId="0"/>
    <xf numFmtId="0" fontId="3" fillId="0" borderId="0" applyNumberFormat="0" applyAlignment="0" applyProtection="0"/>
    <xf numFmtId="43" fontId="2" fillId="0" borderId="0" applyFont="0" applyFill="0" applyBorder="0" applyAlignment="0" applyProtection="0"/>
  </cellStyleXfs>
  <cellXfs count="394">
    <xf numFmtId="0" fontId="0" fillId="0" borderId="0" xfId="0"/>
    <xf numFmtId="0" fontId="2" fillId="0" borderId="0" xfId="3"/>
    <xf numFmtId="0" fontId="4" fillId="0" borderId="0" xfId="4" quotePrefix="1" applyFont="1"/>
    <xf numFmtId="0" fontId="5" fillId="3" borderId="9" xfId="4" applyFont="1" applyFill="1" applyBorder="1" applyAlignment="1">
      <alignment horizontal="center"/>
    </xf>
    <xf numFmtId="0" fontId="5" fillId="3" borderId="10" xfId="4" applyFont="1" applyFill="1" applyBorder="1" applyAlignment="1">
      <alignment horizontal="center"/>
    </xf>
    <xf numFmtId="164" fontId="7" fillId="4" borderId="11" xfId="4" applyNumberFormat="1" applyFont="1" applyFill="1" applyBorder="1" applyAlignment="1"/>
    <xf numFmtId="164" fontId="7" fillId="5" borderId="11" xfId="4" applyNumberFormat="1" applyFont="1" applyFill="1" applyBorder="1" applyAlignment="1"/>
    <xf numFmtId="164" fontId="7" fillId="6" borderId="11" xfId="4" applyNumberFormat="1" applyFont="1" applyFill="1" applyBorder="1" applyAlignment="1"/>
    <xf numFmtId="164" fontId="6" fillId="4" borderId="12" xfId="4" applyNumberFormat="1" applyFont="1" applyFill="1" applyBorder="1" applyAlignment="1"/>
    <xf numFmtId="164" fontId="6" fillId="5" borderId="12" xfId="4" applyNumberFormat="1" applyFont="1" applyFill="1" applyBorder="1" applyAlignment="1"/>
    <xf numFmtId="164" fontId="6" fillId="6" borderId="12" xfId="4" applyNumberFormat="1" applyFont="1" applyFill="1" applyBorder="1" applyAlignment="1"/>
    <xf numFmtId="164" fontId="6" fillId="4" borderId="11" xfId="4" applyNumberFormat="1" applyFont="1" applyFill="1" applyBorder="1" applyAlignment="1"/>
    <xf numFmtId="164" fontId="6" fillId="5" borderId="11" xfId="4" applyNumberFormat="1" applyFont="1" applyFill="1" applyBorder="1" applyAlignment="1"/>
    <xf numFmtId="164" fontId="6" fillId="6" borderId="11" xfId="4" applyNumberFormat="1" applyFont="1" applyFill="1" applyBorder="1" applyAlignment="1"/>
    <xf numFmtId="164" fontId="7" fillId="4" borderId="13" xfId="4" applyNumberFormat="1" applyFont="1" applyFill="1" applyBorder="1" applyAlignment="1"/>
    <xf numFmtId="164" fontId="7" fillId="5" borderId="13" xfId="4" applyNumberFormat="1" applyFont="1" applyFill="1" applyBorder="1" applyAlignment="1"/>
    <xf numFmtId="164" fontId="7" fillId="6" borderId="13" xfId="4" applyNumberFormat="1" applyFont="1" applyFill="1" applyBorder="1" applyAlignment="1"/>
    <xf numFmtId="164" fontId="6" fillId="4" borderId="13" xfId="4" applyNumberFormat="1" applyFont="1" applyFill="1" applyBorder="1" applyAlignment="1"/>
    <xf numFmtId="164" fontId="6" fillId="5" borderId="13" xfId="4" applyNumberFormat="1" applyFont="1" applyFill="1" applyBorder="1" applyAlignment="1"/>
    <xf numFmtId="164" fontId="6" fillId="6" borderId="13" xfId="4" applyNumberFormat="1" applyFont="1" applyFill="1" applyBorder="1" applyAlignment="1"/>
    <xf numFmtId="164" fontId="7" fillId="5" borderId="16" xfId="4" applyNumberFormat="1" applyFont="1" applyFill="1" applyBorder="1" applyAlignment="1"/>
    <xf numFmtId="164" fontId="7" fillId="6" borderId="16" xfId="4" applyNumberFormat="1" applyFont="1" applyFill="1" applyBorder="1" applyAlignment="1"/>
    <xf numFmtId="164" fontId="7" fillId="5" borderId="11" xfId="4" applyNumberFormat="1" applyFont="1" applyFill="1" applyBorder="1" applyAlignment="1">
      <alignment horizontal="right"/>
    </xf>
    <xf numFmtId="164" fontId="7" fillId="6" borderId="11" xfId="4" applyNumberFormat="1" applyFont="1" applyFill="1" applyBorder="1" applyAlignment="1">
      <alignment horizontal="right"/>
    </xf>
    <xf numFmtId="164" fontId="6" fillId="5" borderId="11" xfId="1" applyNumberFormat="1" applyFont="1" applyFill="1" applyBorder="1" applyAlignment="1">
      <alignment horizontal="right"/>
    </xf>
    <xf numFmtId="164" fontId="6" fillId="6" borderId="11" xfId="1" applyNumberFormat="1" applyFont="1" applyFill="1" applyBorder="1" applyAlignment="1">
      <alignment horizontal="right"/>
    </xf>
    <xf numFmtId="164" fontId="7" fillId="5" borderId="11" xfId="1" applyNumberFormat="1" applyFont="1" applyFill="1" applyBorder="1" applyAlignment="1">
      <alignment horizontal="right"/>
    </xf>
    <xf numFmtId="164" fontId="7" fillId="6" borderId="11" xfId="1" applyNumberFormat="1" applyFont="1" applyFill="1" applyBorder="1" applyAlignment="1">
      <alignment horizontal="right"/>
    </xf>
    <xf numFmtId="164" fontId="6" fillId="5" borderId="13" xfId="1" applyNumberFormat="1" applyFont="1" applyFill="1" applyBorder="1" applyAlignment="1"/>
    <xf numFmtId="164" fontId="6" fillId="6" borderId="13" xfId="1" applyNumberFormat="1" applyFont="1" applyFill="1" applyBorder="1" applyAlignment="1"/>
    <xf numFmtId="164" fontId="2" fillId="4" borderId="11" xfId="4" applyNumberFormat="1" applyFont="1" applyFill="1" applyBorder="1" applyAlignment="1"/>
    <xf numFmtId="165" fontId="7" fillId="4" borderId="11" xfId="4" applyNumberFormat="1" applyFont="1" applyFill="1" applyBorder="1" applyAlignment="1"/>
    <xf numFmtId="165" fontId="7" fillId="5" borderId="11" xfId="2" applyNumberFormat="1" applyFont="1" applyFill="1" applyBorder="1" applyAlignment="1">
      <alignment horizontal="right"/>
    </xf>
    <xf numFmtId="165" fontId="7" fillId="6" borderId="11" xfId="2" applyNumberFormat="1" applyFont="1" applyFill="1" applyBorder="1" applyAlignment="1">
      <alignment horizontal="right"/>
    </xf>
    <xf numFmtId="164" fontId="7" fillId="5" borderId="11" xfId="2" applyNumberFormat="1" applyFont="1" applyFill="1" applyBorder="1" applyAlignment="1">
      <alignment horizontal="right"/>
    </xf>
    <xf numFmtId="164" fontId="7" fillId="6" borderId="11" xfId="2" applyNumberFormat="1" applyFont="1" applyFill="1" applyBorder="1" applyAlignment="1">
      <alignment horizontal="right"/>
    </xf>
    <xf numFmtId="164" fontId="7" fillId="5" borderId="11" xfId="1" quotePrefix="1" applyNumberFormat="1" applyFont="1" applyFill="1" applyBorder="1" applyAlignment="1">
      <alignment horizontal="right"/>
    </xf>
    <xf numFmtId="164" fontId="7" fillId="5" borderId="12" xfId="1" applyNumberFormat="1" applyFont="1" applyFill="1" applyBorder="1" applyAlignment="1"/>
    <xf numFmtId="164" fontId="7" fillId="6" borderId="12" xfId="1" applyNumberFormat="1" applyFont="1" applyFill="1" applyBorder="1" applyAlignment="1"/>
    <xf numFmtId="164" fontId="7" fillId="4" borderId="16" xfId="4" applyNumberFormat="1" applyFont="1" applyFill="1" applyBorder="1" applyAlignment="1"/>
    <xf numFmtId="164" fontId="7" fillId="5" borderId="11" xfId="1" applyNumberFormat="1" applyFont="1" applyFill="1" applyBorder="1" applyAlignment="1"/>
    <xf numFmtId="164" fontId="7" fillId="6" borderId="11" xfId="1" applyNumberFormat="1" applyFont="1" applyFill="1" applyBorder="1" applyAlignment="1"/>
    <xf numFmtId="164" fontId="7" fillId="5" borderId="11" xfId="1" quotePrefix="1" applyNumberFormat="1" applyFont="1" applyFill="1" applyBorder="1" applyAlignment="1"/>
    <xf numFmtId="164" fontId="7" fillId="6" borderId="11" xfId="1" quotePrefix="1" applyNumberFormat="1" applyFont="1" applyFill="1" applyBorder="1" applyAlignment="1"/>
    <xf numFmtId="164" fontId="7" fillId="4" borderId="12" xfId="4" applyNumberFormat="1" applyFont="1" applyFill="1" applyBorder="1" applyAlignment="1"/>
    <xf numFmtId="164" fontId="7" fillId="5" borderId="12" xfId="4" applyNumberFormat="1" applyFont="1" applyFill="1" applyBorder="1" applyAlignment="1">
      <alignment horizontal="right"/>
    </xf>
    <xf numFmtId="164" fontId="7" fillId="6" borderId="12" xfId="4" applyNumberFormat="1" applyFont="1" applyFill="1" applyBorder="1" applyAlignment="1">
      <alignment horizontal="right"/>
    </xf>
    <xf numFmtId="164" fontId="7" fillId="4" borderId="11" xfId="6" applyNumberFormat="1" applyFont="1" applyFill="1" applyBorder="1"/>
    <xf numFmtId="164" fontId="7" fillId="5" borderId="11" xfId="4" applyNumberFormat="1" applyFont="1" applyFill="1" applyBorder="1"/>
    <xf numFmtId="164" fontId="7" fillId="6" borderId="11" xfId="4" applyNumberFormat="1" applyFont="1" applyFill="1" applyBorder="1"/>
    <xf numFmtId="164" fontId="7" fillId="4" borderId="12" xfId="6" applyNumberFormat="1" applyFont="1" applyFill="1" applyBorder="1"/>
    <xf numFmtId="164" fontId="7" fillId="5" borderId="12" xfId="1" quotePrefix="1" applyNumberFormat="1" applyFont="1" applyFill="1" applyBorder="1" applyAlignment="1">
      <alignment horizontal="right"/>
    </xf>
    <xf numFmtId="164" fontId="7" fillId="6" borderId="12" xfId="1" quotePrefix="1" applyNumberFormat="1" applyFont="1" applyFill="1" applyBorder="1" applyAlignment="1">
      <alignment horizontal="right"/>
    </xf>
    <xf numFmtId="0" fontId="10" fillId="0" borderId="0" xfId="7" applyFont="1"/>
    <xf numFmtId="0" fontId="7" fillId="0" borderId="18" xfId="4" quotePrefix="1" applyFont="1" applyBorder="1" applyAlignment="1">
      <alignment wrapText="1"/>
    </xf>
    <xf numFmtId="164" fontId="7" fillId="5" borderId="11" xfId="1" applyNumberFormat="1" applyFont="1" applyFill="1" applyBorder="1" applyAlignment="1">
      <alignment horizontal="center" vertical="center"/>
    </xf>
    <xf numFmtId="0" fontId="9" fillId="0" borderId="0" xfId="0" applyFont="1"/>
    <xf numFmtId="164" fontId="9" fillId="0" borderId="0" xfId="0" applyNumberFormat="1" applyFont="1"/>
    <xf numFmtId="164" fontId="0" fillId="0" borderId="0" xfId="0" applyNumberFormat="1"/>
    <xf numFmtId="164" fontId="7" fillId="5" borderId="12" xfId="4" applyNumberFormat="1" applyFont="1" applyFill="1" applyBorder="1" applyAlignment="1"/>
    <xf numFmtId="164" fontId="7" fillId="6" borderId="12" xfId="4" applyNumberFormat="1" applyFont="1" applyFill="1" applyBorder="1" applyAlignment="1"/>
    <xf numFmtId="165" fontId="7" fillId="5" borderId="11" xfId="4" applyNumberFormat="1" applyFont="1" applyFill="1" applyBorder="1" applyAlignment="1"/>
    <xf numFmtId="165" fontId="7" fillId="5" borderId="11" xfId="4" applyNumberFormat="1" applyFont="1" applyFill="1" applyBorder="1" applyAlignment="1">
      <alignment horizontal="right"/>
    </xf>
    <xf numFmtId="165" fontId="7" fillId="5" borderId="11" xfId="1" applyNumberFormat="1" applyFont="1" applyFill="1" applyBorder="1" applyAlignment="1">
      <alignment horizontal="right"/>
    </xf>
    <xf numFmtId="164" fontId="7" fillId="4" borderId="11" xfId="4" applyNumberFormat="1" applyFont="1" applyFill="1" applyBorder="1" applyAlignment="1">
      <alignment horizontal="center" vertical="center"/>
    </xf>
    <xf numFmtId="164" fontId="6" fillId="5" borderId="11" xfId="1" applyNumberFormat="1" applyFont="1" applyFill="1" applyBorder="1" applyAlignment="1"/>
    <xf numFmtId="164" fontId="6" fillId="6" borderId="11" xfId="1" applyNumberFormat="1" applyFont="1" applyFill="1" applyBorder="1" applyAlignment="1"/>
    <xf numFmtId="164" fontId="7" fillId="5" borderId="16" xfId="4" applyNumberFormat="1" applyFont="1" applyFill="1" applyBorder="1" applyAlignment="1">
      <alignment horizontal="right"/>
    </xf>
    <xf numFmtId="164" fontId="7" fillId="6" borderId="16" xfId="4" applyNumberFormat="1" applyFont="1" applyFill="1" applyBorder="1" applyAlignment="1">
      <alignment horizontal="right"/>
    </xf>
    <xf numFmtId="0" fontId="7" fillId="0" borderId="14" xfId="4" quotePrefix="1" applyFont="1" applyBorder="1" applyAlignment="1"/>
    <xf numFmtId="0" fontId="7" fillId="0" borderId="11" xfId="4" quotePrefix="1" applyFont="1" applyBorder="1" applyAlignment="1"/>
    <xf numFmtId="164" fontId="2" fillId="4" borderId="20" xfId="4" applyNumberFormat="1" applyFont="1" applyFill="1" applyBorder="1" applyAlignment="1"/>
    <xf numFmtId="164" fontId="2" fillId="4" borderId="16" xfId="4" applyNumberFormat="1" applyFont="1" applyFill="1" applyBorder="1" applyAlignment="1"/>
    <xf numFmtId="164" fontId="7" fillId="4" borderId="21" xfId="4" applyNumberFormat="1" applyFont="1" applyFill="1" applyBorder="1" applyAlignment="1"/>
    <xf numFmtId="0" fontId="7" fillId="0" borderId="0" xfId="7" quotePrefix="1" applyFont="1"/>
    <xf numFmtId="164" fontId="7" fillId="5" borderId="12" xfId="2" applyNumberFormat="1" applyFont="1" applyFill="1" applyBorder="1" applyAlignment="1">
      <alignment horizontal="right"/>
    </xf>
    <xf numFmtId="164" fontId="7" fillId="6" borderId="12" xfId="2" applyNumberFormat="1" applyFont="1" applyFill="1" applyBorder="1" applyAlignment="1">
      <alignment horizontal="right"/>
    </xf>
    <xf numFmtId="0" fontId="0" fillId="0" borderId="0" xfId="7" applyFont="1"/>
    <xf numFmtId="164" fontId="7" fillId="4" borderId="20" xfId="4" applyNumberFormat="1" applyFont="1" applyFill="1" applyBorder="1" applyAlignment="1"/>
    <xf numFmtId="164" fontId="7" fillId="5" borderId="20" xfId="4" applyNumberFormat="1" applyFont="1" applyFill="1" applyBorder="1" applyAlignment="1"/>
    <xf numFmtId="164" fontId="6" fillId="4" borderId="23" xfId="4" applyNumberFormat="1" applyFont="1" applyFill="1" applyBorder="1" applyAlignment="1"/>
    <xf numFmtId="164" fontId="6" fillId="5" borderId="13" xfId="1" applyNumberFormat="1" applyFont="1" applyFill="1" applyBorder="1" applyAlignment="1">
      <alignment horizontal="right"/>
    </xf>
    <xf numFmtId="164" fontId="6" fillId="6" borderId="13" xfId="1" applyNumberFormat="1" applyFont="1" applyFill="1" applyBorder="1" applyAlignment="1">
      <alignment horizontal="right"/>
    </xf>
    <xf numFmtId="164" fontId="7" fillId="4" borderId="24" xfId="4" applyNumberFormat="1" applyFont="1" applyFill="1" applyBorder="1" applyAlignment="1"/>
    <xf numFmtId="164" fontId="2" fillId="4" borderId="21" xfId="4" applyNumberFormat="1" applyFont="1" applyFill="1" applyBorder="1" applyAlignment="1"/>
    <xf numFmtId="9" fontId="0" fillId="0" borderId="0" xfId="2" applyFont="1"/>
    <xf numFmtId="1" fontId="0" fillId="0" borderId="0" xfId="0" applyNumberFormat="1"/>
    <xf numFmtId="164" fontId="7" fillId="4" borderId="11" xfId="4" applyNumberFormat="1" applyFont="1" applyFill="1" applyBorder="1" applyAlignment="1">
      <alignment horizontal="right"/>
    </xf>
    <xf numFmtId="164" fontId="7" fillId="6" borderId="11" xfId="5" applyNumberFormat="1" applyFont="1" applyFill="1" applyBorder="1"/>
    <xf numFmtId="164" fontId="6" fillId="4" borderId="12" xfId="4" applyNumberFormat="1" applyFont="1" applyFill="1" applyBorder="1" applyAlignment="1">
      <alignment horizontal="right"/>
    </xf>
    <xf numFmtId="164" fontId="6" fillId="6" borderId="12" xfId="4" applyNumberFormat="1" applyFont="1" applyFill="1" applyBorder="1"/>
    <xf numFmtId="164" fontId="6" fillId="6" borderId="12" xfId="5" applyNumberFormat="1" applyFont="1" applyFill="1" applyBorder="1"/>
    <xf numFmtId="164" fontId="7" fillId="5" borderId="11" xfId="5" applyNumberFormat="1" applyFont="1" applyFill="1" applyBorder="1"/>
    <xf numFmtId="164" fontId="7" fillId="4" borderId="12" xfId="4" applyNumberFormat="1" applyFont="1" applyFill="1" applyBorder="1" applyAlignment="1">
      <alignment horizontal="right"/>
    </xf>
    <xf numFmtId="164" fontId="7" fillId="5" borderId="12" xfId="5" applyNumberFormat="1" applyFont="1" applyFill="1" applyBorder="1"/>
    <xf numFmtId="164" fontId="7" fillId="6" borderId="12" xfId="5" applyNumberFormat="1" applyFont="1" applyFill="1" applyBorder="1"/>
    <xf numFmtId="164" fontId="7" fillId="6" borderId="16" xfId="5" applyNumberFormat="1" applyFont="1" applyFill="1" applyBorder="1"/>
    <xf numFmtId="43" fontId="7" fillId="4" borderId="11" xfId="4" applyNumberFormat="1" applyFont="1" applyFill="1" applyBorder="1" applyAlignment="1">
      <alignment horizontal="right"/>
    </xf>
    <xf numFmtId="43" fontId="7" fillId="6" borderId="11" xfId="5" applyFont="1" applyFill="1" applyBorder="1"/>
    <xf numFmtId="43" fontId="7" fillId="4" borderId="12" xfId="4" applyNumberFormat="1" applyFont="1" applyFill="1" applyBorder="1" applyAlignment="1">
      <alignment horizontal="right"/>
    </xf>
    <xf numFmtId="43" fontId="7" fillId="6" borderId="12" xfId="5" applyFont="1" applyFill="1" applyBorder="1"/>
    <xf numFmtId="0" fontId="7" fillId="2" borderId="0" xfId="4" applyFont="1" applyFill="1" applyAlignment="1"/>
    <xf numFmtId="0" fontId="7" fillId="7" borderId="0" xfId="4" applyFont="1" applyFill="1" applyAlignment="1"/>
    <xf numFmtId="166" fontId="7" fillId="4" borderId="16" xfId="5" applyNumberFormat="1" applyFont="1" applyFill="1" applyBorder="1"/>
    <xf numFmtId="166" fontId="7" fillId="6" borderId="16" xfId="5" applyNumberFormat="1" applyFont="1" applyFill="1" applyBorder="1"/>
    <xf numFmtId="166" fontId="7" fillId="4" borderId="11" xfId="5" applyNumberFormat="1" applyFont="1" applyFill="1" applyBorder="1"/>
    <xf numFmtId="166" fontId="7" fillId="6" borderId="11" xfId="5" applyNumberFormat="1" applyFont="1" applyFill="1" applyBorder="1"/>
    <xf numFmtId="167" fontId="12" fillId="4" borderId="11" xfId="5" applyNumberFormat="1" applyFont="1" applyFill="1" applyBorder="1"/>
    <xf numFmtId="167" fontId="12" fillId="6" borderId="11" xfId="5" applyNumberFormat="1" applyFont="1" applyFill="1" applyBorder="1"/>
    <xf numFmtId="167" fontId="12" fillId="4" borderId="12" xfId="5" applyNumberFormat="1" applyFont="1" applyFill="1" applyBorder="1"/>
    <xf numFmtId="167" fontId="12" fillId="6" borderId="12" xfId="5" applyNumberFormat="1" applyFont="1" applyFill="1" applyBorder="1"/>
    <xf numFmtId="0" fontId="7" fillId="0" borderId="0" xfId="3" applyFont="1"/>
    <xf numFmtId="0" fontId="13" fillId="0" borderId="0" xfId="7" applyFont="1" applyAlignment="1">
      <alignment horizontal="left"/>
    </xf>
    <xf numFmtId="165" fontId="0" fillId="0" borderId="0" xfId="0" applyNumberFormat="1"/>
    <xf numFmtId="0" fontId="2" fillId="0" borderId="0" xfId="0" applyFont="1" applyAlignment="1">
      <alignment horizontal="right"/>
    </xf>
    <xf numFmtId="168" fontId="0" fillId="0" borderId="0" xfId="0" applyNumberFormat="1"/>
    <xf numFmtId="10" fontId="0" fillId="0" borderId="0" xfId="2" applyNumberFormat="1" applyFont="1"/>
    <xf numFmtId="4" fontId="2" fillId="0" borderId="0" xfId="0" applyNumberFormat="1" applyFont="1"/>
    <xf numFmtId="169" fontId="0" fillId="0" borderId="0" xfId="0" applyNumberFormat="1"/>
    <xf numFmtId="0" fontId="0" fillId="0" borderId="0" xfId="0" applyAlignment="1">
      <alignment horizontal="right"/>
    </xf>
    <xf numFmtId="4" fontId="0" fillId="0" borderId="0" xfId="0" applyNumberFormat="1"/>
    <xf numFmtId="0" fontId="7" fillId="2" borderId="26" xfId="4" applyFont="1" applyFill="1" applyBorder="1" applyAlignment="1"/>
    <xf numFmtId="0" fontId="0" fillId="0" borderId="0" xfId="8" applyFont="1"/>
    <xf numFmtId="164" fontId="7" fillId="4" borderId="11" xfId="8" applyNumberFormat="1" applyFont="1" applyFill="1" applyBorder="1"/>
    <xf numFmtId="164" fontId="7" fillId="6" borderId="11" xfId="8" applyNumberFormat="1" applyFont="1" applyFill="1" applyBorder="1"/>
    <xf numFmtId="170" fontId="7" fillId="6" borderId="11" xfId="8" applyNumberFormat="1" applyFont="1" applyFill="1" applyBorder="1"/>
    <xf numFmtId="164" fontId="6" fillId="4" borderId="13" xfId="8" applyNumberFormat="1" applyFont="1" applyFill="1" applyBorder="1"/>
    <xf numFmtId="164" fontId="6" fillId="6" borderId="13" xfId="8" applyNumberFormat="1" applyFont="1" applyFill="1" applyBorder="1"/>
    <xf numFmtId="170" fontId="6" fillId="6" borderId="13" xfId="8" applyNumberFormat="1" applyFont="1" applyFill="1" applyBorder="1"/>
    <xf numFmtId="164" fontId="6" fillId="4" borderId="30" xfId="8" applyNumberFormat="1" applyFont="1" applyFill="1" applyBorder="1"/>
    <xf numFmtId="164" fontId="6" fillId="6" borderId="30" xfId="8" applyNumberFormat="1" applyFont="1" applyFill="1" applyBorder="1"/>
    <xf numFmtId="170" fontId="6" fillId="6" borderId="30" xfId="8" applyNumberFormat="1" applyFont="1" applyFill="1" applyBorder="1"/>
    <xf numFmtId="164" fontId="7" fillId="4" borderId="11" xfId="8" applyNumberFormat="1" applyFont="1" applyFill="1" applyBorder="1" applyAlignment="1">
      <alignment horizontal="center"/>
    </xf>
    <xf numFmtId="165" fontId="7" fillId="4" borderId="11" xfId="8" applyNumberFormat="1" applyFont="1" applyFill="1" applyBorder="1"/>
    <xf numFmtId="165" fontId="7" fillId="6" borderId="11" xfId="8" applyNumberFormat="1" applyFont="1" applyFill="1" applyBorder="1"/>
    <xf numFmtId="164" fontId="7" fillId="4" borderId="12" xfId="8" applyNumberFormat="1" applyFont="1" applyFill="1" applyBorder="1"/>
    <xf numFmtId="164" fontId="7" fillId="6" borderId="12" xfId="8" applyNumberFormat="1" applyFont="1" applyFill="1" applyBorder="1"/>
    <xf numFmtId="0" fontId="7" fillId="0" borderId="0" xfId="0" applyFont="1"/>
    <xf numFmtId="0" fontId="13" fillId="0" borderId="0" xfId="8" applyFont="1"/>
    <xf numFmtId="171" fontId="0" fillId="0" borderId="0" xfId="2" applyNumberFormat="1" applyFont="1"/>
    <xf numFmtId="16" fontId="5" fillId="3" borderId="27" xfId="8" quotePrefix="1" applyNumberFormat="1" applyFont="1" applyFill="1" applyBorder="1" applyAlignment="1">
      <alignment horizontal="center"/>
    </xf>
    <xf numFmtId="0" fontId="5" fillId="3" borderId="27" xfId="8" quotePrefix="1" applyFont="1" applyFill="1" applyBorder="1" applyAlignment="1">
      <alignment horizontal="center"/>
    </xf>
    <xf numFmtId="0" fontId="5" fillId="3" borderId="28" xfId="8" quotePrefix="1" applyFont="1" applyFill="1" applyBorder="1" applyAlignment="1">
      <alignment horizontal="center"/>
    </xf>
    <xf numFmtId="164" fontId="7" fillId="4" borderId="11" xfId="4" applyNumberFormat="1" applyFont="1" applyFill="1" applyBorder="1"/>
    <xf numFmtId="164" fontId="6" fillId="4" borderId="13" xfId="4" applyNumberFormat="1" applyFont="1" applyFill="1" applyBorder="1"/>
    <xf numFmtId="164" fontId="6" fillId="6" borderId="13" xfId="4" applyNumberFormat="1" applyFont="1" applyFill="1" applyBorder="1"/>
    <xf numFmtId="164" fontId="6" fillId="4" borderId="12" xfId="4" applyNumberFormat="1" applyFont="1" applyFill="1" applyBorder="1"/>
    <xf numFmtId="0" fontId="4" fillId="0" borderId="25" xfId="11" applyFont="1" applyBorder="1"/>
    <xf numFmtId="164" fontId="7" fillId="0" borderId="25" xfId="0" applyNumberFormat="1" applyFont="1" applyBorder="1"/>
    <xf numFmtId="0" fontId="7" fillId="0" borderId="31" xfId="0" applyFont="1" applyBorder="1"/>
    <xf numFmtId="164" fontId="7" fillId="0" borderId="31" xfId="0" applyNumberFormat="1" applyFont="1" applyBorder="1"/>
    <xf numFmtId="0" fontId="7" fillId="0" borderId="25" xfId="0" applyFont="1" applyBorder="1"/>
    <xf numFmtId="0" fontId="1" fillId="0" borderId="0" xfId="12"/>
    <xf numFmtId="164" fontId="7" fillId="4" borderId="12" xfId="4" applyNumberFormat="1" applyFont="1" applyFill="1" applyBorder="1"/>
    <xf numFmtId="164" fontId="7" fillId="6" borderId="12" xfId="4" applyNumberFormat="1" applyFont="1" applyFill="1" applyBorder="1"/>
    <xf numFmtId="0" fontId="7" fillId="0" borderId="0" xfId="0" applyFont="1" applyAlignment="1">
      <alignment horizontal="left" wrapText="1"/>
    </xf>
    <xf numFmtId="172" fontId="7" fillId="4" borderId="16" xfId="4" applyNumberFormat="1" applyFont="1" applyFill="1" applyBorder="1"/>
    <xf numFmtId="172" fontId="7" fillId="4" borderId="19" xfId="4" applyNumberFormat="1" applyFont="1" applyFill="1" applyBorder="1"/>
    <xf numFmtId="164" fontId="7" fillId="6" borderId="16" xfId="4" applyNumberFormat="1" applyFont="1" applyFill="1" applyBorder="1"/>
    <xf numFmtId="164" fontId="7" fillId="6" borderId="18" xfId="4" applyNumberFormat="1" applyFont="1" applyFill="1" applyBorder="1"/>
    <xf numFmtId="172" fontId="7" fillId="4" borderId="11" xfId="4" applyNumberFormat="1" applyFont="1" applyFill="1" applyBorder="1"/>
    <xf numFmtId="172" fontId="7" fillId="4" borderId="14" xfId="4" applyNumberFormat="1" applyFont="1" applyFill="1" applyBorder="1"/>
    <xf numFmtId="164" fontId="7" fillId="6" borderId="0" xfId="4" applyNumberFormat="1" applyFont="1" applyFill="1"/>
    <xf numFmtId="172" fontId="7" fillId="4" borderId="12" xfId="4" applyNumberFormat="1" applyFont="1" applyFill="1" applyBorder="1"/>
    <xf numFmtId="172" fontId="7" fillId="4" borderId="17" xfId="4" applyNumberFormat="1" applyFont="1" applyFill="1" applyBorder="1"/>
    <xf numFmtId="164" fontId="7" fillId="6" borderId="25" xfId="4" applyNumberFormat="1" applyFont="1" applyFill="1" applyBorder="1"/>
    <xf numFmtId="172" fontId="6" fillId="4" borderId="12" xfId="4" applyNumberFormat="1" applyFont="1" applyFill="1" applyBorder="1"/>
    <xf numFmtId="172" fontId="7" fillId="4" borderId="13" xfId="4" applyNumberFormat="1" applyFont="1" applyFill="1" applyBorder="1"/>
    <xf numFmtId="0" fontId="7" fillId="0" borderId="14" xfId="4" applyFont="1" applyBorder="1" applyAlignment="1"/>
    <xf numFmtId="0" fontId="5" fillId="3" borderId="27" xfId="4" applyFont="1" applyFill="1" applyBorder="1" applyAlignment="1">
      <alignment horizontal="center"/>
    </xf>
    <xf numFmtId="0" fontId="5" fillId="3" borderId="28" xfId="4" applyFont="1" applyFill="1" applyBorder="1" applyAlignment="1">
      <alignment horizontal="center"/>
    </xf>
    <xf numFmtId="0" fontId="7" fillId="0" borderId="32" xfId="4" applyFont="1" applyBorder="1" applyAlignment="1"/>
    <xf numFmtId="0" fontId="7" fillId="0" borderId="18" xfId="4" applyFont="1" applyBorder="1" applyAlignment="1"/>
    <xf numFmtId="0" fontId="7" fillId="0" borderId="0" xfId="4" applyFont="1" applyAlignment="1"/>
    <xf numFmtId="173" fontId="7" fillId="0" borderId="0" xfId="2" applyNumberFormat="1" applyFont="1" applyFill="1" applyBorder="1" applyAlignment="1"/>
    <xf numFmtId="0" fontId="7" fillId="0" borderId="0" xfId="3" quotePrefix="1" applyFont="1"/>
    <xf numFmtId="164" fontId="2" fillId="0" borderId="0" xfId="3" applyNumberFormat="1"/>
    <xf numFmtId="0" fontId="7" fillId="0" borderId="32" xfId="4" quotePrefix="1" applyFont="1" applyBorder="1" applyAlignment="1"/>
    <xf numFmtId="0" fontId="7" fillId="0" borderId="0" xfId="4" applyFont="1" applyAlignment="1">
      <alignment horizontal="center"/>
    </xf>
    <xf numFmtId="164" fontId="7" fillId="4" borderId="16" xfId="4" applyNumberFormat="1" applyFont="1" applyFill="1" applyBorder="1"/>
    <xf numFmtId="0" fontId="7" fillId="2" borderId="32" xfId="4" applyFont="1" applyFill="1" applyBorder="1" applyAlignment="1"/>
    <xf numFmtId="164" fontId="7" fillId="2" borderId="0" xfId="4" applyNumberFormat="1" applyFont="1" applyFill="1" applyAlignment="1"/>
    <xf numFmtId="164" fontId="7" fillId="2" borderId="18" xfId="4" applyNumberFormat="1" applyFont="1" applyFill="1" applyBorder="1" applyAlignment="1"/>
    <xf numFmtId="0" fontId="7" fillId="2" borderId="33" xfId="4" applyFont="1" applyFill="1" applyBorder="1" applyAlignment="1"/>
    <xf numFmtId="0" fontId="7" fillId="2" borderId="34" xfId="4" applyFont="1" applyFill="1" applyBorder="1" applyAlignment="1"/>
    <xf numFmtId="0" fontId="7" fillId="2" borderId="18" xfId="4" applyFont="1" applyFill="1" applyBorder="1" applyAlignment="1"/>
    <xf numFmtId="0" fontId="9" fillId="0" borderId="0" xfId="7" applyFont="1"/>
    <xf numFmtId="0" fontId="2" fillId="0" borderId="0" xfId="0" quotePrefix="1" applyFont="1"/>
    <xf numFmtId="164" fontId="6" fillId="4" borderId="11" xfId="4" applyNumberFormat="1" applyFont="1" applyFill="1" applyBorder="1"/>
    <xf numFmtId="164" fontId="6" fillId="6" borderId="11" xfId="4" applyNumberFormat="1" applyFont="1" applyFill="1" applyBorder="1"/>
    <xf numFmtId="0" fontId="7" fillId="2" borderId="36" xfId="4" applyFont="1" applyFill="1" applyBorder="1" applyAlignment="1"/>
    <xf numFmtId="164" fontId="7" fillId="4" borderId="38" xfId="4" applyNumberFormat="1" applyFont="1" applyFill="1" applyBorder="1"/>
    <xf numFmtId="164" fontId="7" fillId="6" borderId="38" xfId="4" applyNumberFormat="1" applyFont="1" applyFill="1" applyBorder="1"/>
    <xf numFmtId="0" fontId="7" fillId="2" borderId="39" xfId="4" applyFont="1" applyFill="1" applyBorder="1" applyAlignment="1"/>
    <xf numFmtId="174" fontId="0" fillId="0" borderId="0" xfId="0" applyNumberFormat="1"/>
    <xf numFmtId="0" fontId="2" fillId="0" borderId="0" xfId="7"/>
    <xf numFmtId="0" fontId="5" fillId="8" borderId="0" xfId="4" applyFont="1" applyFill="1" applyAlignment="1"/>
    <xf numFmtId="0" fontId="3" fillId="4" borderId="11" xfId="4" applyFill="1" applyBorder="1"/>
    <xf numFmtId="0" fontId="3" fillId="6" borderId="11" xfId="4" applyFill="1" applyBorder="1"/>
    <xf numFmtId="164" fontId="7" fillId="4" borderId="11" xfId="5" applyNumberFormat="1" applyFont="1" applyFill="1" applyBorder="1"/>
    <xf numFmtId="164" fontId="6" fillId="4" borderId="13" xfId="5" applyNumberFormat="1" applyFont="1" applyFill="1" applyBorder="1"/>
    <xf numFmtId="164" fontId="6" fillId="6" borderId="13" xfId="5" applyNumberFormat="1" applyFont="1" applyFill="1" applyBorder="1"/>
    <xf numFmtId="164" fontId="6" fillId="4" borderId="16" xfId="5" applyNumberFormat="1" applyFont="1" applyFill="1" applyBorder="1"/>
    <xf numFmtId="164" fontId="6" fillId="6" borderId="16" xfId="5" applyNumberFormat="1" applyFont="1" applyFill="1" applyBorder="1"/>
    <xf numFmtId="164" fontId="6" fillId="4" borderId="12" xfId="5" applyNumberFormat="1" applyFont="1" applyFill="1" applyBorder="1"/>
    <xf numFmtId="3" fontId="3" fillId="4" borderId="38" xfId="4" applyNumberFormat="1" applyFill="1" applyBorder="1"/>
    <xf numFmtId="3" fontId="3" fillId="6" borderId="38" xfId="4" applyNumberFormat="1" applyFill="1" applyBorder="1"/>
    <xf numFmtId="164" fontId="2" fillId="4" borderId="11" xfId="5" applyNumberFormat="1" applyFill="1" applyBorder="1"/>
    <xf numFmtId="164" fontId="2" fillId="6" borderId="11" xfId="5" applyNumberFormat="1" applyFill="1" applyBorder="1"/>
    <xf numFmtId="164" fontId="7" fillId="4" borderId="11" xfId="5" applyNumberFormat="1" applyFont="1" applyFill="1" applyBorder="1" applyAlignment="1">
      <alignment vertical="top" wrapText="1"/>
    </xf>
    <xf numFmtId="164" fontId="7" fillId="6" borderId="11" xfId="5" applyNumberFormat="1" applyFont="1" applyFill="1" applyBorder="1" applyAlignment="1">
      <alignment vertical="top" wrapText="1"/>
    </xf>
    <xf numFmtId="164" fontId="6" fillId="4" borderId="12" xfId="5" applyNumberFormat="1" applyFont="1" applyFill="1" applyBorder="1" applyAlignment="1">
      <alignment vertical="top" wrapText="1"/>
    </xf>
    <xf numFmtId="164" fontId="6" fillId="6" borderId="12" xfId="5" applyNumberFormat="1" applyFont="1" applyFill="1" applyBorder="1" applyAlignment="1">
      <alignment vertical="top" wrapText="1"/>
    </xf>
    <xf numFmtId="0" fontId="13" fillId="0" borderId="0" xfId="13" applyFont="1" applyAlignment="1">
      <alignment horizontal="left"/>
    </xf>
    <xf numFmtId="164" fontId="6" fillId="4" borderId="21" xfId="4" applyNumberFormat="1" applyFont="1" applyFill="1" applyBorder="1"/>
    <xf numFmtId="164" fontId="7" fillId="4" borderId="21" xfId="4" applyNumberFormat="1" applyFont="1" applyFill="1" applyBorder="1"/>
    <xf numFmtId="37" fontId="6" fillId="4" borderId="21" xfId="5" applyNumberFormat="1" applyFont="1" applyFill="1" applyBorder="1" applyAlignment="1">
      <alignment vertical="top" wrapText="1"/>
    </xf>
    <xf numFmtId="37" fontId="6" fillId="4" borderId="24" xfId="5" applyNumberFormat="1" applyFont="1" applyFill="1" applyBorder="1" applyAlignment="1">
      <alignment vertical="top" wrapText="1"/>
    </xf>
    <xf numFmtId="37" fontId="6" fillId="4" borderId="21" xfId="14" applyNumberFormat="1" applyFont="1" applyFill="1" applyBorder="1" applyAlignment="1">
      <alignment vertical="top" wrapText="1"/>
    </xf>
    <xf numFmtId="37" fontId="6" fillId="6" borderId="21" xfId="14" applyNumberFormat="1" applyFont="1" applyFill="1" applyBorder="1" applyAlignment="1">
      <alignment vertical="top" wrapText="1"/>
    </xf>
    <xf numFmtId="37" fontId="6" fillId="4" borderId="16" xfId="14" applyNumberFormat="1" applyFont="1" applyFill="1" applyBorder="1" applyAlignment="1">
      <alignment vertical="top" wrapText="1"/>
    </xf>
    <xf numFmtId="164" fontId="6" fillId="5" borderId="12" xfId="4" applyNumberFormat="1" applyFont="1" applyFill="1" applyBorder="1"/>
    <xf numFmtId="164" fontId="3" fillId="0" borderId="0" xfId="13" applyNumberFormat="1"/>
    <xf numFmtId="164" fontId="7" fillId="0" borderId="0" xfId="0" applyNumberFormat="1" applyFont="1"/>
    <xf numFmtId="0" fontId="2" fillId="0" borderId="0" xfId="7" applyProtection="1">
      <protection locked="0"/>
    </xf>
    <xf numFmtId="0" fontId="0" fillId="0" borderId="0" xfId="7" applyFont="1" applyAlignment="1">
      <alignment horizontal="right"/>
    </xf>
    <xf numFmtId="0" fontId="5" fillId="3" borderId="27" xfId="4" applyNumberFormat="1" applyFont="1" applyFill="1" applyBorder="1" applyAlignment="1">
      <alignment horizontal="center" vertical="top"/>
    </xf>
    <xf numFmtId="0" fontId="5" fillId="3" borderId="28" xfId="4" applyNumberFormat="1" applyFont="1" applyFill="1" applyBorder="1" applyAlignment="1">
      <alignment horizontal="center" vertical="top"/>
    </xf>
    <xf numFmtId="164" fontId="7" fillId="4" borderId="41" xfId="4" applyNumberFormat="1" applyFont="1" applyFill="1" applyBorder="1"/>
    <xf numFmtId="164" fontId="7" fillId="6" borderId="41" xfId="4" applyNumberFormat="1" applyFont="1" applyFill="1" applyBorder="1"/>
    <xf numFmtId="164" fontId="11" fillId="4" borderId="11" xfId="4" applyNumberFormat="1" applyFont="1" applyFill="1" applyBorder="1"/>
    <xf numFmtId="164" fontId="11" fillId="6" borderId="16" xfId="4" applyNumberFormat="1" applyFont="1" applyFill="1" applyBorder="1"/>
    <xf numFmtId="164" fontId="11" fillId="6" borderId="11" xfId="4" applyNumberFormat="1" applyFont="1" applyFill="1" applyBorder="1"/>
    <xf numFmtId="164" fontId="11" fillId="4" borderId="12" xfId="4" applyNumberFormat="1" applyFont="1" applyFill="1" applyBorder="1"/>
    <xf numFmtId="164" fontId="11" fillId="6" borderId="12" xfId="4" applyNumberFormat="1" applyFont="1" applyFill="1" applyBorder="1"/>
    <xf numFmtId="0" fontId="7" fillId="0" borderId="0" xfId="7" applyFont="1"/>
    <xf numFmtId="0" fontId="16" fillId="0" borderId="0" xfId="7" applyFont="1"/>
    <xf numFmtId="0" fontId="16" fillId="0" borderId="0" xfId="7" applyFont="1" applyAlignment="1">
      <alignment horizontal="center"/>
    </xf>
    <xf numFmtId="0" fontId="7" fillId="2" borderId="26" xfId="7" applyFont="1" applyFill="1" applyBorder="1"/>
    <xf numFmtId="0" fontId="7" fillId="2" borderId="42" xfId="7" applyFont="1" applyFill="1" applyBorder="1"/>
    <xf numFmtId="16" fontId="18" fillId="0" borderId="0" xfId="7" applyNumberFormat="1" applyFont="1"/>
    <xf numFmtId="175" fontId="7" fillId="4" borderId="11" xfId="4" applyNumberFormat="1" applyFont="1" applyFill="1" applyBorder="1"/>
    <xf numFmtId="175" fontId="7" fillId="6" borderId="11" xfId="4" applyNumberFormat="1" applyFont="1" applyFill="1" applyBorder="1"/>
    <xf numFmtId="175" fontId="18" fillId="0" borderId="0" xfId="7" applyNumberFormat="1" applyFont="1"/>
    <xf numFmtId="175" fontId="7" fillId="4" borderId="11" xfId="4" applyNumberFormat="1" applyFont="1" applyFill="1" applyBorder="1" applyAlignment="1">
      <alignment horizontal="right"/>
    </xf>
    <xf numFmtId="1" fontId="16" fillId="0" borderId="0" xfId="7" applyNumberFormat="1" applyFont="1"/>
    <xf numFmtId="175" fontId="16" fillId="0" borderId="0" xfId="7" applyNumberFormat="1" applyFont="1"/>
    <xf numFmtId="175" fontId="7" fillId="4" borderId="12" xfId="4" applyNumberFormat="1" applyFont="1" applyFill="1" applyBorder="1"/>
    <xf numFmtId="175" fontId="7" fillId="6" borderId="12" xfId="4" applyNumberFormat="1" applyFont="1" applyFill="1" applyBorder="1"/>
    <xf numFmtId="175" fontId="16" fillId="0" borderId="0" xfId="7" applyNumberFormat="1" applyFont="1" applyAlignment="1">
      <alignment horizontal="center"/>
    </xf>
    <xf numFmtId="0" fontId="5" fillId="9" borderId="1" xfId="4" applyFont="1" applyFill="1" applyBorder="1" applyAlignment="1"/>
    <xf numFmtId="0" fontId="6" fillId="10" borderId="4" xfId="4" applyFont="1" applyFill="1" applyBorder="1" applyAlignment="1"/>
    <xf numFmtId="0" fontId="2" fillId="10" borderId="8" xfId="4" quotePrefix="1" applyFont="1" applyFill="1" applyBorder="1" applyAlignment="1"/>
    <xf numFmtId="0" fontId="7" fillId="10" borderId="11" xfId="4" quotePrefix="1" applyFont="1" applyFill="1" applyBorder="1" applyAlignment="1"/>
    <xf numFmtId="0" fontId="6" fillId="10" borderId="12" xfId="4" quotePrefix="1" applyFont="1" applyFill="1" applyBorder="1" applyAlignment="1"/>
    <xf numFmtId="0" fontId="6" fillId="10" borderId="13" xfId="4" quotePrefix="1" applyFont="1" applyFill="1" applyBorder="1" applyAlignment="1"/>
    <xf numFmtId="0" fontId="6" fillId="10" borderId="14" xfId="4" quotePrefix="1" applyFont="1" applyFill="1" applyBorder="1" applyAlignment="1"/>
    <xf numFmtId="0" fontId="7" fillId="10" borderId="14" xfId="4" quotePrefix="1" applyFont="1" applyFill="1" applyBorder="1"/>
    <xf numFmtId="0" fontId="6" fillId="10" borderId="15" xfId="4" quotePrefix="1" applyFont="1" applyFill="1" applyBorder="1"/>
    <xf numFmtId="0" fontId="6" fillId="10" borderId="12" xfId="4" quotePrefix="1" applyFont="1" applyFill="1" applyBorder="1"/>
    <xf numFmtId="0" fontId="4" fillId="10" borderId="14" xfId="4" applyFont="1" applyFill="1" applyBorder="1" applyAlignment="1"/>
    <xf numFmtId="164" fontId="7" fillId="10" borderId="14" xfId="5" applyNumberFormat="1" applyFont="1" applyFill="1" applyBorder="1"/>
    <xf numFmtId="0" fontId="7" fillId="10" borderId="12" xfId="4" quotePrefix="1" applyFont="1" applyFill="1" applyBorder="1" applyAlignment="1"/>
    <xf numFmtId="0" fontId="7" fillId="10" borderId="14" xfId="4" applyFont="1" applyFill="1" applyBorder="1"/>
    <xf numFmtId="0" fontId="9" fillId="10" borderId="12" xfId="4" quotePrefix="1" applyFont="1" applyFill="1" applyBorder="1" applyAlignment="1">
      <alignment horizontal="left"/>
    </xf>
    <xf numFmtId="0" fontId="7" fillId="10" borderId="17" xfId="4" quotePrefix="1" applyFont="1" applyFill="1" applyBorder="1"/>
    <xf numFmtId="0" fontId="5" fillId="11" borderId="9" xfId="4" applyFont="1" applyFill="1" applyBorder="1" applyAlignment="1">
      <alignment horizontal="center"/>
    </xf>
    <xf numFmtId="0" fontId="5" fillId="11" borderId="10" xfId="4" applyFont="1" applyFill="1" applyBorder="1" applyAlignment="1">
      <alignment horizontal="center"/>
    </xf>
    <xf numFmtId="0" fontId="7" fillId="10" borderId="11" xfId="4" applyFont="1" applyFill="1" applyBorder="1" applyAlignment="1"/>
    <xf numFmtId="0" fontId="6" fillId="10" borderId="12" xfId="4" applyFont="1" applyFill="1" applyBorder="1" applyAlignment="1"/>
    <xf numFmtId="0" fontId="6" fillId="10" borderId="13" xfId="4" applyFont="1" applyFill="1" applyBorder="1" applyAlignment="1"/>
    <xf numFmtId="0" fontId="6" fillId="10" borderId="11" xfId="4" applyFont="1" applyFill="1" applyBorder="1" applyAlignment="1"/>
    <xf numFmtId="164" fontId="7" fillId="10" borderId="11" xfId="6" applyNumberFormat="1" applyFont="1" applyFill="1" applyBorder="1" applyAlignment="1"/>
    <xf numFmtId="0" fontId="6" fillId="10" borderId="14" xfId="4" applyFont="1" applyFill="1" applyBorder="1" applyAlignment="1"/>
    <xf numFmtId="0" fontId="7" fillId="10" borderId="12" xfId="4" applyFont="1" applyFill="1" applyBorder="1" applyAlignment="1"/>
    <xf numFmtId="0" fontId="9" fillId="10" borderId="11" xfId="4" applyFont="1" applyFill="1" applyBorder="1" applyAlignment="1">
      <alignment horizontal="left"/>
    </xf>
    <xf numFmtId="0" fontId="7" fillId="10" borderId="16" xfId="4" applyFont="1" applyFill="1" applyBorder="1" applyAlignment="1"/>
    <xf numFmtId="0" fontId="9" fillId="10" borderId="12" xfId="4" applyFont="1" applyFill="1" applyBorder="1" applyAlignment="1"/>
    <xf numFmtId="0" fontId="7" fillId="10" borderId="17" xfId="4" applyFont="1" applyFill="1" applyBorder="1"/>
    <xf numFmtId="0" fontId="4" fillId="10" borderId="14" xfId="4" applyFont="1" applyFill="1" applyBorder="1"/>
    <xf numFmtId="0" fontId="7" fillId="0" borderId="0" xfId="4" applyFont="1" applyFill="1"/>
    <xf numFmtId="164" fontId="7" fillId="10" borderId="14" xfId="5" applyNumberFormat="1" applyFont="1" applyFill="1" applyBorder="1" applyAlignment="1"/>
    <xf numFmtId="0" fontId="7" fillId="10" borderId="14" xfId="4" applyFont="1" applyFill="1" applyBorder="1" applyAlignment="1"/>
    <xf numFmtId="0" fontId="7" fillId="10" borderId="17" xfId="4" applyFont="1" applyFill="1" applyBorder="1" applyAlignment="1"/>
    <xf numFmtId="0" fontId="6" fillId="10" borderId="17" xfId="4" applyFont="1" applyFill="1" applyBorder="1" applyAlignment="1"/>
    <xf numFmtId="0" fontId="7" fillId="10" borderId="14" xfId="4" applyFont="1" applyFill="1" applyBorder="1" applyAlignment="1">
      <alignment horizontal="left"/>
    </xf>
    <xf numFmtId="0" fontId="7" fillId="10" borderId="19" xfId="4" applyFont="1" applyFill="1" applyBorder="1" applyAlignment="1"/>
    <xf numFmtId="0" fontId="4" fillId="10" borderId="11" xfId="4" applyFont="1" applyFill="1" applyBorder="1" applyAlignment="1"/>
    <xf numFmtId="164" fontId="7" fillId="10" borderId="11" xfId="5" applyNumberFormat="1" applyFont="1" applyFill="1" applyBorder="1" applyAlignment="1"/>
    <xf numFmtId="0" fontId="7" fillId="10" borderId="11" xfId="4" applyFont="1" applyFill="1" applyBorder="1" applyAlignment="1">
      <alignment horizontal="left"/>
    </xf>
    <xf numFmtId="0" fontId="7" fillId="10" borderId="12" xfId="4" quotePrefix="1" applyFont="1" applyFill="1" applyBorder="1"/>
    <xf numFmtId="0" fontId="7" fillId="10" borderId="16" xfId="4" applyFont="1" applyFill="1" applyBorder="1" applyAlignment="1">
      <alignment horizontal="left"/>
    </xf>
    <xf numFmtId="0" fontId="6" fillId="10" borderId="15" xfId="4" applyFont="1" applyFill="1" applyBorder="1"/>
    <xf numFmtId="0" fontId="2" fillId="10" borderId="14" xfId="4" applyFont="1" applyFill="1" applyBorder="1"/>
    <xf numFmtId="0" fontId="6" fillId="10" borderId="14" xfId="4" applyFont="1" applyFill="1" applyBorder="1"/>
    <xf numFmtId="0" fontId="2" fillId="10" borderId="8" xfId="4" applyFont="1" applyFill="1" applyBorder="1" applyAlignment="1"/>
    <xf numFmtId="0" fontId="7" fillId="10" borderId="14" xfId="4" quotePrefix="1" applyFont="1" applyFill="1" applyBorder="1" applyAlignment="1">
      <alignment horizontal="left"/>
    </xf>
    <xf numFmtId="0" fontId="6" fillId="10" borderId="17" xfId="4" applyFont="1" applyFill="1" applyBorder="1"/>
    <xf numFmtId="0" fontId="6" fillId="10" borderId="17" xfId="4" quotePrefix="1" applyFont="1" applyFill="1" applyBorder="1" applyAlignment="1">
      <alignment horizontal="left"/>
    </xf>
    <xf numFmtId="0" fontId="6" fillId="10" borderId="14" xfId="4" quotePrefix="1" applyFont="1" applyFill="1" applyBorder="1" applyAlignment="1">
      <alignment horizontal="left"/>
    </xf>
    <xf numFmtId="0" fontId="7" fillId="10" borderId="19" xfId="4" applyFont="1" applyFill="1" applyBorder="1"/>
    <xf numFmtId="0" fontId="6" fillId="10" borderId="16" xfId="4" applyFont="1" applyFill="1" applyBorder="1" applyAlignment="1">
      <alignment horizontal="left"/>
    </xf>
    <xf numFmtId="0" fontId="6" fillId="10" borderId="11" xfId="4" quotePrefix="1" applyFont="1" applyFill="1" applyBorder="1" applyAlignment="1">
      <alignment horizontal="left"/>
    </xf>
    <xf numFmtId="0" fontId="7" fillId="10" borderId="11" xfId="4" quotePrefix="1" applyFont="1" applyFill="1" applyBorder="1" applyAlignment="1">
      <alignment horizontal="left"/>
    </xf>
    <xf numFmtId="0" fontId="7" fillId="10" borderId="11" xfId="4" applyFont="1" applyFill="1" applyBorder="1"/>
    <xf numFmtId="0" fontId="7" fillId="10" borderId="12" xfId="4" quotePrefix="1" applyFont="1" applyFill="1" applyBorder="1" applyAlignment="1">
      <alignment horizontal="left"/>
    </xf>
    <xf numFmtId="0" fontId="7" fillId="10" borderId="0" xfId="4" quotePrefix="1" applyFont="1" applyFill="1" applyAlignment="1">
      <alignment horizontal="left"/>
    </xf>
    <xf numFmtId="0" fontId="7" fillId="10" borderId="25" xfId="4" quotePrefix="1" applyFont="1" applyFill="1" applyBorder="1" applyAlignment="1">
      <alignment horizontal="left"/>
    </xf>
    <xf numFmtId="0" fontId="6" fillId="10" borderId="19" xfId="4" quotePrefix="1" applyFont="1" applyFill="1" applyBorder="1" applyAlignment="1">
      <alignment horizontal="left"/>
    </xf>
    <xf numFmtId="0" fontId="9" fillId="10" borderId="14" xfId="4" applyFont="1" applyFill="1" applyBorder="1"/>
    <xf numFmtId="0" fontId="7" fillId="10" borderId="17" xfId="4" quotePrefix="1" applyFont="1" applyFill="1" applyBorder="1" applyAlignment="1">
      <alignment horizontal="left"/>
    </xf>
    <xf numFmtId="0" fontId="6" fillId="10" borderId="4" xfId="8" applyFont="1" applyFill="1" applyBorder="1"/>
    <xf numFmtId="0" fontId="2" fillId="10" borderId="8" xfId="8" applyFill="1" applyBorder="1"/>
    <xf numFmtId="3" fontId="7" fillId="10" borderId="14" xfId="9" applyNumberFormat="1" applyFont="1" applyFill="1" applyBorder="1"/>
    <xf numFmtId="3" fontId="6" fillId="10" borderId="15" xfId="9" applyNumberFormat="1" applyFont="1" applyFill="1" applyBorder="1"/>
    <xf numFmtId="3" fontId="6" fillId="10" borderId="29" xfId="9" applyNumberFormat="1" applyFont="1" applyFill="1" applyBorder="1"/>
    <xf numFmtId="0" fontId="2" fillId="10" borderId="14" xfId="10" applyFont="1" applyFill="1" applyBorder="1"/>
    <xf numFmtId="3" fontId="6" fillId="10" borderId="14" xfId="9" applyNumberFormat="1" applyFont="1" applyFill="1" applyBorder="1"/>
    <xf numFmtId="0" fontId="7" fillId="10" borderId="14" xfId="10" applyFont="1" applyFill="1" applyBorder="1"/>
    <xf numFmtId="3" fontId="7" fillId="10" borderId="14" xfId="9" applyNumberFormat="1" applyFont="1" applyFill="1" applyBorder="1" applyAlignment="1">
      <alignment wrapText="1"/>
    </xf>
    <xf numFmtId="3" fontId="7" fillId="10" borderId="17" xfId="9" applyNumberFormat="1" applyFont="1" applyFill="1" applyBorder="1"/>
    <xf numFmtId="0" fontId="6" fillId="10" borderId="15" xfId="4" applyFont="1" applyFill="1" applyBorder="1" applyAlignment="1"/>
    <xf numFmtId="0" fontId="6" fillId="10" borderId="19" xfId="4" applyFont="1" applyFill="1" applyBorder="1" applyAlignment="1">
      <alignment horizontal="left"/>
    </xf>
    <xf numFmtId="0" fontId="6" fillId="10" borderId="15" xfId="4" quotePrefix="1" applyFont="1" applyFill="1" applyBorder="1" applyAlignment="1"/>
    <xf numFmtId="0" fontId="7" fillId="10" borderId="15" xfId="4" applyFont="1" applyFill="1" applyBorder="1" applyAlignment="1"/>
    <xf numFmtId="0" fontId="6" fillId="10" borderId="13" xfId="4" applyFont="1" applyFill="1" applyBorder="1" applyAlignment="1">
      <alignment horizontal="left"/>
    </xf>
    <xf numFmtId="0" fontId="9" fillId="10" borderId="11" xfId="4" applyFont="1" applyFill="1" applyBorder="1" applyAlignment="1"/>
    <xf numFmtId="0" fontId="7" fillId="10" borderId="35" xfId="4" applyFont="1" applyFill="1" applyBorder="1" applyAlignment="1"/>
    <xf numFmtId="0" fontId="4" fillId="10" borderId="16" xfId="4" applyFont="1" applyFill="1" applyBorder="1" applyAlignment="1"/>
    <xf numFmtId="0" fontId="4" fillId="10" borderId="12" xfId="4" applyFont="1" applyFill="1" applyBorder="1" applyAlignment="1"/>
    <xf numFmtId="0" fontId="2" fillId="10" borderId="37" xfId="4" applyFont="1" applyFill="1" applyBorder="1" applyAlignment="1"/>
    <xf numFmtId="0" fontId="8" fillId="10" borderId="14" xfId="4" applyFont="1" applyFill="1" applyBorder="1" applyAlignment="1"/>
    <xf numFmtId="0" fontId="6" fillId="10" borderId="11" xfId="4" quotePrefix="1" applyFont="1" applyFill="1" applyBorder="1" applyAlignment="1">
      <alignment horizontal="left" vertical="top" wrapText="1"/>
    </xf>
    <xf numFmtId="0" fontId="7" fillId="10" borderId="11" xfId="4" applyFont="1" applyFill="1" applyBorder="1" applyAlignment="1">
      <alignment horizontal="left" vertical="top" wrapText="1"/>
    </xf>
    <xf numFmtId="0" fontId="6" fillId="10" borderId="13" xfId="4" applyFont="1" applyFill="1" applyBorder="1" applyAlignment="1">
      <alignment horizontal="left" vertical="top" wrapText="1"/>
    </xf>
    <xf numFmtId="0" fontId="6" fillId="10" borderId="11" xfId="4" applyFont="1" applyFill="1" applyBorder="1" applyAlignment="1">
      <alignment horizontal="left" vertical="top" wrapText="1"/>
    </xf>
    <xf numFmtId="0" fontId="6" fillId="10" borderId="12" xfId="4" applyFont="1" applyFill="1" applyBorder="1" applyAlignment="1">
      <alignment horizontal="left" vertical="top" wrapText="1"/>
    </xf>
    <xf numFmtId="0" fontId="15" fillId="10" borderId="12" xfId="4" applyFont="1" applyFill="1" applyBorder="1" applyAlignment="1">
      <alignment horizontal="left" vertical="top" wrapText="1"/>
    </xf>
    <xf numFmtId="0" fontId="6" fillId="10" borderId="12" xfId="4" applyFont="1" applyFill="1" applyBorder="1" applyAlignment="1">
      <alignment horizontal="left"/>
    </xf>
    <xf numFmtId="0" fontId="7" fillId="10" borderId="11" xfId="4" applyFont="1" applyFill="1" applyBorder="1" applyAlignment="1">
      <alignment vertical="top" wrapText="1"/>
    </xf>
    <xf numFmtId="0" fontId="6" fillId="10" borderId="12" xfId="4" quotePrefix="1" applyFont="1" applyFill="1" applyBorder="1" applyAlignment="1">
      <alignment horizontal="left"/>
    </xf>
    <xf numFmtId="0" fontId="6" fillId="10" borderId="11" xfId="4" applyFont="1" applyFill="1" applyBorder="1"/>
    <xf numFmtId="0" fontId="6" fillId="10" borderId="17" xfId="4" quotePrefix="1" applyFont="1" applyFill="1" applyBorder="1" applyAlignment="1">
      <alignment horizontal="left" vertical="top" wrapText="1"/>
    </xf>
    <xf numFmtId="0" fontId="6" fillId="10" borderId="17" xfId="4" applyFont="1" applyFill="1" applyBorder="1" applyAlignment="1">
      <alignment horizontal="left" vertical="top" wrapText="1"/>
    </xf>
    <xf numFmtId="0" fontId="7" fillId="10" borderId="14" xfId="4" applyFont="1" applyFill="1" applyBorder="1" applyAlignment="1">
      <alignment horizontal="left" vertical="top"/>
    </xf>
    <xf numFmtId="0" fontId="6" fillId="10" borderId="4" xfId="4" applyNumberFormat="1" applyFont="1" applyFill="1" applyBorder="1" applyAlignment="1"/>
    <xf numFmtId="0" fontId="6" fillId="10" borderId="8" xfId="4" applyNumberFormat="1" applyFont="1" applyFill="1" applyBorder="1" applyAlignment="1"/>
    <xf numFmtId="0" fontId="6" fillId="10" borderId="11" xfId="4" applyNumberFormat="1" applyFont="1" applyFill="1" applyBorder="1" applyAlignment="1"/>
    <xf numFmtId="0" fontId="6" fillId="10" borderId="11" xfId="4" applyNumberFormat="1" applyFont="1" applyFill="1" applyBorder="1" applyAlignment="1">
      <alignment horizontal="left" indent="2"/>
    </xf>
    <xf numFmtId="0" fontId="7" fillId="10" borderId="11" xfId="4" applyNumberFormat="1" applyFont="1" applyFill="1" applyBorder="1" applyAlignment="1">
      <alignment horizontal="left" indent="2"/>
    </xf>
    <xf numFmtId="0" fontId="7" fillId="10" borderId="11" xfId="4" applyFont="1" applyFill="1" applyBorder="1" applyAlignment="1">
      <alignment horizontal="left" indent="2"/>
    </xf>
    <xf numFmtId="0" fontId="7" fillId="10" borderId="11" xfId="4" quotePrefix="1" applyNumberFormat="1" applyFont="1" applyFill="1" applyBorder="1" applyAlignment="1">
      <alignment horizontal="left" indent="2"/>
    </xf>
    <xf numFmtId="0" fontId="7" fillId="10" borderId="14" xfId="4" quotePrefix="1" applyNumberFormat="1" applyFont="1" applyFill="1" applyBorder="1" applyAlignment="1">
      <alignment horizontal="left" indent="2"/>
    </xf>
    <xf numFmtId="0" fontId="7" fillId="10" borderId="14" xfId="4" applyNumberFormat="1" applyFont="1" applyFill="1" applyBorder="1" applyAlignment="1">
      <alignment horizontal="left" indent="2"/>
    </xf>
    <xf numFmtId="0" fontId="7" fillId="10" borderId="40" xfId="4" quotePrefix="1" applyNumberFormat="1" applyFont="1" applyFill="1" applyBorder="1" applyAlignment="1">
      <alignment horizontal="left" indent="2"/>
    </xf>
    <xf numFmtId="0" fontId="7" fillId="10" borderId="14" xfId="4" applyNumberFormat="1" applyFont="1" applyFill="1" applyBorder="1"/>
    <xf numFmtId="0" fontId="7" fillId="10" borderId="40" xfId="4" applyNumberFormat="1" applyFont="1" applyFill="1" applyBorder="1"/>
    <xf numFmtId="0" fontId="7" fillId="10" borderId="41" xfId="4" applyFont="1" applyFill="1" applyBorder="1" applyAlignment="1"/>
    <xf numFmtId="0" fontId="7" fillId="10" borderId="12" xfId="4" applyNumberFormat="1" applyFont="1" applyFill="1" applyBorder="1" applyAlignment="1">
      <alignment horizontal="left" indent="2"/>
    </xf>
    <xf numFmtId="0" fontId="7" fillId="10" borderId="11" xfId="4" applyNumberFormat="1" applyFont="1" applyFill="1" applyBorder="1" applyAlignment="1"/>
    <xf numFmtId="0" fontId="7" fillId="10" borderId="12" xfId="4" applyNumberFormat="1" applyFont="1" applyFill="1" applyBorder="1" applyAlignment="1"/>
    <xf numFmtId="0" fontId="6" fillId="10" borderId="43" xfId="7" applyFont="1" applyFill="1" applyBorder="1"/>
    <xf numFmtId="0" fontId="17" fillId="10" borderId="44" xfId="7" applyFont="1" applyFill="1" applyBorder="1" applyAlignment="1">
      <alignment horizontal="center"/>
    </xf>
    <xf numFmtId="0" fontId="17" fillId="10" borderId="45" xfId="7" applyFont="1" applyFill="1" applyBorder="1"/>
    <xf numFmtId="0" fontId="17" fillId="10" borderId="46" xfId="7" applyFont="1" applyFill="1" applyBorder="1" applyAlignment="1">
      <alignment horizontal="center"/>
    </xf>
    <xf numFmtId="0" fontId="7" fillId="10" borderId="14" xfId="7" applyFont="1" applyFill="1" applyBorder="1"/>
    <xf numFmtId="0" fontId="7" fillId="10" borderId="47" xfId="7" applyFont="1" applyFill="1" applyBorder="1" applyAlignment="1">
      <alignment horizontal="center"/>
    </xf>
    <xf numFmtId="0" fontId="7" fillId="10" borderId="17" xfId="7" applyFont="1" applyFill="1" applyBorder="1"/>
    <xf numFmtId="0" fontId="7" fillId="10" borderId="48" xfId="7" applyFont="1" applyFill="1" applyBorder="1" applyAlignment="1">
      <alignment horizontal="center"/>
    </xf>
    <xf numFmtId="0" fontId="5" fillId="9" borderId="1" xfId="8" applyFont="1" applyFill="1" applyBorder="1"/>
    <xf numFmtId="0" fontId="5" fillId="9" borderId="32" xfId="4" applyFont="1" applyFill="1" applyBorder="1" applyAlignment="1"/>
    <xf numFmtId="0" fontId="5" fillId="9" borderId="32" xfId="4" quotePrefix="1" applyFont="1" applyFill="1" applyBorder="1" applyAlignment="1"/>
    <xf numFmtId="0" fontId="5" fillId="9" borderId="1" xfId="4" applyNumberFormat="1" applyFont="1" applyFill="1" applyBorder="1" applyAlignment="1"/>
    <xf numFmtId="0" fontId="5" fillId="9" borderId="1" xfId="7" applyFont="1" applyFill="1" applyBorder="1"/>
    <xf numFmtId="0" fontId="5" fillId="9" borderId="26" xfId="7" applyFont="1" applyFill="1" applyBorder="1"/>
    <xf numFmtId="0" fontId="5" fillId="11" borderId="22" xfId="4" applyFont="1" applyFill="1" applyBorder="1" applyAlignment="1">
      <alignment horizontal="center"/>
    </xf>
    <xf numFmtId="16" fontId="5" fillId="11" borderId="27" xfId="8" quotePrefix="1" applyNumberFormat="1" applyFont="1" applyFill="1" applyBorder="1" applyAlignment="1">
      <alignment horizontal="center"/>
    </xf>
    <xf numFmtId="0" fontId="5" fillId="11" borderId="27" xfId="8" quotePrefix="1" applyFont="1" applyFill="1" applyBorder="1" applyAlignment="1">
      <alignment horizontal="center"/>
    </xf>
    <xf numFmtId="0" fontId="5" fillId="11" borderId="28" xfId="8" quotePrefix="1" applyFont="1" applyFill="1" applyBorder="1" applyAlignment="1">
      <alignment horizontal="center"/>
    </xf>
    <xf numFmtId="0" fontId="5" fillId="11" borderId="27" xfId="4" applyFont="1" applyFill="1" applyBorder="1" applyAlignment="1">
      <alignment horizontal="center"/>
    </xf>
    <xf numFmtId="0" fontId="5" fillId="11" borderId="28" xfId="4" applyFont="1" applyFill="1" applyBorder="1" applyAlignment="1">
      <alignment horizontal="center"/>
    </xf>
    <xf numFmtId="0" fontId="5" fillId="11" borderId="27" xfId="4" applyNumberFormat="1" applyFont="1" applyFill="1" applyBorder="1" applyAlignment="1">
      <alignment horizontal="center" vertical="top"/>
    </xf>
    <xf numFmtId="0" fontId="5" fillId="11" borderId="28" xfId="4" applyNumberFormat="1" applyFont="1" applyFill="1" applyBorder="1" applyAlignment="1">
      <alignment horizontal="center" vertical="top"/>
    </xf>
    <xf numFmtId="0" fontId="7" fillId="0" borderId="0" xfId="3" quotePrefix="1" applyFont="1" applyAlignment="1">
      <alignment horizontal="left" wrapText="1"/>
    </xf>
    <xf numFmtId="0" fontId="6" fillId="2" borderId="2" xfId="4" applyFont="1" applyFill="1" applyBorder="1" applyAlignment="1">
      <alignment horizontal="center"/>
    </xf>
    <xf numFmtId="0" fontId="6" fillId="2" borderId="3" xfId="4" applyFont="1" applyFill="1" applyBorder="1" applyAlignment="1">
      <alignment horizontal="center"/>
    </xf>
    <xf numFmtId="0" fontId="5" fillId="11" borderId="5" xfId="4" applyFont="1" applyFill="1" applyBorder="1" applyAlignment="1">
      <alignment horizontal="center"/>
    </xf>
    <xf numFmtId="0" fontId="5" fillId="11" borderId="6" xfId="4" applyFont="1" applyFill="1" applyBorder="1" applyAlignment="1">
      <alignment horizontal="center"/>
    </xf>
    <xf numFmtId="0" fontId="5" fillId="11" borderId="7" xfId="4" applyFont="1" applyFill="1" applyBorder="1" applyAlignment="1">
      <alignment horizontal="center"/>
    </xf>
    <xf numFmtId="0" fontId="5" fillId="3" borderId="5" xfId="4" applyFont="1" applyFill="1" applyBorder="1" applyAlignment="1">
      <alignment horizontal="center"/>
    </xf>
    <xf numFmtId="0" fontId="5" fillId="3" borderId="6" xfId="4" applyFont="1" applyFill="1" applyBorder="1" applyAlignment="1">
      <alignment horizontal="center"/>
    </xf>
    <xf numFmtId="0" fontId="5" fillId="3" borderId="7" xfId="4" applyFont="1" applyFill="1" applyBorder="1" applyAlignment="1">
      <alignment horizontal="center"/>
    </xf>
    <xf numFmtId="0" fontId="11" fillId="0" borderId="0" xfId="7" quotePrefix="1" applyFont="1" applyAlignment="1">
      <alignment horizontal="left" wrapText="1"/>
    </xf>
    <xf numFmtId="0" fontId="7" fillId="0" borderId="18" xfId="0" applyFont="1" applyBorder="1" applyAlignment="1">
      <alignment horizontal="left" wrapText="1"/>
    </xf>
  </cellXfs>
  <cellStyles count="15">
    <cellStyle name="%" xfId="7" xr:uid="{5624271B-F284-4482-B2F6-3319C1EDE95C}"/>
    <cellStyle name="% 2" xfId="8" xr:uid="{362A1FB2-6888-4944-98D8-A13A3AFBBFB4}"/>
    <cellStyle name="Comma" xfId="1" builtinId="3"/>
    <cellStyle name="Normal" xfId="0" builtinId="0"/>
    <cellStyle name="Normal 2" xfId="3" xr:uid="{B0B714BD-A087-442F-B313-E5A1237F32B7}"/>
    <cellStyle name="Normal 78" xfId="12" xr:uid="{E222FEE5-7D52-4020-B299-BD740A08344B}"/>
    <cellStyle name="Normal_BalanseNovember 2" xfId="9" xr:uid="{C01191F0-039D-4630-B485-BB936250B523}"/>
    <cellStyle name="Normal_Tables quarterly report 2008" xfId="4" xr:uid="{F53D5519-CA42-4C15-A01E-7D471B84CE8B}"/>
    <cellStyle name="Normal_Tables quarterly report 2008~1" xfId="11" xr:uid="{DA4CC581-2699-45F9-AF1D-1C9DFB195854}"/>
    <cellStyle name="Normal_Tables quarterly report 2009" xfId="10" xr:uid="{663FF1E7-57F2-46A9-BA06-09590FEEDF14}"/>
    <cellStyle name="Normal_Tables quarterly report 2009~6" xfId="13" xr:uid="{8A641F00-2D8F-4B5C-A138-D6FCED486969}"/>
    <cellStyle name="Percent" xfId="2" builtinId="5"/>
    <cellStyle name="Tusenskille_Sweden_Denmark_2008" xfId="6" xr:uid="{FC2AE9A3-5A0B-496C-8F49-213D4C57C52C}"/>
    <cellStyle name="Tusenskille_Tables quarterly report 2008 2" xfId="5" xr:uid="{72593B6B-5386-46E5-A926-52286E1CEE3C}"/>
    <cellStyle name="Tusenskille_Tables quarterly report 2008 3" xfId="14" xr:uid="{57F1BFC7-8D4B-4569-878C-E0CFF7DA591F}"/>
  </cellStyles>
  <dxfs count="0"/>
  <tableStyles count="0" defaultTableStyle="TableStyleMedium2" defaultPivotStyle="PivotStyleLight16"/>
  <colors>
    <mruColors>
      <color rgb="FF538DD5"/>
      <color rgb="FFDDD3AF"/>
      <color rgb="FF0099FF"/>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9FF"/>
  </sheetPr>
  <dimension ref="A1:I57"/>
  <sheetViews>
    <sheetView showGridLines="0" tabSelected="1" view="pageBreakPreview" zoomScale="70" zoomScaleNormal="70" zoomScaleSheetLayoutView="70" workbookViewId="0">
      <selection activeCell="Q13" sqref="Q13"/>
    </sheetView>
  </sheetViews>
  <sheetFormatPr defaultColWidth="11.453125" defaultRowHeight="12.5"/>
  <cols>
    <col min="1" max="1" width="76.7265625" style="1" customWidth="1"/>
    <col min="2" max="9" width="9.7265625" style="1" customWidth="1"/>
    <col min="10" max="16384" width="11.453125" style="1"/>
  </cols>
  <sheetData>
    <row r="1" spans="1:9" ht="12.75" customHeight="1"/>
    <row r="2" spans="1:9" ht="12.75" customHeight="1" thickBot="1">
      <c r="A2" s="2"/>
    </row>
    <row r="3" spans="1:9" ht="16" thickBot="1">
      <c r="A3" s="250" t="s">
        <v>0</v>
      </c>
      <c r="B3" s="384"/>
      <c r="C3" s="384"/>
      <c r="D3" s="384"/>
      <c r="E3" s="385"/>
      <c r="F3" s="384"/>
      <c r="G3" s="384"/>
      <c r="H3" s="384"/>
      <c r="I3" s="385"/>
    </row>
    <row r="4" spans="1:9" ht="15.75" customHeight="1" thickBot="1">
      <c r="A4" s="251"/>
      <c r="B4" s="386">
        <v>2019</v>
      </c>
      <c r="C4" s="387"/>
      <c r="D4" s="387"/>
      <c r="E4" s="388"/>
      <c r="F4" s="389">
        <v>2020</v>
      </c>
      <c r="G4" s="390"/>
      <c r="H4" s="390"/>
      <c r="I4" s="391"/>
    </row>
    <row r="5" spans="1:9" ht="15.75" customHeight="1" thickBot="1">
      <c r="A5" s="252" t="s">
        <v>1</v>
      </c>
      <c r="B5" s="266" t="s">
        <v>2</v>
      </c>
      <c r="C5" s="266" t="s">
        <v>3</v>
      </c>
      <c r="D5" s="266" t="s">
        <v>4</v>
      </c>
      <c r="E5" s="267" t="s">
        <v>5</v>
      </c>
      <c r="F5" s="3" t="s">
        <v>2</v>
      </c>
      <c r="G5" s="3" t="s">
        <v>3</v>
      </c>
      <c r="H5" s="3" t="s">
        <v>4</v>
      </c>
      <c r="I5" s="4" t="s">
        <v>5</v>
      </c>
    </row>
    <row r="6" spans="1:9" ht="15.75" customHeight="1">
      <c r="A6" s="253" t="s">
        <v>6</v>
      </c>
      <c r="B6" s="5">
        <v>2722</v>
      </c>
      <c r="C6" s="5">
        <v>2765</v>
      </c>
      <c r="D6" s="5">
        <v>2875</v>
      </c>
      <c r="E6" s="5">
        <v>2777</v>
      </c>
      <c r="F6" s="6">
        <v>2774</v>
      </c>
      <c r="G6" s="6">
        <v>2746</v>
      </c>
      <c r="H6" s="6">
        <v>2841</v>
      </c>
      <c r="I6" s="7">
        <v>2809</v>
      </c>
    </row>
    <row r="7" spans="1:9" ht="15.75" customHeight="1">
      <c r="A7" s="253" t="s">
        <v>7</v>
      </c>
      <c r="B7" s="5">
        <v>115</v>
      </c>
      <c r="C7" s="5">
        <v>121</v>
      </c>
      <c r="D7" s="5">
        <v>119</v>
      </c>
      <c r="E7" s="5">
        <v>120</v>
      </c>
      <c r="F7" s="6">
        <v>109</v>
      </c>
      <c r="G7" s="6">
        <v>108</v>
      </c>
      <c r="H7" s="6">
        <v>109</v>
      </c>
      <c r="I7" s="7">
        <v>109</v>
      </c>
    </row>
    <row r="8" spans="1:9" ht="15.75" customHeight="1">
      <c r="A8" s="254" t="s">
        <v>8</v>
      </c>
      <c r="B8" s="8">
        <v>2837</v>
      </c>
      <c r="C8" s="8">
        <v>2887</v>
      </c>
      <c r="D8" s="8">
        <v>2993</v>
      </c>
      <c r="E8" s="8">
        <v>2897</v>
      </c>
      <c r="F8" s="9">
        <v>2883</v>
      </c>
      <c r="G8" s="9">
        <v>2854</v>
      </c>
      <c r="H8" s="9">
        <v>2950</v>
      </c>
      <c r="I8" s="10">
        <v>2918</v>
      </c>
    </row>
    <row r="9" spans="1:9" ht="15.75" customHeight="1">
      <c r="A9" s="253" t="s">
        <v>9</v>
      </c>
      <c r="B9" s="5">
        <v>260</v>
      </c>
      <c r="C9" s="5">
        <v>245</v>
      </c>
      <c r="D9" s="5">
        <v>252</v>
      </c>
      <c r="E9" s="5">
        <v>270</v>
      </c>
      <c r="F9" s="6">
        <v>256</v>
      </c>
      <c r="G9" s="6">
        <v>270</v>
      </c>
      <c r="H9" s="6">
        <v>273</v>
      </c>
      <c r="I9" s="7">
        <v>273</v>
      </c>
    </row>
    <row r="10" spans="1:9" ht="15.75" customHeight="1">
      <c r="A10" s="254" t="s">
        <v>10</v>
      </c>
      <c r="B10" s="11">
        <v>3097</v>
      </c>
      <c r="C10" s="11">
        <v>3132</v>
      </c>
      <c r="D10" s="11">
        <v>3246</v>
      </c>
      <c r="E10" s="11">
        <v>3167</v>
      </c>
      <c r="F10" s="12">
        <v>3139</v>
      </c>
      <c r="G10" s="12">
        <v>3124</v>
      </c>
      <c r="H10" s="12">
        <v>3223</v>
      </c>
      <c r="I10" s="13">
        <v>3191</v>
      </c>
    </row>
    <row r="11" spans="1:9" ht="15.75" customHeight="1">
      <c r="A11" s="253" t="s">
        <v>11</v>
      </c>
      <c r="B11" s="14">
        <v>605</v>
      </c>
      <c r="C11" s="14">
        <v>618</v>
      </c>
      <c r="D11" s="14">
        <v>626</v>
      </c>
      <c r="E11" s="14">
        <v>847</v>
      </c>
      <c r="F11" s="15">
        <v>724</v>
      </c>
      <c r="G11" s="15">
        <v>733</v>
      </c>
      <c r="H11" s="15">
        <v>668</v>
      </c>
      <c r="I11" s="16">
        <v>867</v>
      </c>
    </row>
    <row r="12" spans="1:9" ht="15.75" customHeight="1">
      <c r="A12" s="255" t="s">
        <v>12</v>
      </c>
      <c r="B12" s="17">
        <v>3703</v>
      </c>
      <c r="C12" s="17">
        <v>3750</v>
      </c>
      <c r="D12" s="17">
        <v>3872</v>
      </c>
      <c r="E12" s="17">
        <v>4015</v>
      </c>
      <c r="F12" s="18">
        <v>3863</v>
      </c>
      <c r="G12" s="18">
        <v>3858</v>
      </c>
      <c r="H12" s="18">
        <v>3892</v>
      </c>
      <c r="I12" s="19">
        <v>4057</v>
      </c>
    </row>
    <row r="13" spans="1:9" ht="15.75" customHeight="1">
      <c r="A13" s="256"/>
      <c r="B13" s="11"/>
      <c r="C13" s="11"/>
      <c r="D13" s="11"/>
      <c r="E13" s="11"/>
      <c r="F13" s="12"/>
      <c r="G13" s="12"/>
      <c r="H13" s="12"/>
      <c r="I13" s="13"/>
    </row>
    <row r="14" spans="1:9" ht="15.75" customHeight="1">
      <c r="A14" s="257" t="s">
        <v>13</v>
      </c>
      <c r="B14" s="5">
        <v>274</v>
      </c>
      <c r="C14" s="5">
        <v>249</v>
      </c>
      <c r="D14" s="5">
        <v>248</v>
      </c>
      <c r="E14" s="5">
        <v>246</v>
      </c>
      <c r="F14" s="6">
        <v>221</v>
      </c>
      <c r="G14" s="6">
        <v>212</v>
      </c>
      <c r="H14" s="6">
        <v>197</v>
      </c>
      <c r="I14" s="7">
        <v>182</v>
      </c>
    </row>
    <row r="15" spans="1:9" ht="15.75" customHeight="1">
      <c r="A15" s="257" t="s">
        <v>14</v>
      </c>
      <c r="B15" s="5">
        <v>1518</v>
      </c>
      <c r="C15" s="5">
        <v>1510</v>
      </c>
      <c r="D15" s="5">
        <v>1537</v>
      </c>
      <c r="E15" s="5">
        <v>1604</v>
      </c>
      <c r="F15" s="6">
        <v>1593</v>
      </c>
      <c r="G15" s="6">
        <v>1610</v>
      </c>
      <c r="H15" s="6">
        <v>1636</v>
      </c>
      <c r="I15" s="7">
        <v>1711</v>
      </c>
    </row>
    <row r="16" spans="1:9" ht="15.75" customHeight="1">
      <c r="A16" s="257" t="s">
        <v>15</v>
      </c>
      <c r="B16" s="5">
        <v>121</v>
      </c>
      <c r="C16" s="5">
        <v>122</v>
      </c>
      <c r="D16" s="5">
        <v>120</v>
      </c>
      <c r="E16" s="5">
        <v>121</v>
      </c>
      <c r="F16" s="6">
        <v>122</v>
      </c>
      <c r="G16" s="6">
        <v>122</v>
      </c>
      <c r="H16" s="6">
        <v>124</v>
      </c>
      <c r="I16" s="7">
        <v>133</v>
      </c>
    </row>
    <row r="17" spans="1:9" ht="15.75" customHeight="1">
      <c r="A17" s="257" t="s">
        <v>16</v>
      </c>
      <c r="B17" s="5">
        <v>345</v>
      </c>
      <c r="C17" s="5">
        <v>365</v>
      </c>
      <c r="D17" s="5">
        <v>320</v>
      </c>
      <c r="E17" s="5">
        <v>432</v>
      </c>
      <c r="F17" s="6">
        <v>307</v>
      </c>
      <c r="G17" s="6">
        <v>278</v>
      </c>
      <c r="H17" s="6">
        <v>247</v>
      </c>
      <c r="I17" s="7">
        <v>295</v>
      </c>
    </row>
    <row r="18" spans="1:9" ht="15.75" customHeight="1">
      <c r="A18" s="258" t="s">
        <v>17</v>
      </c>
      <c r="B18" s="17">
        <v>2259</v>
      </c>
      <c r="C18" s="17">
        <v>2246</v>
      </c>
      <c r="D18" s="17">
        <v>2225</v>
      </c>
      <c r="E18" s="17">
        <v>2403</v>
      </c>
      <c r="F18" s="18">
        <v>2243</v>
      </c>
      <c r="G18" s="18">
        <v>2222</v>
      </c>
      <c r="H18" s="18">
        <v>2204</v>
      </c>
      <c r="I18" s="19">
        <v>2321</v>
      </c>
    </row>
    <row r="19" spans="1:9" ht="15.75" customHeight="1">
      <c r="A19" s="257" t="s">
        <v>18</v>
      </c>
      <c r="B19" s="5">
        <v>482</v>
      </c>
      <c r="C19" s="5">
        <v>488</v>
      </c>
      <c r="D19" s="5">
        <v>475</v>
      </c>
      <c r="E19" s="5">
        <v>475</v>
      </c>
      <c r="F19" s="20">
        <v>406</v>
      </c>
      <c r="G19" s="20">
        <v>402</v>
      </c>
      <c r="H19" s="20">
        <v>455</v>
      </c>
      <c r="I19" s="21">
        <v>384</v>
      </c>
    </row>
    <row r="20" spans="1:9" ht="15.75" customHeight="1">
      <c r="A20" s="259" t="s">
        <v>19</v>
      </c>
      <c r="B20" s="8">
        <v>2740</v>
      </c>
      <c r="C20" s="8">
        <v>2734</v>
      </c>
      <c r="D20" s="8">
        <v>2700</v>
      </c>
      <c r="E20" s="8">
        <v>2879</v>
      </c>
      <c r="F20" s="9">
        <v>2649</v>
      </c>
      <c r="G20" s="9">
        <v>2625</v>
      </c>
      <c r="H20" s="9">
        <v>2659</v>
      </c>
      <c r="I20" s="10">
        <v>2705</v>
      </c>
    </row>
    <row r="21" spans="1:9" ht="18.75" customHeight="1">
      <c r="A21" s="255" t="s">
        <v>20</v>
      </c>
      <c r="B21" s="17">
        <v>6443</v>
      </c>
      <c r="C21" s="17">
        <v>6483</v>
      </c>
      <c r="D21" s="17">
        <v>6572</v>
      </c>
      <c r="E21" s="17">
        <v>6893</v>
      </c>
      <c r="F21" s="18">
        <v>6513</v>
      </c>
      <c r="G21" s="18">
        <v>6482</v>
      </c>
      <c r="H21" s="18">
        <v>6551</v>
      </c>
      <c r="I21" s="19">
        <v>6762</v>
      </c>
    </row>
    <row r="22" spans="1:9" ht="18.75" customHeight="1">
      <c r="A22" s="260" t="s">
        <v>21</v>
      </c>
      <c r="B22" s="5">
        <v>104</v>
      </c>
      <c r="C22" s="5">
        <v>104</v>
      </c>
      <c r="D22" s="5">
        <v>108</v>
      </c>
      <c r="E22" s="5">
        <v>132</v>
      </c>
      <c r="F22" s="6">
        <v>203</v>
      </c>
      <c r="G22" s="6">
        <v>199</v>
      </c>
      <c r="H22" s="6">
        <v>183</v>
      </c>
      <c r="I22" s="7">
        <v>213</v>
      </c>
    </row>
    <row r="23" spans="1:9" ht="15.75" customHeight="1">
      <c r="A23" s="261"/>
      <c r="B23" s="5"/>
      <c r="C23" s="5"/>
      <c r="D23" s="5"/>
      <c r="E23" s="5"/>
      <c r="F23" s="22"/>
      <c r="G23" s="22"/>
      <c r="H23" s="22"/>
      <c r="I23" s="23"/>
    </row>
    <row r="24" spans="1:9" ht="15.75" customHeight="1">
      <c r="A24" s="256" t="s">
        <v>22</v>
      </c>
      <c r="B24" s="11">
        <v>3094</v>
      </c>
      <c r="C24" s="11">
        <v>3063</v>
      </c>
      <c r="D24" s="11">
        <v>3297</v>
      </c>
      <c r="E24" s="11">
        <v>3158</v>
      </c>
      <c r="F24" s="24">
        <v>3124</v>
      </c>
      <c r="G24" s="24">
        <v>3086</v>
      </c>
      <c r="H24" s="24">
        <v>3390</v>
      </c>
      <c r="I24" s="25">
        <v>3187</v>
      </c>
    </row>
    <row r="25" spans="1:9" ht="15.75" customHeight="1">
      <c r="A25" s="253" t="s">
        <v>23</v>
      </c>
      <c r="B25" s="5">
        <v>-76</v>
      </c>
      <c r="C25" s="5">
        <v>-19</v>
      </c>
      <c r="D25" s="5">
        <v>-28</v>
      </c>
      <c r="E25" s="5">
        <v>-49</v>
      </c>
      <c r="F25" s="26">
        <v>-234</v>
      </c>
      <c r="G25" s="26">
        <v>-1139</v>
      </c>
      <c r="H25" s="26">
        <v>38</v>
      </c>
      <c r="I25" s="27">
        <v>-84</v>
      </c>
    </row>
    <row r="26" spans="1:9" ht="15.75" customHeight="1">
      <c r="A26" s="256" t="s">
        <v>24</v>
      </c>
      <c r="B26" s="11">
        <v>3019</v>
      </c>
      <c r="C26" s="11">
        <v>3045</v>
      </c>
      <c r="D26" s="11">
        <v>3269</v>
      </c>
      <c r="E26" s="11">
        <v>3109</v>
      </c>
      <c r="F26" s="24">
        <v>2890</v>
      </c>
      <c r="G26" s="24">
        <v>1947</v>
      </c>
      <c r="H26" s="24">
        <v>3428</v>
      </c>
      <c r="I26" s="25">
        <v>3104</v>
      </c>
    </row>
    <row r="27" spans="1:9" ht="15.75" customHeight="1">
      <c r="A27" s="253" t="s">
        <v>25</v>
      </c>
      <c r="B27" s="5">
        <v>-1275</v>
      </c>
      <c r="C27" s="5">
        <v>-1294</v>
      </c>
      <c r="D27" s="5">
        <v>-1380</v>
      </c>
      <c r="E27" s="5">
        <v>-1357</v>
      </c>
      <c r="F27" s="26">
        <v>-1573</v>
      </c>
      <c r="G27" s="26">
        <v>-1578</v>
      </c>
      <c r="H27" s="26">
        <v>-1564</v>
      </c>
      <c r="I27" s="27">
        <v>-1630</v>
      </c>
    </row>
    <row r="28" spans="1:9" ht="15.75" customHeight="1">
      <c r="A28" s="262" t="s">
        <v>26</v>
      </c>
      <c r="B28" s="5">
        <v>0</v>
      </c>
      <c r="C28" s="5">
        <v>0</v>
      </c>
      <c r="D28" s="5">
        <v>0</v>
      </c>
      <c r="E28" s="5">
        <v>0</v>
      </c>
      <c r="F28" s="26" t="s">
        <v>27</v>
      </c>
      <c r="G28" s="26" t="s">
        <v>27</v>
      </c>
      <c r="H28" s="26" t="s">
        <v>27</v>
      </c>
      <c r="I28" s="27" t="s">
        <v>27</v>
      </c>
    </row>
    <row r="29" spans="1:9" ht="15.75" customHeight="1">
      <c r="A29" s="254" t="s">
        <v>28</v>
      </c>
      <c r="B29" s="17">
        <v>1743</v>
      </c>
      <c r="C29" s="17">
        <v>1751</v>
      </c>
      <c r="D29" s="17">
        <v>1889</v>
      </c>
      <c r="E29" s="17">
        <v>1752</v>
      </c>
      <c r="F29" s="28">
        <v>1316</v>
      </c>
      <c r="G29" s="28">
        <v>369</v>
      </c>
      <c r="H29" s="28">
        <v>1864</v>
      </c>
      <c r="I29" s="29">
        <v>1474</v>
      </c>
    </row>
    <row r="30" spans="1:9" ht="15.75" customHeight="1">
      <c r="A30" s="263"/>
      <c r="B30" s="30"/>
      <c r="C30" s="30"/>
      <c r="D30" s="30"/>
      <c r="E30" s="30"/>
      <c r="F30" s="22"/>
      <c r="G30" s="22"/>
      <c r="H30" s="22"/>
      <c r="I30" s="23"/>
    </row>
    <row r="31" spans="1:9" ht="15.75" customHeight="1">
      <c r="A31" s="253" t="s">
        <v>29</v>
      </c>
      <c r="B31" s="31">
        <v>48</v>
      </c>
      <c r="C31" s="31">
        <v>47.2</v>
      </c>
      <c r="D31" s="31">
        <v>50.2</v>
      </c>
      <c r="E31" s="31">
        <v>45.8</v>
      </c>
      <c r="F31" s="32">
        <v>48</v>
      </c>
      <c r="G31" s="32">
        <v>47.6</v>
      </c>
      <c r="H31" s="32">
        <v>51.8</v>
      </c>
      <c r="I31" s="33">
        <v>47.1</v>
      </c>
    </row>
    <row r="32" spans="1:9" ht="15.75" customHeight="1">
      <c r="A32" s="257" t="s">
        <v>30</v>
      </c>
      <c r="B32" s="31">
        <v>46.9</v>
      </c>
      <c r="C32" s="31">
        <v>47</v>
      </c>
      <c r="D32" s="31">
        <v>49.7</v>
      </c>
      <c r="E32" s="31">
        <v>45.1</v>
      </c>
      <c r="F32" s="32">
        <v>44.4</v>
      </c>
      <c r="G32" s="32">
        <v>30</v>
      </c>
      <c r="H32" s="32">
        <v>52.3</v>
      </c>
      <c r="I32" s="33">
        <v>45.9</v>
      </c>
    </row>
    <row r="33" spans="1:9" ht="15.75" customHeight="1">
      <c r="A33" s="257" t="s">
        <v>31</v>
      </c>
      <c r="B33" s="31">
        <v>27.1</v>
      </c>
      <c r="C33" s="31">
        <v>27</v>
      </c>
      <c r="D33" s="31">
        <v>28.7</v>
      </c>
      <c r="E33" s="31">
        <v>25.4</v>
      </c>
      <c r="F33" s="32">
        <v>20.2</v>
      </c>
      <c r="G33" s="32">
        <v>5.7</v>
      </c>
      <c r="H33" s="32">
        <v>28.5</v>
      </c>
      <c r="I33" s="33">
        <v>21.8</v>
      </c>
    </row>
    <row r="34" spans="1:9" ht="15.75" customHeight="1">
      <c r="A34" s="257"/>
      <c r="B34" s="5"/>
      <c r="C34" s="5"/>
      <c r="D34" s="5"/>
      <c r="E34" s="5"/>
      <c r="F34" s="34"/>
      <c r="G34" s="34"/>
      <c r="H34" s="34"/>
      <c r="I34" s="35"/>
    </row>
    <row r="35" spans="1:9" ht="15.75" customHeight="1">
      <c r="A35" s="257" t="s">
        <v>32</v>
      </c>
      <c r="B35" s="5">
        <v>1036</v>
      </c>
      <c r="C35" s="5">
        <v>1452</v>
      </c>
      <c r="D35" s="5">
        <v>1462</v>
      </c>
      <c r="E35" s="5">
        <v>1903</v>
      </c>
      <c r="F35" s="22">
        <v>1339</v>
      </c>
      <c r="G35" s="22">
        <v>1482</v>
      </c>
      <c r="H35" s="22">
        <v>1215</v>
      </c>
      <c r="I35" s="23">
        <v>1260</v>
      </c>
    </row>
    <row r="36" spans="1:9" ht="15.75" customHeight="1">
      <c r="A36" s="257" t="s">
        <v>33</v>
      </c>
      <c r="B36" s="5">
        <v>0</v>
      </c>
      <c r="C36" s="5">
        <v>0</v>
      </c>
      <c r="D36" s="5">
        <v>0</v>
      </c>
      <c r="E36" s="5">
        <v>0</v>
      </c>
      <c r="F36" s="6">
        <v>0</v>
      </c>
      <c r="G36" s="36" t="s">
        <v>27</v>
      </c>
      <c r="H36" s="36">
        <v>10</v>
      </c>
      <c r="I36" s="7">
        <v>0</v>
      </c>
    </row>
    <row r="37" spans="1:9" ht="15.75" customHeight="1">
      <c r="A37" s="257" t="s">
        <v>34</v>
      </c>
      <c r="B37" s="5">
        <v>1036</v>
      </c>
      <c r="C37" s="5">
        <v>1452</v>
      </c>
      <c r="D37" s="5">
        <v>1462</v>
      </c>
      <c r="E37" s="5">
        <v>1723</v>
      </c>
      <c r="F37" s="6">
        <v>1339</v>
      </c>
      <c r="G37" s="6">
        <v>1482</v>
      </c>
      <c r="H37" s="6">
        <v>1215</v>
      </c>
      <c r="I37" s="7">
        <v>1260</v>
      </c>
    </row>
    <row r="38" spans="1:9" ht="15.75" customHeight="1">
      <c r="A38" s="257"/>
      <c r="B38" s="5"/>
      <c r="C38" s="5"/>
      <c r="D38" s="5"/>
      <c r="E38" s="5"/>
      <c r="F38" s="22"/>
      <c r="G38" s="22"/>
      <c r="H38" s="22"/>
      <c r="I38" s="23"/>
    </row>
    <row r="39" spans="1:9" ht="15.75" customHeight="1">
      <c r="A39" s="264" t="s">
        <v>35</v>
      </c>
      <c r="B39" s="5"/>
      <c r="C39" s="5"/>
      <c r="D39" s="5"/>
      <c r="E39" s="5"/>
      <c r="F39" s="37"/>
      <c r="G39" s="37"/>
      <c r="H39" s="37"/>
      <c r="I39" s="38"/>
    </row>
    <row r="40" spans="1:9" ht="15.75" customHeight="1">
      <c r="A40" s="253" t="s">
        <v>36</v>
      </c>
      <c r="B40" s="39">
        <v>2924</v>
      </c>
      <c r="C40" s="39">
        <v>2904</v>
      </c>
      <c r="D40" s="39">
        <v>2897</v>
      </c>
      <c r="E40" s="39">
        <v>2886</v>
      </c>
      <c r="F40" s="40">
        <v>2852</v>
      </c>
      <c r="G40" s="40">
        <v>2831</v>
      </c>
      <c r="H40" s="40">
        <v>2825</v>
      </c>
      <c r="I40" s="41">
        <v>2817</v>
      </c>
    </row>
    <row r="41" spans="1:9" ht="15.75" customHeight="1">
      <c r="A41" s="253" t="s">
        <v>37</v>
      </c>
      <c r="B41" s="5">
        <v>264</v>
      </c>
      <c r="C41" s="5">
        <v>252</v>
      </c>
      <c r="D41" s="5">
        <v>246</v>
      </c>
      <c r="E41" s="5">
        <v>237</v>
      </c>
      <c r="F41" s="40">
        <v>227</v>
      </c>
      <c r="G41" s="40">
        <v>211</v>
      </c>
      <c r="H41" s="40">
        <v>198</v>
      </c>
      <c r="I41" s="41">
        <v>188</v>
      </c>
    </row>
    <row r="42" spans="1:9" ht="15.75" customHeight="1">
      <c r="A42" s="253" t="s">
        <v>38</v>
      </c>
      <c r="B42" s="5">
        <v>308</v>
      </c>
      <c r="C42" s="5">
        <v>308</v>
      </c>
      <c r="D42" s="5">
        <v>292</v>
      </c>
      <c r="E42" s="5">
        <v>300</v>
      </c>
      <c r="F42" s="42">
        <v>333</v>
      </c>
      <c r="G42" s="42">
        <v>314</v>
      </c>
      <c r="H42" s="42">
        <v>438</v>
      </c>
      <c r="I42" s="43">
        <v>377</v>
      </c>
    </row>
    <row r="43" spans="1:9" ht="15.75" customHeight="1">
      <c r="A43" s="253" t="s">
        <v>39</v>
      </c>
      <c r="B43" s="5">
        <v>322</v>
      </c>
      <c r="C43" s="5">
        <v>330</v>
      </c>
      <c r="D43" s="5">
        <v>344</v>
      </c>
      <c r="E43" s="5">
        <v>334</v>
      </c>
      <c r="F43" s="40">
        <v>335</v>
      </c>
      <c r="G43" s="40">
        <v>335</v>
      </c>
      <c r="H43" s="40">
        <v>348</v>
      </c>
      <c r="I43" s="41">
        <v>344</v>
      </c>
    </row>
    <row r="44" spans="1:9" ht="15.75" customHeight="1">
      <c r="A44" s="253" t="s">
        <v>40</v>
      </c>
      <c r="B44" s="5">
        <v>349</v>
      </c>
      <c r="C44" s="5">
        <v>356</v>
      </c>
      <c r="D44" s="5">
        <v>371</v>
      </c>
      <c r="E44" s="5">
        <v>360</v>
      </c>
      <c r="F44" s="40">
        <v>360</v>
      </c>
      <c r="G44" s="40">
        <v>358</v>
      </c>
      <c r="H44" s="40">
        <v>369</v>
      </c>
      <c r="I44" s="41">
        <v>364</v>
      </c>
    </row>
    <row r="45" spans="1:9" ht="15.75" customHeight="1">
      <c r="A45" s="253" t="s">
        <v>37</v>
      </c>
      <c r="B45" s="5">
        <v>51</v>
      </c>
      <c r="C45" s="5">
        <v>56</v>
      </c>
      <c r="D45" s="5">
        <v>55</v>
      </c>
      <c r="E45" s="5">
        <v>52</v>
      </c>
      <c r="F45" s="40">
        <v>51</v>
      </c>
      <c r="G45" s="40">
        <v>56</v>
      </c>
      <c r="H45" s="40">
        <v>66</v>
      </c>
      <c r="I45" s="41">
        <v>75</v>
      </c>
    </row>
    <row r="46" spans="1:9" ht="15.75" customHeight="1">
      <c r="A46" s="257"/>
      <c r="B46" s="5"/>
      <c r="C46" s="5"/>
      <c r="D46" s="5"/>
      <c r="E46" s="5"/>
      <c r="F46" s="22"/>
      <c r="G46" s="22"/>
      <c r="H46" s="22"/>
      <c r="I46" s="23"/>
    </row>
    <row r="47" spans="1:9" ht="15.75" customHeight="1">
      <c r="A47" s="264" t="s">
        <v>41</v>
      </c>
      <c r="B47" s="44"/>
      <c r="C47" s="44"/>
      <c r="D47" s="44"/>
      <c r="E47" s="44"/>
      <c r="F47" s="45"/>
      <c r="G47" s="45"/>
      <c r="H47" s="45"/>
      <c r="I47" s="46"/>
    </row>
    <row r="48" spans="1:9" ht="15.75" customHeight="1">
      <c r="A48" s="257" t="s">
        <v>42</v>
      </c>
      <c r="B48" s="39"/>
      <c r="C48" s="39"/>
      <c r="D48" s="39"/>
      <c r="E48" s="39"/>
      <c r="F48" s="40"/>
      <c r="G48" s="40"/>
      <c r="H48" s="40"/>
      <c r="I48" s="41"/>
    </row>
    <row r="49" spans="1:9" ht="15.75" customHeight="1">
      <c r="A49" s="257" t="s">
        <v>43</v>
      </c>
      <c r="B49" s="5">
        <v>376</v>
      </c>
      <c r="C49" s="5">
        <v>360</v>
      </c>
      <c r="D49" s="5">
        <v>335</v>
      </c>
      <c r="E49" s="5">
        <v>314</v>
      </c>
      <c r="F49" s="40">
        <v>296</v>
      </c>
      <c r="G49" s="40">
        <v>273</v>
      </c>
      <c r="H49" s="40">
        <v>252</v>
      </c>
      <c r="I49" s="41">
        <v>232</v>
      </c>
    </row>
    <row r="50" spans="1:9" ht="15.75" customHeight="1">
      <c r="A50" s="257" t="s">
        <v>44</v>
      </c>
      <c r="B50" s="47">
        <v>841</v>
      </c>
      <c r="C50" s="47">
        <v>834</v>
      </c>
      <c r="D50" s="47">
        <v>826</v>
      </c>
      <c r="E50" s="47">
        <v>819</v>
      </c>
      <c r="F50" s="40">
        <v>814</v>
      </c>
      <c r="G50" s="40">
        <v>812</v>
      </c>
      <c r="H50" s="40">
        <v>805</v>
      </c>
      <c r="I50" s="41">
        <v>790</v>
      </c>
    </row>
    <row r="51" spans="1:9" ht="15.75" customHeight="1">
      <c r="A51" s="257" t="s">
        <v>45</v>
      </c>
      <c r="B51" s="47">
        <v>556</v>
      </c>
      <c r="C51" s="47">
        <v>556</v>
      </c>
      <c r="D51" s="47">
        <v>563</v>
      </c>
      <c r="E51" s="47">
        <v>571</v>
      </c>
      <c r="F51" s="48">
        <v>578</v>
      </c>
      <c r="G51" s="48">
        <v>586</v>
      </c>
      <c r="H51" s="48">
        <v>590</v>
      </c>
      <c r="I51" s="49">
        <v>590</v>
      </c>
    </row>
    <row r="52" spans="1:9" ht="15.75" customHeight="1">
      <c r="A52" s="257"/>
      <c r="B52" s="47"/>
      <c r="C52" s="47"/>
      <c r="D52" s="47"/>
      <c r="E52" s="47"/>
      <c r="F52" s="48"/>
      <c r="G52" s="48"/>
      <c r="H52" s="48"/>
      <c r="I52" s="49"/>
    </row>
    <row r="53" spans="1:9" ht="15.75" customHeight="1">
      <c r="A53" s="257" t="s">
        <v>46</v>
      </c>
      <c r="B53" s="5">
        <v>237</v>
      </c>
      <c r="C53" s="5">
        <v>225</v>
      </c>
      <c r="D53" s="5">
        <v>238</v>
      </c>
      <c r="E53" s="5">
        <v>254</v>
      </c>
      <c r="F53" s="48">
        <v>243</v>
      </c>
      <c r="G53" s="48">
        <v>248</v>
      </c>
      <c r="H53" s="48">
        <v>250</v>
      </c>
      <c r="I53" s="49">
        <v>252</v>
      </c>
    </row>
    <row r="54" spans="1:9" ht="15.75" customHeight="1">
      <c r="A54" s="257" t="s">
        <v>47</v>
      </c>
      <c r="B54" s="47">
        <v>378</v>
      </c>
      <c r="C54" s="47">
        <v>383</v>
      </c>
      <c r="D54" s="47">
        <v>399</v>
      </c>
      <c r="E54" s="47">
        <v>420</v>
      </c>
      <c r="F54" s="48">
        <v>420</v>
      </c>
      <c r="G54" s="48">
        <v>423</v>
      </c>
      <c r="H54" s="48">
        <v>430</v>
      </c>
      <c r="I54" s="49">
        <v>431</v>
      </c>
    </row>
    <row r="55" spans="1:9" ht="15.75" customHeight="1">
      <c r="A55" s="265" t="s">
        <v>48</v>
      </c>
      <c r="B55" s="50">
        <v>336</v>
      </c>
      <c r="C55" s="50">
        <v>326</v>
      </c>
      <c r="D55" s="50">
        <v>322</v>
      </c>
      <c r="E55" s="50">
        <v>331</v>
      </c>
      <c r="F55" s="51">
        <v>327</v>
      </c>
      <c r="G55" s="51">
        <v>328</v>
      </c>
      <c r="H55" s="51">
        <v>335</v>
      </c>
      <c r="I55" s="52">
        <v>384</v>
      </c>
    </row>
    <row r="56" spans="1:9" ht="26.15" customHeight="1">
      <c r="A56" s="383" t="s">
        <v>49</v>
      </c>
      <c r="B56" s="383"/>
      <c r="C56" s="383"/>
      <c r="D56" s="383"/>
      <c r="E56" s="383"/>
    </row>
    <row r="57" spans="1:9" ht="48" customHeight="1">
      <c r="A57" s="383" t="s">
        <v>50</v>
      </c>
      <c r="B57" s="383"/>
      <c r="C57" s="383"/>
      <c r="D57" s="383"/>
      <c r="E57" s="383"/>
      <c r="F57" s="383"/>
      <c r="G57" s="383"/>
      <c r="H57" s="383"/>
      <c r="I57" s="383"/>
    </row>
  </sheetData>
  <mergeCells count="6">
    <mergeCell ref="A57:I57"/>
    <mergeCell ref="B3:E3"/>
    <mergeCell ref="F3:I3"/>
    <mergeCell ref="B4:E4"/>
    <mergeCell ref="F4:I4"/>
    <mergeCell ref="A56:E56"/>
  </mergeCells>
  <pageMargins left="0.7" right="0.7" top="0.75" bottom="0.75" header="0.3" footer="0.3"/>
  <pageSetup scale="58" orientation="portrait" r:id="rId1"/>
  <headerFooter>
    <oddFooter>&amp;L&amp;1#&amp;"Calibri"&amp;8&amp;K000000Sensitivity: Internal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4C76A-0DB7-43B0-B906-DB198518F8B1}">
  <sheetPr>
    <tabColor rgb="FF0099FF"/>
  </sheetPr>
  <dimension ref="A2:I38"/>
  <sheetViews>
    <sheetView showGridLines="0" view="pageBreakPreview" zoomScale="70" zoomScaleNormal="70" zoomScaleSheetLayoutView="70" workbookViewId="0">
      <selection activeCell="L15" sqref="L15"/>
    </sheetView>
  </sheetViews>
  <sheetFormatPr defaultColWidth="9.1796875" defaultRowHeight="14.5"/>
  <cols>
    <col min="1" max="1" width="76.7265625" customWidth="1"/>
    <col min="2" max="5" width="10.7265625" customWidth="1"/>
    <col min="6" max="9" width="9.7265625" customWidth="1"/>
  </cols>
  <sheetData>
    <row r="2" spans="1:9" ht="15" thickBot="1"/>
    <row r="3" spans="1:9" ht="16" thickBot="1">
      <c r="A3" s="250" t="s">
        <v>72</v>
      </c>
      <c r="B3" s="384"/>
      <c r="C3" s="384"/>
      <c r="D3" s="384"/>
      <c r="E3" s="385"/>
      <c r="F3" s="384"/>
      <c r="G3" s="384"/>
      <c r="H3" s="384"/>
      <c r="I3" s="385"/>
    </row>
    <row r="4" spans="1:9" ht="15.75" customHeight="1" thickBot="1">
      <c r="A4" s="251"/>
      <c r="B4" s="386">
        <v>2019</v>
      </c>
      <c r="C4" s="387"/>
      <c r="D4" s="387"/>
      <c r="E4" s="388"/>
      <c r="F4" s="389">
        <v>2020</v>
      </c>
      <c r="G4" s="390"/>
      <c r="H4" s="390"/>
      <c r="I4" s="391"/>
    </row>
    <row r="5" spans="1:9" ht="15.75" customHeight="1" thickBot="1">
      <c r="A5" s="252" t="s">
        <v>1</v>
      </c>
      <c r="B5" s="375" t="s">
        <v>2</v>
      </c>
      <c r="C5" s="266" t="s">
        <v>3</v>
      </c>
      <c r="D5" s="266" t="s">
        <v>4</v>
      </c>
      <c r="E5" s="267" t="s">
        <v>5</v>
      </c>
      <c r="F5" s="3" t="s">
        <v>2</v>
      </c>
      <c r="G5" s="3" t="s">
        <v>3</v>
      </c>
      <c r="H5" s="3" t="s">
        <v>4</v>
      </c>
      <c r="I5" s="4" t="s">
        <v>5</v>
      </c>
    </row>
    <row r="6" spans="1:9" ht="15.75" customHeight="1">
      <c r="A6" s="273" t="s">
        <v>73</v>
      </c>
      <c r="B6" s="5"/>
      <c r="C6" s="78"/>
      <c r="D6" s="39"/>
      <c r="E6" s="39"/>
      <c r="F6" s="6"/>
      <c r="G6" s="79"/>
      <c r="H6" s="20"/>
      <c r="I6" s="20"/>
    </row>
    <row r="7" spans="1:9" ht="15.75" customHeight="1">
      <c r="A7" s="263" t="s">
        <v>74</v>
      </c>
      <c r="B7" s="5">
        <v>497</v>
      </c>
      <c r="C7" s="5">
        <v>497</v>
      </c>
      <c r="D7" s="5">
        <v>435</v>
      </c>
      <c r="E7" s="5">
        <v>465</v>
      </c>
      <c r="F7" s="6">
        <v>435</v>
      </c>
      <c r="G7" s="6">
        <v>448</v>
      </c>
      <c r="H7" s="6">
        <v>434</v>
      </c>
      <c r="I7" s="6">
        <v>424</v>
      </c>
    </row>
    <row r="8" spans="1:9" ht="15.75" customHeight="1">
      <c r="A8" s="263" t="s">
        <v>75</v>
      </c>
      <c r="B8" s="5">
        <v>0</v>
      </c>
      <c r="C8" s="5">
        <v>0</v>
      </c>
      <c r="D8" s="5">
        <v>0</v>
      </c>
      <c r="E8" s="5">
        <v>0</v>
      </c>
      <c r="F8" s="6">
        <v>427</v>
      </c>
      <c r="G8" s="6">
        <v>434</v>
      </c>
      <c r="H8" s="6">
        <v>435</v>
      </c>
      <c r="I8" s="6">
        <v>356</v>
      </c>
    </row>
    <row r="9" spans="1:9" ht="15.75" customHeight="1">
      <c r="A9" s="263" t="s">
        <v>76</v>
      </c>
      <c r="B9" s="5">
        <v>229</v>
      </c>
      <c r="C9" s="5">
        <v>245</v>
      </c>
      <c r="D9" s="5">
        <v>242</v>
      </c>
      <c r="E9" s="5">
        <v>234</v>
      </c>
      <c r="F9" s="6">
        <v>208</v>
      </c>
      <c r="G9" s="6">
        <v>206</v>
      </c>
      <c r="H9" s="6">
        <v>215</v>
      </c>
      <c r="I9" s="6">
        <v>212</v>
      </c>
    </row>
    <row r="10" spans="1:9" ht="15.75" customHeight="1">
      <c r="A10" s="263" t="s">
        <v>77</v>
      </c>
      <c r="B10" s="5">
        <v>1325</v>
      </c>
      <c r="C10" s="5">
        <v>1398</v>
      </c>
      <c r="D10" s="5">
        <v>1314</v>
      </c>
      <c r="E10" s="5">
        <v>1239</v>
      </c>
      <c r="F10" s="6">
        <v>1037</v>
      </c>
      <c r="G10" s="6">
        <v>1029</v>
      </c>
      <c r="H10" s="6">
        <v>982</v>
      </c>
      <c r="I10" s="6">
        <v>798</v>
      </c>
    </row>
    <row r="11" spans="1:9" ht="15.75" customHeight="1">
      <c r="A11" s="263" t="s">
        <v>78</v>
      </c>
      <c r="B11" s="44">
        <v>-61</v>
      </c>
      <c r="C11" s="44">
        <v>-61</v>
      </c>
      <c r="D11" s="44">
        <v>-42</v>
      </c>
      <c r="E11" s="44">
        <v>-42</v>
      </c>
      <c r="F11" s="59">
        <v>-45</v>
      </c>
      <c r="G11" s="59">
        <v>-39</v>
      </c>
      <c r="H11" s="59">
        <v>-36</v>
      </c>
      <c r="I11" s="59">
        <v>-43</v>
      </c>
    </row>
    <row r="12" spans="1:9" ht="18.75" customHeight="1">
      <c r="A12" s="292" t="s">
        <v>20</v>
      </c>
      <c r="B12" s="17">
        <v>1990</v>
      </c>
      <c r="C12" s="17">
        <v>2079</v>
      </c>
      <c r="D12" s="17">
        <v>1949</v>
      </c>
      <c r="E12" s="17">
        <v>1896</v>
      </c>
      <c r="F12" s="18">
        <v>2063</v>
      </c>
      <c r="G12" s="18">
        <v>2078</v>
      </c>
      <c r="H12" s="18">
        <v>2029</v>
      </c>
      <c r="I12" s="19">
        <v>1748</v>
      </c>
    </row>
    <row r="13" spans="1:9" ht="18.75" customHeight="1">
      <c r="A13" s="279" t="s">
        <v>21</v>
      </c>
      <c r="B13" s="39">
        <v>954</v>
      </c>
      <c r="C13" s="39">
        <v>944</v>
      </c>
      <c r="D13" s="39">
        <v>885</v>
      </c>
      <c r="E13" s="39">
        <v>873</v>
      </c>
      <c r="F13" s="20">
        <v>1061</v>
      </c>
      <c r="G13" s="20">
        <v>992</v>
      </c>
      <c r="H13" s="20">
        <v>934</v>
      </c>
      <c r="I13" s="20">
        <v>796</v>
      </c>
    </row>
    <row r="14" spans="1:9" ht="15.75" customHeight="1">
      <c r="A14" s="293"/>
      <c r="B14" s="11"/>
      <c r="C14" s="11"/>
      <c r="D14" s="11"/>
      <c r="E14" s="11"/>
      <c r="F14" s="12"/>
      <c r="G14" s="12"/>
      <c r="H14" s="12"/>
      <c r="I14" s="12"/>
    </row>
    <row r="15" spans="1:9" ht="15.75" customHeight="1">
      <c r="A15" s="273" t="s">
        <v>55</v>
      </c>
      <c r="B15" s="11">
        <v>251</v>
      </c>
      <c r="C15" s="11">
        <v>208</v>
      </c>
      <c r="D15" s="11">
        <v>223</v>
      </c>
      <c r="E15" s="11">
        <v>195</v>
      </c>
      <c r="F15" s="12">
        <v>457</v>
      </c>
      <c r="G15" s="12">
        <v>423</v>
      </c>
      <c r="H15" s="12">
        <v>611</v>
      </c>
      <c r="I15" s="12">
        <v>232</v>
      </c>
    </row>
    <row r="16" spans="1:9" ht="15.75" customHeight="1">
      <c r="A16" s="282" t="s">
        <v>23</v>
      </c>
      <c r="B16" s="5">
        <v>198</v>
      </c>
      <c r="C16" s="5">
        <v>-176</v>
      </c>
      <c r="D16" s="5">
        <v>-10</v>
      </c>
      <c r="E16" s="5">
        <v>194</v>
      </c>
      <c r="F16" s="6">
        <v>-11</v>
      </c>
      <c r="G16" s="6">
        <v>-23</v>
      </c>
      <c r="H16" s="6">
        <v>782</v>
      </c>
      <c r="I16" s="6">
        <v>3335</v>
      </c>
    </row>
    <row r="17" spans="1:9" ht="15.75" customHeight="1">
      <c r="A17" s="294" t="s">
        <v>24</v>
      </c>
      <c r="B17" s="5"/>
      <c r="C17" s="5"/>
      <c r="D17" s="5"/>
      <c r="E17" s="5"/>
      <c r="F17" s="6"/>
      <c r="G17" s="6"/>
      <c r="H17" s="6"/>
      <c r="I17" s="6"/>
    </row>
    <row r="18" spans="1:9" ht="15.75" customHeight="1">
      <c r="A18" s="263" t="s">
        <v>74</v>
      </c>
      <c r="B18" s="5">
        <v>-30</v>
      </c>
      <c r="C18" s="5">
        <v>-323</v>
      </c>
      <c r="D18" s="5">
        <v>-235</v>
      </c>
      <c r="E18" s="5">
        <v>-138</v>
      </c>
      <c r="F18" s="6">
        <v>-117</v>
      </c>
      <c r="G18" s="6">
        <v>-121</v>
      </c>
      <c r="H18" s="6">
        <v>-75</v>
      </c>
      <c r="I18" s="6">
        <v>-78</v>
      </c>
    </row>
    <row r="19" spans="1:9" ht="15.75" customHeight="1">
      <c r="A19" s="263" t="s">
        <v>75</v>
      </c>
      <c r="B19" s="5">
        <v>0</v>
      </c>
      <c r="C19" s="5">
        <v>0</v>
      </c>
      <c r="D19" s="5">
        <v>0</v>
      </c>
      <c r="E19" s="5">
        <v>0</v>
      </c>
      <c r="F19" s="6">
        <v>224</v>
      </c>
      <c r="G19" s="6">
        <v>230</v>
      </c>
      <c r="H19" s="6">
        <v>244</v>
      </c>
      <c r="I19" s="6">
        <v>180</v>
      </c>
    </row>
    <row r="20" spans="1:9" ht="15.75" customHeight="1">
      <c r="A20" s="263" t="s">
        <v>76</v>
      </c>
      <c r="B20" s="5">
        <v>154</v>
      </c>
      <c r="C20" s="5">
        <v>155</v>
      </c>
      <c r="D20" s="5">
        <v>185</v>
      </c>
      <c r="E20" s="5">
        <v>163</v>
      </c>
      <c r="F20" s="6">
        <v>143</v>
      </c>
      <c r="G20" s="6">
        <v>143</v>
      </c>
      <c r="H20" s="6">
        <v>165</v>
      </c>
      <c r="I20" s="6">
        <v>182</v>
      </c>
    </row>
    <row r="21" spans="1:9" ht="15.75" customHeight="1">
      <c r="A21" s="263" t="s">
        <v>77</v>
      </c>
      <c r="B21" s="5">
        <v>325</v>
      </c>
      <c r="C21" s="5">
        <v>200</v>
      </c>
      <c r="D21" s="5">
        <v>264</v>
      </c>
      <c r="E21" s="5">
        <v>361</v>
      </c>
      <c r="F21" s="6">
        <v>196</v>
      </c>
      <c r="G21" s="12">
        <v>149</v>
      </c>
      <c r="H21" s="12">
        <v>1182</v>
      </c>
      <c r="I21" s="12">
        <v>3283</v>
      </c>
    </row>
    <row r="22" spans="1:9" ht="15.75" customHeight="1">
      <c r="A22" s="263" t="s">
        <v>78</v>
      </c>
      <c r="B22" s="44">
        <v>-1</v>
      </c>
      <c r="C22" s="44">
        <v>-1</v>
      </c>
      <c r="D22" s="44">
        <v>-1</v>
      </c>
      <c r="E22" s="44">
        <v>2</v>
      </c>
      <c r="F22" s="59" t="s">
        <v>27</v>
      </c>
      <c r="G22" s="59">
        <v>0</v>
      </c>
      <c r="H22" s="59">
        <v>-123</v>
      </c>
      <c r="I22" s="59">
        <v>0</v>
      </c>
    </row>
    <row r="23" spans="1:9" ht="15.75" customHeight="1">
      <c r="A23" s="292" t="s">
        <v>79</v>
      </c>
      <c r="B23" s="17">
        <v>449</v>
      </c>
      <c r="C23" s="17">
        <v>32</v>
      </c>
      <c r="D23" s="17">
        <v>212</v>
      </c>
      <c r="E23" s="17">
        <v>388</v>
      </c>
      <c r="F23" s="18">
        <v>446</v>
      </c>
      <c r="G23" s="18">
        <v>400</v>
      </c>
      <c r="H23" s="18">
        <v>1393</v>
      </c>
      <c r="I23" s="18">
        <v>3567</v>
      </c>
    </row>
    <row r="24" spans="1:9" ht="15.75" customHeight="1">
      <c r="A24" s="268" t="s">
        <v>25</v>
      </c>
      <c r="B24" s="5">
        <v>-209</v>
      </c>
      <c r="C24" s="5">
        <v>-227</v>
      </c>
      <c r="D24" s="5">
        <v>-247</v>
      </c>
      <c r="E24" s="73">
        <v>-265</v>
      </c>
      <c r="F24" s="6">
        <v>-318</v>
      </c>
      <c r="G24" s="6">
        <v>-325</v>
      </c>
      <c r="H24" s="6">
        <v>-325</v>
      </c>
      <c r="I24" s="7">
        <v>-254</v>
      </c>
    </row>
    <row r="25" spans="1:9" ht="15.75" customHeight="1">
      <c r="A25" s="274" t="s">
        <v>65</v>
      </c>
      <c r="B25" s="5">
        <v>0</v>
      </c>
      <c r="C25" s="5">
        <v>0</v>
      </c>
      <c r="D25" s="5">
        <v>0</v>
      </c>
      <c r="E25" s="73">
        <v>-57</v>
      </c>
      <c r="F25" s="22">
        <v>-8</v>
      </c>
      <c r="G25" s="22">
        <v>0</v>
      </c>
      <c r="H25" s="22">
        <v>0</v>
      </c>
      <c r="I25" s="23">
        <v>-3</v>
      </c>
    </row>
    <row r="26" spans="1:9" ht="15.75" customHeight="1">
      <c r="A26" s="292" t="s">
        <v>80</v>
      </c>
      <c r="B26" s="17">
        <v>240</v>
      </c>
      <c r="C26" s="17">
        <v>-195</v>
      </c>
      <c r="D26" s="17">
        <v>-35</v>
      </c>
      <c r="E26" s="80">
        <v>66</v>
      </c>
      <c r="F26" s="81">
        <v>120</v>
      </c>
      <c r="G26" s="81">
        <v>76</v>
      </c>
      <c r="H26" s="81">
        <v>1068</v>
      </c>
      <c r="I26" s="82">
        <v>3309</v>
      </c>
    </row>
    <row r="27" spans="1:9" ht="15.75" customHeight="1">
      <c r="A27" s="285" t="s">
        <v>81</v>
      </c>
      <c r="B27" s="5"/>
      <c r="C27" s="5"/>
      <c r="D27" s="5"/>
      <c r="E27" s="73"/>
      <c r="F27" s="26"/>
      <c r="G27" s="26"/>
      <c r="H27" s="26"/>
      <c r="I27" s="27"/>
    </row>
    <row r="28" spans="1:9" ht="15.75" customHeight="1">
      <c r="A28" s="263" t="s">
        <v>74</v>
      </c>
      <c r="B28" s="5">
        <v>-42</v>
      </c>
      <c r="C28" s="5">
        <v>-347</v>
      </c>
      <c r="D28" s="5">
        <v>-278</v>
      </c>
      <c r="E28" s="73">
        <v>-173</v>
      </c>
      <c r="F28" s="26">
        <v>-148</v>
      </c>
      <c r="G28" s="26">
        <v>-153</v>
      </c>
      <c r="H28" s="26">
        <v>-105</v>
      </c>
      <c r="I28" s="27">
        <v>-109</v>
      </c>
    </row>
    <row r="29" spans="1:9" ht="15.75" customHeight="1">
      <c r="A29" s="263" t="s">
        <v>75</v>
      </c>
      <c r="B29" s="5">
        <v>0</v>
      </c>
      <c r="C29" s="5">
        <v>0</v>
      </c>
      <c r="D29" s="5">
        <v>0</v>
      </c>
      <c r="E29" s="5">
        <v>0</v>
      </c>
      <c r="F29" s="26">
        <v>104</v>
      </c>
      <c r="G29" s="26">
        <v>104</v>
      </c>
      <c r="H29" s="26">
        <v>114</v>
      </c>
      <c r="I29" s="27">
        <v>93</v>
      </c>
    </row>
    <row r="30" spans="1:9" ht="15.75" customHeight="1">
      <c r="A30" s="263" t="s">
        <v>76</v>
      </c>
      <c r="B30" s="5">
        <v>82</v>
      </c>
      <c r="C30" s="5">
        <v>86</v>
      </c>
      <c r="D30" s="5">
        <v>119</v>
      </c>
      <c r="E30" s="73">
        <v>95</v>
      </c>
      <c r="F30" s="26">
        <v>76</v>
      </c>
      <c r="G30" s="26">
        <v>76</v>
      </c>
      <c r="H30" s="26">
        <v>99</v>
      </c>
      <c r="I30" s="27">
        <v>117</v>
      </c>
    </row>
    <row r="31" spans="1:9" ht="15.75" customHeight="1">
      <c r="A31" s="263" t="s">
        <v>77</v>
      </c>
      <c r="B31" s="5">
        <v>199</v>
      </c>
      <c r="C31" s="5">
        <v>66</v>
      </c>
      <c r="D31" s="5">
        <v>124</v>
      </c>
      <c r="E31" s="73">
        <v>144</v>
      </c>
      <c r="F31" s="26">
        <v>88</v>
      </c>
      <c r="G31" s="26">
        <v>48</v>
      </c>
      <c r="H31" s="26">
        <v>1083</v>
      </c>
      <c r="I31" s="27">
        <v>3208</v>
      </c>
    </row>
    <row r="32" spans="1:9" ht="15.75" customHeight="1">
      <c r="A32" s="278" t="s">
        <v>78</v>
      </c>
      <c r="B32" s="44">
        <v>0</v>
      </c>
      <c r="C32" s="44">
        <v>0</v>
      </c>
      <c r="D32" s="44">
        <v>0</v>
      </c>
      <c r="E32" s="83">
        <v>0</v>
      </c>
      <c r="F32" s="37" t="s">
        <v>27</v>
      </c>
      <c r="G32" s="37">
        <v>0</v>
      </c>
      <c r="H32" s="37">
        <v>-123</v>
      </c>
      <c r="I32" s="38">
        <v>0</v>
      </c>
    </row>
    <row r="33" spans="1:9" ht="15.75" customHeight="1">
      <c r="A33" s="293"/>
      <c r="B33" s="30"/>
      <c r="C33" s="30"/>
      <c r="D33" s="30"/>
      <c r="E33" s="84"/>
      <c r="F33" s="22"/>
      <c r="G33" s="22"/>
      <c r="H33" s="22"/>
      <c r="I33" s="23"/>
    </row>
    <row r="34" spans="1:9" ht="15.75" customHeight="1">
      <c r="A34" s="263" t="s">
        <v>32</v>
      </c>
      <c r="B34" s="5">
        <v>60</v>
      </c>
      <c r="C34" s="5">
        <v>111</v>
      </c>
      <c r="D34" s="5">
        <v>93</v>
      </c>
      <c r="E34" s="73">
        <v>142</v>
      </c>
      <c r="F34" s="34">
        <v>100</v>
      </c>
      <c r="G34" s="34">
        <v>69</v>
      </c>
      <c r="H34" s="34">
        <v>102</v>
      </c>
      <c r="I34" s="35">
        <v>101</v>
      </c>
    </row>
    <row r="35" spans="1:9" ht="15.75" customHeight="1">
      <c r="A35" s="278" t="s">
        <v>33</v>
      </c>
      <c r="B35" s="44">
        <v>0</v>
      </c>
      <c r="C35" s="44">
        <v>0</v>
      </c>
      <c r="D35" s="44">
        <v>27448</v>
      </c>
      <c r="E35" s="83">
        <v>359</v>
      </c>
      <c r="F35" s="75" t="s">
        <v>27</v>
      </c>
      <c r="G35" s="75" t="s">
        <v>27</v>
      </c>
      <c r="H35" s="75">
        <v>260</v>
      </c>
      <c r="I35" s="76">
        <v>92</v>
      </c>
    </row>
    <row r="36" spans="1:9" ht="30" customHeight="1">
      <c r="A36" s="74" t="s">
        <v>49</v>
      </c>
    </row>
    <row r="37" spans="1:9" ht="31" customHeight="1">
      <c r="A37" s="392" t="s">
        <v>82</v>
      </c>
      <c r="B37" s="392"/>
      <c r="C37" s="392"/>
      <c r="D37" s="392"/>
      <c r="E37" s="392"/>
      <c r="F37" s="392"/>
      <c r="G37" s="392"/>
      <c r="H37" s="392"/>
      <c r="I37" s="392"/>
    </row>
    <row r="38" spans="1:9" ht="15.5">
      <c r="A38" s="74"/>
    </row>
  </sheetData>
  <mergeCells count="5">
    <mergeCell ref="B3:E3"/>
    <mergeCell ref="F3:I3"/>
    <mergeCell ref="B4:E4"/>
    <mergeCell ref="F4:I4"/>
    <mergeCell ref="A37:I37"/>
  </mergeCells>
  <pageMargins left="0.7" right="0.7" top="0.75" bottom="0.75" header="0.3" footer="0.3"/>
  <pageSetup scale="57" orientation="portrait" r:id="rId1"/>
  <headerFooter>
    <oddFooter>&amp;L&amp;1#&amp;"Calibri"&amp;8&amp;K000000Sensitivity: Internal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231E1-9287-4824-859C-9B0F0DDB8E34}">
  <sheetPr>
    <tabColor rgb="FFDDD3AF"/>
  </sheetPr>
  <dimension ref="A1:I74"/>
  <sheetViews>
    <sheetView showGridLines="0" view="pageBreakPreview" zoomScale="70" zoomScaleNormal="70" zoomScaleSheetLayoutView="70" workbookViewId="0">
      <selection activeCell="D58" sqref="D58"/>
    </sheetView>
  </sheetViews>
  <sheetFormatPr defaultColWidth="9.1796875" defaultRowHeight="14.5"/>
  <cols>
    <col min="1" max="1" width="69" bestFit="1" customWidth="1"/>
    <col min="2" max="9" width="14" customWidth="1"/>
  </cols>
  <sheetData>
    <row r="1" spans="1:9" ht="13" customHeight="1">
      <c r="C1" s="85"/>
      <c r="D1" s="85"/>
      <c r="E1" s="86"/>
      <c r="F1" s="86"/>
      <c r="G1" s="86"/>
      <c r="H1" s="86"/>
      <c r="I1" s="86"/>
    </row>
    <row r="2" spans="1:9" ht="13" customHeight="1" thickBot="1">
      <c r="C2" s="58"/>
      <c r="D2" s="58"/>
      <c r="E2" s="58"/>
      <c r="F2" s="58"/>
      <c r="G2" s="58"/>
      <c r="H2" s="58"/>
      <c r="I2" s="58"/>
    </row>
    <row r="3" spans="1:9" ht="17.25" customHeight="1" thickBot="1">
      <c r="A3" s="250" t="s">
        <v>83</v>
      </c>
      <c r="B3" s="384"/>
      <c r="C3" s="384"/>
      <c r="D3" s="384"/>
      <c r="E3" s="385"/>
      <c r="F3" s="384"/>
      <c r="G3" s="384"/>
      <c r="H3" s="384"/>
      <c r="I3" s="385"/>
    </row>
    <row r="4" spans="1:9" ht="16.5" customHeight="1" thickBot="1">
      <c r="A4" s="251" t="s">
        <v>84</v>
      </c>
      <c r="B4" s="386">
        <v>2019</v>
      </c>
      <c r="C4" s="387"/>
      <c r="D4" s="387"/>
      <c r="E4" s="388"/>
      <c r="F4" s="389">
        <v>2020</v>
      </c>
      <c r="G4" s="390"/>
      <c r="H4" s="390"/>
      <c r="I4" s="391"/>
    </row>
    <row r="5" spans="1:9" ht="16" thickBot="1">
      <c r="A5" s="295" t="s">
        <v>85</v>
      </c>
      <c r="B5" s="266" t="s">
        <v>2</v>
      </c>
      <c r="C5" s="266" t="s">
        <v>3</v>
      </c>
      <c r="D5" s="266" t="s">
        <v>4</v>
      </c>
      <c r="E5" s="267" t="s">
        <v>5</v>
      </c>
      <c r="F5" s="3" t="s">
        <v>2</v>
      </c>
      <c r="G5" s="3" t="s">
        <v>3</v>
      </c>
      <c r="H5" s="3" t="s">
        <v>4</v>
      </c>
      <c r="I5" s="4" t="s">
        <v>5</v>
      </c>
    </row>
    <row r="6" spans="1:9" ht="15.5">
      <c r="A6" s="296" t="s">
        <v>73</v>
      </c>
      <c r="B6" s="87">
        <v>26588</v>
      </c>
      <c r="C6" s="87">
        <v>26917</v>
      </c>
      <c r="D6" s="87">
        <v>28424</v>
      </c>
      <c r="E6" s="87">
        <v>31737</v>
      </c>
      <c r="F6" s="88">
        <v>30953</v>
      </c>
      <c r="G6" s="88">
        <v>30903</v>
      </c>
      <c r="H6" s="88">
        <v>30005</v>
      </c>
      <c r="I6" s="88">
        <v>30949</v>
      </c>
    </row>
    <row r="7" spans="1:9" ht="15.5">
      <c r="A7" s="263" t="s">
        <v>86</v>
      </c>
      <c r="B7" s="87">
        <v>-6190</v>
      </c>
      <c r="C7" s="87">
        <v>-6271</v>
      </c>
      <c r="D7" s="87">
        <v>-6781</v>
      </c>
      <c r="E7" s="87">
        <v>-8671</v>
      </c>
      <c r="F7" s="88">
        <v>-7354</v>
      </c>
      <c r="G7" s="88">
        <v>-7211</v>
      </c>
      <c r="H7" s="88">
        <v>-6938</v>
      </c>
      <c r="I7" s="88">
        <v>-8265</v>
      </c>
    </row>
    <row r="8" spans="1:9" ht="15.5">
      <c r="A8" s="263" t="s">
        <v>87</v>
      </c>
      <c r="B8" s="87">
        <v>-2648</v>
      </c>
      <c r="C8" s="87">
        <v>-2620</v>
      </c>
      <c r="D8" s="87">
        <v>-2529</v>
      </c>
      <c r="E8" s="87">
        <v>-3006</v>
      </c>
      <c r="F8" s="88">
        <v>-2974</v>
      </c>
      <c r="G8" s="88">
        <v>-2987</v>
      </c>
      <c r="H8" s="88">
        <v>-2551</v>
      </c>
      <c r="I8" s="88">
        <v>-2886</v>
      </c>
    </row>
    <row r="9" spans="1:9" ht="15.5">
      <c r="A9" s="263" t="s">
        <v>88</v>
      </c>
      <c r="B9" s="87">
        <v>-5574</v>
      </c>
      <c r="C9" s="87">
        <v>-5997</v>
      </c>
      <c r="D9" s="87">
        <v>-5982</v>
      </c>
      <c r="E9" s="87">
        <v>-6663</v>
      </c>
      <c r="F9" s="88">
        <v>-6520</v>
      </c>
      <c r="G9" s="88">
        <v>-6374</v>
      </c>
      <c r="H9" s="88">
        <v>-5945</v>
      </c>
      <c r="I9" s="88">
        <v>-6286</v>
      </c>
    </row>
    <row r="10" spans="1:9" ht="15.5">
      <c r="A10" s="263" t="s">
        <v>89</v>
      </c>
      <c r="B10" s="87">
        <v>218</v>
      </c>
      <c r="C10" s="87">
        <v>188</v>
      </c>
      <c r="D10" s="87">
        <v>41</v>
      </c>
      <c r="E10" s="87">
        <v>293</v>
      </c>
      <c r="F10" s="88">
        <v>76</v>
      </c>
      <c r="G10" s="88">
        <v>57</v>
      </c>
      <c r="H10" s="88">
        <v>929</v>
      </c>
      <c r="I10" s="88">
        <v>3527</v>
      </c>
    </row>
    <row r="11" spans="1:9" ht="15.5">
      <c r="A11" s="263" t="s">
        <v>90</v>
      </c>
      <c r="B11" s="87">
        <v>-220</v>
      </c>
      <c r="C11" s="87">
        <v>-290</v>
      </c>
      <c r="D11" s="87">
        <v>-182</v>
      </c>
      <c r="E11" s="87">
        <v>-508</v>
      </c>
      <c r="F11" s="88">
        <v>-386</v>
      </c>
      <c r="G11" s="88">
        <v>-1427</v>
      </c>
      <c r="H11" s="88">
        <v>-176</v>
      </c>
      <c r="I11" s="88">
        <v>-553</v>
      </c>
    </row>
    <row r="12" spans="1:9" ht="15.5">
      <c r="A12" s="297" t="s">
        <v>24</v>
      </c>
      <c r="B12" s="89">
        <v>12175</v>
      </c>
      <c r="C12" s="89">
        <v>11927</v>
      </c>
      <c r="D12" s="89">
        <v>12992</v>
      </c>
      <c r="E12" s="89">
        <v>13182</v>
      </c>
      <c r="F12" s="90">
        <v>13796</v>
      </c>
      <c r="G12" s="90">
        <v>12960</v>
      </c>
      <c r="H12" s="90">
        <v>15323</v>
      </c>
      <c r="I12" s="90">
        <v>16486</v>
      </c>
    </row>
    <row r="13" spans="1:9" ht="15.5">
      <c r="A13" s="296" t="s">
        <v>25</v>
      </c>
      <c r="B13" s="87">
        <v>-5634</v>
      </c>
      <c r="C13" s="87">
        <v>-5767</v>
      </c>
      <c r="D13" s="87">
        <v>-6290</v>
      </c>
      <c r="E13" s="87">
        <v>-6835</v>
      </c>
      <c r="F13" s="88">
        <v>-7152</v>
      </c>
      <c r="G13" s="88">
        <v>-7579</v>
      </c>
      <c r="H13" s="88">
        <v>-7132</v>
      </c>
      <c r="I13" s="88">
        <v>-7190</v>
      </c>
    </row>
    <row r="14" spans="1:9" ht="15.5">
      <c r="A14" s="296" t="s">
        <v>26</v>
      </c>
      <c r="B14" s="87">
        <v>-19</v>
      </c>
      <c r="C14" s="87">
        <v>17</v>
      </c>
      <c r="D14" s="87">
        <v>19</v>
      </c>
      <c r="E14" s="87">
        <v>-63</v>
      </c>
      <c r="F14" s="88">
        <v>-8</v>
      </c>
      <c r="G14" s="88">
        <v>0</v>
      </c>
      <c r="H14" s="88">
        <v>0</v>
      </c>
      <c r="I14" s="88">
        <v>-3</v>
      </c>
    </row>
    <row r="15" spans="1:9" ht="15.5">
      <c r="A15" s="298" t="s">
        <v>91</v>
      </c>
      <c r="B15" s="89">
        <v>6523</v>
      </c>
      <c r="C15" s="89">
        <v>6176</v>
      </c>
      <c r="D15" s="89">
        <v>6720</v>
      </c>
      <c r="E15" s="89">
        <v>6283</v>
      </c>
      <c r="F15" s="90">
        <v>6636</v>
      </c>
      <c r="G15" s="90">
        <v>5380</v>
      </c>
      <c r="H15" s="90">
        <v>8191</v>
      </c>
      <c r="I15" s="90">
        <v>9292</v>
      </c>
    </row>
    <row r="16" spans="1:9" ht="15.5">
      <c r="A16" s="296" t="s">
        <v>92</v>
      </c>
      <c r="B16" s="87">
        <v>-87</v>
      </c>
      <c r="C16" s="87">
        <v>-69</v>
      </c>
      <c r="D16" s="87">
        <v>-105</v>
      </c>
      <c r="E16" s="87">
        <v>-588</v>
      </c>
      <c r="F16" s="49">
        <v>-109</v>
      </c>
      <c r="G16" s="49">
        <v>-95</v>
      </c>
      <c r="H16" s="49">
        <v>-101</v>
      </c>
      <c r="I16" s="49">
        <v>-55</v>
      </c>
    </row>
    <row r="17" spans="1:9" ht="15.5">
      <c r="A17" s="263" t="s">
        <v>93</v>
      </c>
      <c r="B17" s="87">
        <v>-230</v>
      </c>
      <c r="C17" s="87">
        <v>-884</v>
      </c>
      <c r="D17" s="87">
        <v>-2697</v>
      </c>
      <c r="E17" s="87">
        <v>-73</v>
      </c>
      <c r="F17" s="88">
        <v>-4256</v>
      </c>
      <c r="G17" s="88">
        <v>303</v>
      </c>
      <c r="H17" s="88">
        <v>-468</v>
      </c>
      <c r="I17" s="88">
        <v>923</v>
      </c>
    </row>
    <row r="18" spans="1:9" ht="15.5">
      <c r="A18" s="299" t="s">
        <v>94</v>
      </c>
      <c r="B18" s="89">
        <v>6206</v>
      </c>
      <c r="C18" s="89">
        <v>5223</v>
      </c>
      <c r="D18" s="89">
        <v>3917</v>
      </c>
      <c r="E18" s="89">
        <v>5622</v>
      </c>
      <c r="F18" s="90">
        <v>2272</v>
      </c>
      <c r="G18" s="90">
        <v>5588</v>
      </c>
      <c r="H18" s="90">
        <v>7622</v>
      </c>
      <c r="I18" s="90">
        <v>10160</v>
      </c>
    </row>
    <row r="19" spans="1:9" ht="15.5">
      <c r="A19" s="300" t="s">
        <v>95</v>
      </c>
      <c r="B19" s="87">
        <v>-1793</v>
      </c>
      <c r="C19" s="87">
        <v>-1869</v>
      </c>
      <c r="D19" s="87">
        <v>-4020</v>
      </c>
      <c r="E19" s="87">
        <v>-1351</v>
      </c>
      <c r="F19" s="88">
        <v>-718</v>
      </c>
      <c r="G19" s="88">
        <v>-2021</v>
      </c>
      <c r="H19" s="88">
        <v>-2147</v>
      </c>
      <c r="I19" s="88">
        <v>-1691</v>
      </c>
    </row>
    <row r="20" spans="1:9" ht="15.5">
      <c r="A20" s="297" t="s">
        <v>96</v>
      </c>
      <c r="B20" s="89">
        <v>4413</v>
      </c>
      <c r="C20" s="89">
        <v>3354</v>
      </c>
      <c r="D20" s="89">
        <v>-102</v>
      </c>
      <c r="E20" s="89">
        <v>4272</v>
      </c>
      <c r="F20" s="91">
        <v>1554</v>
      </c>
      <c r="G20" s="91">
        <v>3566</v>
      </c>
      <c r="H20" s="91">
        <v>5474</v>
      </c>
      <c r="I20" s="91">
        <v>8469</v>
      </c>
    </row>
    <row r="21" spans="1:9" ht="15.5">
      <c r="A21" s="300" t="s">
        <v>97</v>
      </c>
      <c r="B21" s="87">
        <v>313</v>
      </c>
      <c r="C21" s="87">
        <v>242</v>
      </c>
      <c r="D21" s="87">
        <v>265</v>
      </c>
      <c r="E21" s="87">
        <v>-1562</v>
      </c>
      <c r="F21" s="88">
        <v>195</v>
      </c>
      <c r="G21" s="88">
        <v>1782</v>
      </c>
      <c r="H21" s="88">
        <v>-25</v>
      </c>
      <c r="I21" s="88">
        <v>44</v>
      </c>
    </row>
    <row r="22" spans="1:9" ht="15.5">
      <c r="A22" s="297" t="s">
        <v>98</v>
      </c>
      <c r="B22" s="89">
        <v>4726</v>
      </c>
      <c r="C22" s="89">
        <v>3596</v>
      </c>
      <c r="D22" s="89">
        <v>163</v>
      </c>
      <c r="E22" s="89">
        <v>2709</v>
      </c>
      <c r="F22" s="91">
        <v>1749</v>
      </c>
      <c r="G22" s="91">
        <v>5348</v>
      </c>
      <c r="H22" s="91">
        <v>5449</v>
      </c>
      <c r="I22" s="91">
        <v>8513</v>
      </c>
    </row>
    <row r="23" spans="1:9" ht="15.5">
      <c r="A23" s="294"/>
      <c r="B23" s="87"/>
      <c r="C23" s="87"/>
      <c r="D23" s="87"/>
      <c r="E23" s="87"/>
      <c r="F23" s="88"/>
      <c r="G23" s="88"/>
      <c r="H23" s="88"/>
      <c r="I23" s="88"/>
    </row>
    <row r="24" spans="1:9" ht="15.5">
      <c r="A24" s="294" t="s">
        <v>99</v>
      </c>
      <c r="B24" s="87"/>
      <c r="C24" s="87"/>
      <c r="D24" s="87"/>
      <c r="E24" s="87"/>
      <c r="F24" s="88"/>
      <c r="G24" s="88"/>
      <c r="H24" s="88"/>
      <c r="I24" s="88"/>
    </row>
    <row r="25" spans="1:9" ht="15.5">
      <c r="A25" s="263" t="s">
        <v>100</v>
      </c>
      <c r="B25" s="87">
        <v>904</v>
      </c>
      <c r="C25" s="87">
        <v>739</v>
      </c>
      <c r="D25" s="87">
        <v>842</v>
      </c>
      <c r="E25" s="87">
        <v>935</v>
      </c>
      <c r="F25" s="92">
        <v>1051</v>
      </c>
      <c r="G25" s="92">
        <v>920</v>
      </c>
      <c r="H25" s="88">
        <v>922</v>
      </c>
      <c r="I25" s="88">
        <v>824</v>
      </c>
    </row>
    <row r="26" spans="1:9" ht="15.5">
      <c r="A26" s="278" t="s">
        <v>101</v>
      </c>
      <c r="B26" s="93">
        <v>3822</v>
      </c>
      <c r="C26" s="93">
        <v>2856</v>
      </c>
      <c r="D26" s="93">
        <v>-679</v>
      </c>
      <c r="E26" s="93">
        <v>1774</v>
      </c>
      <c r="F26" s="94">
        <v>698</v>
      </c>
      <c r="G26" s="94">
        <v>4428</v>
      </c>
      <c r="H26" s="95">
        <v>4527</v>
      </c>
      <c r="I26" s="95">
        <v>7689</v>
      </c>
    </row>
    <row r="27" spans="1:9" ht="15.5">
      <c r="A27" s="301"/>
      <c r="B27" s="87"/>
      <c r="C27" s="87"/>
      <c r="D27" s="87"/>
      <c r="E27" s="87"/>
      <c r="F27" s="96"/>
      <c r="G27" s="96"/>
      <c r="H27" s="96"/>
      <c r="I27" s="88"/>
    </row>
    <row r="28" spans="1:9" ht="15.5">
      <c r="A28" s="302" t="s">
        <v>102</v>
      </c>
      <c r="B28" s="87"/>
      <c r="C28" s="87"/>
      <c r="D28" s="87"/>
      <c r="E28" s="87"/>
      <c r="F28" s="88"/>
      <c r="G28" s="88"/>
      <c r="H28" s="88"/>
      <c r="I28" s="88"/>
    </row>
    <row r="29" spans="1:9" ht="15.5">
      <c r="A29" s="303" t="s">
        <v>103</v>
      </c>
      <c r="B29" s="87"/>
      <c r="C29" s="87"/>
      <c r="D29" s="87"/>
      <c r="E29" s="87"/>
      <c r="F29" s="88"/>
      <c r="G29" s="88"/>
      <c r="H29" s="88"/>
      <c r="I29" s="88"/>
    </row>
    <row r="30" spans="1:9" ht="15.5">
      <c r="A30" s="304" t="s">
        <v>104</v>
      </c>
      <c r="B30" s="97">
        <v>2.41</v>
      </c>
      <c r="C30" s="97">
        <v>1.81</v>
      </c>
      <c r="D30" s="97">
        <v>-0.66</v>
      </c>
      <c r="E30" s="97">
        <v>2.34</v>
      </c>
      <c r="F30" s="98">
        <v>0.35</v>
      </c>
      <c r="G30" s="98">
        <v>1.88</v>
      </c>
      <c r="H30" s="98">
        <v>3.25</v>
      </c>
      <c r="I30" s="98">
        <v>5.46</v>
      </c>
    </row>
    <row r="31" spans="1:9" ht="15.5">
      <c r="A31" s="305" t="s">
        <v>105</v>
      </c>
      <c r="B31" s="99">
        <v>2.41</v>
      </c>
      <c r="C31" s="99">
        <v>1.81</v>
      </c>
      <c r="D31" s="99">
        <v>-0.66</v>
      </c>
      <c r="E31" s="99">
        <v>2.34</v>
      </c>
      <c r="F31" s="100">
        <v>0.35</v>
      </c>
      <c r="G31" s="100">
        <v>1.88</v>
      </c>
      <c r="H31" s="100">
        <v>3.25</v>
      </c>
      <c r="I31" s="100">
        <v>5.46</v>
      </c>
    </row>
    <row r="32" spans="1:9" ht="15.5">
      <c r="A32" s="306" t="s">
        <v>106</v>
      </c>
      <c r="B32" s="97"/>
      <c r="C32" s="97"/>
      <c r="D32" s="97"/>
      <c r="E32" s="97"/>
      <c r="F32" s="98"/>
      <c r="G32" s="98"/>
      <c r="H32" s="98"/>
      <c r="I32" s="98"/>
    </row>
    <row r="33" spans="1:9" ht="15.5">
      <c r="A33" s="306" t="s">
        <v>104</v>
      </c>
      <c r="B33" s="97">
        <v>0.21</v>
      </c>
      <c r="C33" s="97">
        <v>0.17</v>
      </c>
      <c r="D33" s="97">
        <v>0.19</v>
      </c>
      <c r="E33" s="97">
        <v>-1.1000000000000001</v>
      </c>
      <c r="F33" s="98">
        <v>0.14000000000000001</v>
      </c>
      <c r="G33" s="98">
        <v>1.26</v>
      </c>
      <c r="H33" s="98">
        <v>-0.02</v>
      </c>
      <c r="I33" s="98">
        <v>0.03</v>
      </c>
    </row>
    <row r="34" spans="1:9" ht="15.5">
      <c r="A34" s="307" t="s">
        <v>105</v>
      </c>
      <c r="B34" s="99">
        <v>0.21</v>
      </c>
      <c r="C34" s="99">
        <v>0.17</v>
      </c>
      <c r="D34" s="99">
        <v>0.19</v>
      </c>
      <c r="E34" s="99">
        <v>-1.1000000000000001</v>
      </c>
      <c r="F34" s="100">
        <v>0.14000000000000001</v>
      </c>
      <c r="G34" s="100">
        <v>1.26</v>
      </c>
      <c r="H34" s="100">
        <v>-0.02</v>
      </c>
      <c r="I34" s="100">
        <v>0.03</v>
      </c>
    </row>
    <row r="35" spans="1:9" ht="15.5">
      <c r="A35" s="303" t="s">
        <v>107</v>
      </c>
      <c r="B35" s="87"/>
      <c r="C35" s="87"/>
      <c r="D35" s="87"/>
      <c r="E35" s="87"/>
      <c r="F35" s="88"/>
      <c r="G35" s="88"/>
      <c r="H35" s="88"/>
      <c r="I35" s="88"/>
    </row>
    <row r="36" spans="1:9" ht="15.5">
      <c r="A36" s="303" t="s">
        <v>104</v>
      </c>
      <c r="B36" s="97">
        <v>2.62</v>
      </c>
      <c r="C36" s="97">
        <v>1.97</v>
      </c>
      <c r="D36" s="97">
        <v>-0.47</v>
      </c>
      <c r="E36" s="97">
        <v>1.25</v>
      </c>
      <c r="F36" s="98">
        <v>0.49</v>
      </c>
      <c r="G36" s="98">
        <v>3.14</v>
      </c>
      <c r="H36" s="98">
        <v>3.23</v>
      </c>
      <c r="I36" s="98">
        <v>5.49</v>
      </c>
    </row>
    <row r="37" spans="1:9" ht="15.5">
      <c r="A37" s="305" t="s">
        <v>105</v>
      </c>
      <c r="B37" s="99">
        <v>2.62</v>
      </c>
      <c r="C37" s="99">
        <v>1.97</v>
      </c>
      <c r="D37" s="99">
        <v>-0.47</v>
      </c>
      <c r="E37" s="99">
        <v>1.25</v>
      </c>
      <c r="F37" s="100">
        <v>0.49</v>
      </c>
      <c r="G37" s="100">
        <v>3.14</v>
      </c>
      <c r="H37" s="100">
        <v>3.23</v>
      </c>
      <c r="I37" s="100">
        <v>5.49</v>
      </c>
    </row>
    <row r="38" spans="1:9" ht="15.5">
      <c r="A38" s="101"/>
      <c r="B38" s="102"/>
      <c r="C38" s="102"/>
      <c r="D38" s="102"/>
      <c r="E38" s="102"/>
      <c r="F38" s="101"/>
      <c r="G38" s="101"/>
      <c r="H38" s="101"/>
      <c r="I38" s="101"/>
    </row>
    <row r="39" spans="1:9" ht="15.5">
      <c r="A39" s="101"/>
      <c r="B39" s="102"/>
      <c r="C39" s="102"/>
      <c r="D39" s="102"/>
      <c r="E39" s="102"/>
      <c r="F39" s="101"/>
      <c r="G39" s="101"/>
      <c r="H39" s="101"/>
      <c r="I39" s="101"/>
    </row>
    <row r="40" spans="1:9" ht="15.5">
      <c r="A40" s="308" t="s">
        <v>108</v>
      </c>
      <c r="B40" s="103"/>
      <c r="C40" s="103"/>
      <c r="D40" s="103"/>
      <c r="E40" s="103"/>
      <c r="F40" s="104"/>
      <c r="G40" s="104"/>
      <c r="H40" s="104"/>
      <c r="I40" s="104"/>
    </row>
    <row r="41" spans="1:9" ht="15.5">
      <c r="A41" s="309" t="s">
        <v>109</v>
      </c>
      <c r="B41" s="105"/>
      <c r="C41" s="105"/>
      <c r="D41" s="105"/>
      <c r="E41" s="105"/>
      <c r="F41" s="106"/>
      <c r="G41" s="106"/>
      <c r="H41" s="106"/>
      <c r="I41" s="106"/>
    </row>
    <row r="42" spans="1:9" ht="15.5">
      <c r="A42" s="263" t="s">
        <v>110</v>
      </c>
      <c r="B42" s="107">
        <v>1458107941</v>
      </c>
      <c r="C42" s="107">
        <v>1447364192</v>
      </c>
      <c r="D42" s="107">
        <v>1432151551</v>
      </c>
      <c r="E42" s="107">
        <v>1423576493</v>
      </c>
      <c r="F42" s="108">
        <v>1422663071</v>
      </c>
      <c r="G42" s="108">
        <v>1409658050</v>
      </c>
      <c r="H42" s="108">
        <v>1399458033</v>
      </c>
      <c r="I42" s="108">
        <v>1399458033</v>
      </c>
    </row>
    <row r="43" spans="1:9" ht="15.5">
      <c r="A43" s="296" t="s">
        <v>111</v>
      </c>
      <c r="B43" s="107">
        <v>1458107941</v>
      </c>
      <c r="C43" s="107">
        <v>1452706388</v>
      </c>
      <c r="D43" s="107">
        <v>1445779483</v>
      </c>
      <c r="E43" s="107">
        <v>1440183113</v>
      </c>
      <c r="F43" s="108">
        <v>1422663071</v>
      </c>
      <c r="G43" s="108">
        <v>1416160560</v>
      </c>
      <c r="H43" s="108">
        <v>1410552412</v>
      </c>
      <c r="I43" s="108">
        <v>1407763661</v>
      </c>
    </row>
    <row r="44" spans="1:9" ht="15.5">
      <c r="A44" s="309" t="s">
        <v>112</v>
      </c>
      <c r="B44" s="107"/>
      <c r="C44" s="107"/>
      <c r="D44" s="107"/>
      <c r="E44" s="107"/>
      <c r="F44" s="108"/>
      <c r="G44" s="108"/>
      <c r="H44" s="108"/>
      <c r="I44" s="108"/>
    </row>
    <row r="45" spans="1:9" ht="15.5">
      <c r="A45" s="263" t="s">
        <v>110</v>
      </c>
      <c r="B45" s="107">
        <v>1458107941</v>
      </c>
      <c r="C45" s="107">
        <v>1447364192</v>
      </c>
      <c r="D45" s="107">
        <v>1432151551</v>
      </c>
      <c r="E45" s="107">
        <v>1423576493</v>
      </c>
      <c r="F45" s="108">
        <v>1422663071</v>
      </c>
      <c r="G45" s="108">
        <v>1409658050</v>
      </c>
      <c r="H45" s="108">
        <v>1399458033</v>
      </c>
      <c r="I45" s="108">
        <v>1399458033</v>
      </c>
    </row>
    <row r="46" spans="1:9" ht="15.5">
      <c r="A46" s="296" t="s">
        <v>111</v>
      </c>
      <c r="B46" s="107">
        <v>1458107941</v>
      </c>
      <c r="C46" s="107">
        <v>1452706388</v>
      </c>
      <c r="D46" s="107">
        <v>1445779483</v>
      </c>
      <c r="E46" s="107">
        <v>1440183113</v>
      </c>
      <c r="F46" s="108">
        <v>1422663071</v>
      </c>
      <c r="G46" s="108">
        <v>1416160560</v>
      </c>
      <c r="H46" s="108">
        <v>1410552412</v>
      </c>
      <c r="I46" s="108">
        <v>1407763661</v>
      </c>
    </row>
    <row r="47" spans="1:9" ht="15.5">
      <c r="A47" s="309" t="s">
        <v>113</v>
      </c>
      <c r="B47" s="107"/>
      <c r="C47" s="107"/>
      <c r="D47" s="107"/>
      <c r="E47" s="107"/>
      <c r="F47" s="108"/>
      <c r="G47" s="108"/>
      <c r="H47" s="108"/>
      <c r="I47" s="108"/>
    </row>
    <row r="48" spans="1:9" ht="15.5">
      <c r="A48" s="263"/>
      <c r="B48" s="107"/>
      <c r="C48" s="107"/>
      <c r="D48" s="107"/>
      <c r="E48" s="107"/>
      <c r="F48" s="108"/>
      <c r="G48" s="108"/>
      <c r="H48" s="108"/>
      <c r="I48" s="108"/>
    </row>
    <row r="49" spans="1:9" ht="15.5">
      <c r="A49" s="310" t="s">
        <v>114</v>
      </c>
      <c r="B49" s="109">
        <v>1458107941</v>
      </c>
      <c r="C49" s="109">
        <v>1437513380</v>
      </c>
      <c r="D49" s="109">
        <v>1427154182</v>
      </c>
      <c r="E49" s="109">
        <v>1422663071</v>
      </c>
      <c r="F49" s="110">
        <v>1422663071</v>
      </c>
      <c r="G49" s="110">
        <v>1399458033</v>
      </c>
      <c r="H49" s="110">
        <v>1399458033</v>
      </c>
      <c r="I49" s="110">
        <v>1399458033</v>
      </c>
    </row>
    <row r="50" spans="1:9" ht="29.5" customHeight="1">
      <c r="A50" s="111" t="s">
        <v>49</v>
      </c>
    </row>
    <row r="51" spans="1:9">
      <c r="A51" s="112"/>
    </row>
    <row r="52" spans="1:9">
      <c r="B52" s="58"/>
      <c r="C52" s="58"/>
      <c r="D52" s="58"/>
      <c r="E52" s="113"/>
      <c r="F52" s="113"/>
      <c r="G52" s="113"/>
      <c r="H52" s="113"/>
      <c r="I52" s="113"/>
    </row>
    <row r="53" spans="1:9">
      <c r="A53" s="114"/>
      <c r="B53" s="115"/>
      <c r="C53" s="115"/>
      <c r="D53" s="115"/>
      <c r="E53" s="116"/>
      <c r="F53" s="116"/>
      <c r="G53" s="116"/>
      <c r="H53" s="116"/>
      <c r="I53" s="116"/>
    </row>
    <row r="54" spans="1:9">
      <c r="A54" s="114"/>
      <c r="B54" s="117"/>
      <c r="C54" s="117"/>
      <c r="D54" s="117"/>
      <c r="E54" s="117"/>
    </row>
    <row r="55" spans="1:9">
      <c r="A55" s="114"/>
      <c r="B55" s="117"/>
      <c r="C55" s="117"/>
      <c r="D55" s="117"/>
      <c r="E55" s="117"/>
    </row>
    <row r="56" spans="1:9">
      <c r="A56" s="114"/>
      <c r="B56" s="117"/>
      <c r="C56" s="117"/>
      <c r="D56" s="117"/>
      <c r="E56" s="117"/>
      <c r="G56" s="118"/>
    </row>
    <row r="57" spans="1:9">
      <c r="A57" s="119"/>
      <c r="B57" s="120"/>
      <c r="C57" s="120"/>
      <c r="D57" s="120"/>
      <c r="E57" s="120"/>
    </row>
    <row r="58" spans="1:9">
      <c r="A58" s="114"/>
      <c r="B58" s="120"/>
      <c r="C58" s="120"/>
      <c r="D58" s="120"/>
      <c r="E58" s="120"/>
    </row>
    <row r="59" spans="1:9">
      <c r="A59" s="114"/>
      <c r="B59" s="117"/>
      <c r="C59" s="117"/>
      <c r="D59" s="117"/>
      <c r="E59" s="117"/>
    </row>
    <row r="60" spans="1:9">
      <c r="A60" s="114"/>
      <c r="B60" s="117"/>
      <c r="C60" s="117"/>
      <c r="D60" s="117"/>
      <c r="E60" s="117"/>
    </row>
    <row r="61" spans="1:9">
      <c r="A61" s="114"/>
      <c r="B61" s="117"/>
      <c r="C61" s="117"/>
      <c r="D61" s="117"/>
      <c r="E61" s="117"/>
    </row>
    <row r="62" spans="1:9">
      <c r="A62" s="119"/>
      <c r="B62" s="120"/>
      <c r="C62" s="120"/>
      <c r="D62" s="120"/>
      <c r="E62" s="120"/>
    </row>
    <row r="63" spans="1:9">
      <c r="A63" s="114"/>
      <c r="B63" s="120"/>
      <c r="C63" s="120"/>
      <c r="D63" s="120"/>
      <c r="E63" s="120"/>
    </row>
    <row r="64" spans="1:9">
      <c r="A64" s="114"/>
      <c r="B64" s="117"/>
      <c r="C64" s="117"/>
      <c r="D64" s="117"/>
      <c r="E64" s="117"/>
    </row>
    <row r="65" spans="1:5">
      <c r="A65" s="114"/>
      <c r="B65" s="117"/>
      <c r="C65" s="117"/>
      <c r="D65" s="117"/>
      <c r="E65" s="117"/>
    </row>
    <row r="66" spans="1:5">
      <c r="A66" s="114"/>
      <c r="B66" s="117"/>
      <c r="C66" s="117"/>
      <c r="D66" s="117"/>
      <c r="E66" s="117"/>
    </row>
    <row r="68" spans="1:5">
      <c r="B68" s="58"/>
      <c r="C68" s="58"/>
      <c r="D68" s="58"/>
      <c r="E68" s="58"/>
    </row>
    <row r="69" spans="1:5">
      <c r="B69" s="58"/>
      <c r="C69" s="58"/>
      <c r="D69" s="58"/>
      <c r="E69" s="58"/>
    </row>
    <row r="70" spans="1:5">
      <c r="B70" s="58"/>
      <c r="C70" s="58"/>
      <c r="D70" s="58"/>
      <c r="E70" s="58"/>
    </row>
    <row r="72" spans="1:5">
      <c r="B72" s="58"/>
      <c r="C72" s="58"/>
      <c r="D72" s="58"/>
      <c r="E72" s="58"/>
    </row>
    <row r="73" spans="1:5">
      <c r="B73" s="58"/>
      <c r="C73" s="58"/>
      <c r="D73" s="58"/>
      <c r="E73" s="58"/>
    </row>
    <row r="74" spans="1:5">
      <c r="B74" s="58"/>
      <c r="C74" s="58"/>
      <c r="D74" s="58"/>
      <c r="E74" s="58"/>
    </row>
  </sheetData>
  <mergeCells count="4">
    <mergeCell ref="B3:E3"/>
    <mergeCell ref="F3:I3"/>
    <mergeCell ref="B4:E4"/>
    <mergeCell ref="F4:I4"/>
  </mergeCells>
  <pageMargins left="0.7" right="0.7" top="0.75" bottom="0.75" header="0.3" footer="0.3"/>
  <pageSetup scale="49" orientation="portrait" r:id="rId1"/>
  <headerFooter>
    <oddFooter>&amp;L&amp;1#&amp;"Calibri"&amp;8&amp;K000000Sensitivity: Internal</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7AB35-CE10-4178-9C0E-4C11266B818A}">
  <sheetPr>
    <tabColor rgb="FFDDD3AF"/>
  </sheetPr>
  <dimension ref="A1:I54"/>
  <sheetViews>
    <sheetView showGridLines="0" view="pageBreakPreview" zoomScale="70" zoomScaleNormal="70" zoomScaleSheetLayoutView="70" workbookViewId="0">
      <selection activeCell="G17" sqref="G17"/>
    </sheetView>
  </sheetViews>
  <sheetFormatPr defaultColWidth="9.1796875" defaultRowHeight="14.5"/>
  <cols>
    <col min="1" max="1" width="76.7265625" customWidth="1"/>
    <col min="2" max="5" width="11" bestFit="1" customWidth="1"/>
    <col min="6" max="9" width="11" customWidth="1"/>
  </cols>
  <sheetData>
    <row r="1" spans="1:9" ht="13" customHeight="1"/>
    <row r="2" spans="1:9" ht="13" customHeight="1" thickBot="1"/>
    <row r="3" spans="1:9" s="122" customFormat="1" ht="16" thickBot="1">
      <c r="A3" s="369" t="s">
        <v>115</v>
      </c>
      <c r="B3" s="121"/>
      <c r="C3" s="121"/>
      <c r="D3" s="121"/>
      <c r="E3" s="121"/>
      <c r="F3" s="121"/>
      <c r="G3" s="121"/>
      <c r="H3" s="121"/>
      <c r="I3" s="121"/>
    </row>
    <row r="4" spans="1:9" s="122" customFormat="1" ht="16" thickBot="1">
      <c r="A4" s="311" t="s">
        <v>84</v>
      </c>
      <c r="B4" s="386">
        <v>2019</v>
      </c>
      <c r="C4" s="387"/>
      <c r="D4" s="387"/>
      <c r="E4" s="388"/>
      <c r="F4" s="389">
        <v>2020</v>
      </c>
      <c r="G4" s="390"/>
      <c r="H4" s="390"/>
      <c r="I4" s="391"/>
    </row>
    <row r="5" spans="1:9" s="122" customFormat="1" ht="16" thickBot="1">
      <c r="A5" s="312" t="s">
        <v>1</v>
      </c>
      <c r="B5" s="376" t="s">
        <v>116</v>
      </c>
      <c r="C5" s="376" t="s">
        <v>117</v>
      </c>
      <c r="D5" s="377" t="s">
        <v>118</v>
      </c>
      <c r="E5" s="378" t="s">
        <v>119</v>
      </c>
      <c r="F5" s="3" t="s">
        <v>116</v>
      </c>
      <c r="G5" s="3" t="s">
        <v>117</v>
      </c>
      <c r="H5" s="3" t="s">
        <v>118</v>
      </c>
      <c r="I5" s="4" t="s">
        <v>119</v>
      </c>
    </row>
    <row r="6" spans="1:9" s="122" customFormat="1" ht="15.5">
      <c r="A6" s="313" t="s">
        <v>120</v>
      </c>
      <c r="B6" s="123">
        <v>2583</v>
      </c>
      <c r="C6" s="123">
        <v>2480</v>
      </c>
      <c r="D6" s="123">
        <v>2541</v>
      </c>
      <c r="E6" s="123">
        <v>2445</v>
      </c>
      <c r="F6" s="124">
        <v>2561</v>
      </c>
      <c r="G6" s="124">
        <v>2773</v>
      </c>
      <c r="H6" s="125">
        <v>2333</v>
      </c>
      <c r="I6" s="125">
        <v>2841</v>
      </c>
    </row>
    <row r="7" spans="1:9" s="122" customFormat="1" ht="15.5">
      <c r="A7" s="313" t="s">
        <v>121</v>
      </c>
      <c r="B7" s="123">
        <v>14204</v>
      </c>
      <c r="C7" s="123">
        <v>14137</v>
      </c>
      <c r="D7" s="123">
        <v>31036</v>
      </c>
      <c r="E7" s="123">
        <v>27451</v>
      </c>
      <c r="F7" s="124">
        <v>31167</v>
      </c>
      <c r="G7" s="124">
        <v>30031</v>
      </c>
      <c r="H7" s="125">
        <v>30165</v>
      </c>
      <c r="I7" s="125">
        <v>28947</v>
      </c>
    </row>
    <row r="8" spans="1:9" s="122" customFormat="1" ht="15.5">
      <c r="A8" s="313" t="s">
        <v>122</v>
      </c>
      <c r="B8" s="123">
        <v>6168</v>
      </c>
      <c r="C8" s="123">
        <v>6289</v>
      </c>
      <c r="D8" s="123">
        <v>11528</v>
      </c>
      <c r="E8" s="123">
        <v>11370</v>
      </c>
      <c r="F8" s="124">
        <v>12396</v>
      </c>
      <c r="G8" s="124">
        <v>11760</v>
      </c>
      <c r="H8" s="125">
        <v>11664</v>
      </c>
      <c r="I8" s="125">
        <v>11222</v>
      </c>
    </row>
    <row r="9" spans="1:9" s="122" customFormat="1" ht="15.5">
      <c r="A9" s="313" t="s">
        <v>123</v>
      </c>
      <c r="B9" s="123">
        <v>56721</v>
      </c>
      <c r="C9" s="123">
        <v>54780</v>
      </c>
      <c r="D9" s="123">
        <v>59871</v>
      </c>
      <c r="E9" s="123">
        <v>59381</v>
      </c>
      <c r="F9" s="124">
        <v>66705</v>
      </c>
      <c r="G9" s="124">
        <v>63602</v>
      </c>
      <c r="H9" s="125">
        <v>61791</v>
      </c>
      <c r="I9" s="125">
        <v>62813</v>
      </c>
    </row>
    <row r="10" spans="1:9" s="122" customFormat="1" ht="15.5">
      <c r="A10" s="313" t="s">
        <v>124</v>
      </c>
      <c r="B10" s="123">
        <v>71723</v>
      </c>
      <c r="C10" s="123">
        <v>71005</v>
      </c>
      <c r="D10" s="123">
        <v>81331</v>
      </c>
      <c r="E10" s="123">
        <v>83179</v>
      </c>
      <c r="F10" s="124">
        <v>88980</v>
      </c>
      <c r="G10" s="124">
        <v>85296</v>
      </c>
      <c r="H10" s="125">
        <v>83486</v>
      </c>
      <c r="I10" s="125">
        <v>79367</v>
      </c>
    </row>
    <row r="11" spans="1:9" s="122" customFormat="1" ht="15.5">
      <c r="A11" s="313" t="s">
        <v>125</v>
      </c>
      <c r="B11" s="123">
        <v>2513</v>
      </c>
      <c r="C11" s="123">
        <v>2194</v>
      </c>
      <c r="D11" s="123">
        <v>2260</v>
      </c>
      <c r="E11" s="123">
        <v>4299</v>
      </c>
      <c r="F11" s="124">
        <v>4895</v>
      </c>
      <c r="G11" s="124">
        <v>7631</v>
      </c>
      <c r="H11" s="125">
        <v>8154</v>
      </c>
      <c r="I11" s="125">
        <v>6417</v>
      </c>
    </row>
    <row r="12" spans="1:9" s="122" customFormat="1" ht="15.5">
      <c r="A12" s="313" t="s">
        <v>126</v>
      </c>
      <c r="B12" s="123">
        <v>16036</v>
      </c>
      <c r="C12" s="123">
        <v>17309</v>
      </c>
      <c r="D12" s="123">
        <v>18099</v>
      </c>
      <c r="E12" s="123">
        <v>13916</v>
      </c>
      <c r="F12" s="124">
        <v>17557</v>
      </c>
      <c r="G12" s="124">
        <v>16531</v>
      </c>
      <c r="H12" s="125">
        <v>16198</v>
      </c>
      <c r="I12" s="125">
        <v>15829</v>
      </c>
    </row>
    <row r="13" spans="1:9" s="122" customFormat="1" ht="15.5">
      <c r="A13" s="314" t="s">
        <v>127</v>
      </c>
      <c r="B13" s="126">
        <v>169947</v>
      </c>
      <c r="C13" s="126">
        <v>168196</v>
      </c>
      <c r="D13" s="126">
        <v>206666</v>
      </c>
      <c r="E13" s="126">
        <v>202040</v>
      </c>
      <c r="F13" s="127">
        <v>224261</v>
      </c>
      <c r="G13" s="127">
        <v>217624</v>
      </c>
      <c r="H13" s="128">
        <v>213789</v>
      </c>
      <c r="I13" s="128">
        <v>207437</v>
      </c>
    </row>
    <row r="14" spans="1:9" s="122" customFormat="1" ht="15.5">
      <c r="A14" s="313"/>
      <c r="B14" s="123"/>
      <c r="C14" s="123"/>
      <c r="D14" s="123"/>
      <c r="E14" s="123"/>
      <c r="F14" s="124"/>
      <c r="G14" s="124"/>
      <c r="H14" s="125"/>
      <c r="I14" s="125"/>
    </row>
    <row r="15" spans="1:9" s="122" customFormat="1" ht="15.5">
      <c r="A15" s="313" t="s">
        <v>128</v>
      </c>
      <c r="B15" s="123">
        <v>1071</v>
      </c>
      <c r="C15" s="123">
        <v>1278</v>
      </c>
      <c r="D15" s="123">
        <v>1675</v>
      </c>
      <c r="E15" s="123">
        <v>1334</v>
      </c>
      <c r="F15" s="124">
        <v>1697</v>
      </c>
      <c r="G15" s="124">
        <v>1687</v>
      </c>
      <c r="H15" s="125">
        <v>1394</v>
      </c>
      <c r="I15" s="125">
        <v>1239</v>
      </c>
    </row>
    <row r="16" spans="1:9" s="122" customFormat="1" ht="15.5">
      <c r="A16" s="313" t="s">
        <v>129</v>
      </c>
      <c r="B16" s="123">
        <v>1486</v>
      </c>
      <c r="C16" s="123">
        <v>1154</v>
      </c>
      <c r="D16" s="123">
        <v>1358</v>
      </c>
      <c r="E16" s="123">
        <v>1485</v>
      </c>
      <c r="F16" s="124">
        <v>1554</v>
      </c>
      <c r="G16" s="124">
        <v>1283</v>
      </c>
      <c r="H16" s="125">
        <v>1255</v>
      </c>
      <c r="I16" s="125">
        <v>1313</v>
      </c>
    </row>
    <row r="17" spans="1:9" ht="15.5">
      <c r="A17" s="313" t="s">
        <v>130</v>
      </c>
      <c r="B17" s="123">
        <v>20762</v>
      </c>
      <c r="C17" s="123">
        <v>20426</v>
      </c>
      <c r="D17" s="123">
        <v>26657</v>
      </c>
      <c r="E17" s="123">
        <v>25773</v>
      </c>
      <c r="F17" s="124">
        <v>27479</v>
      </c>
      <c r="G17" s="124">
        <v>26508</v>
      </c>
      <c r="H17" s="125">
        <v>26181</v>
      </c>
      <c r="I17" s="125">
        <v>25255</v>
      </c>
    </row>
    <row r="18" spans="1:9" s="122" customFormat="1" ht="15.5">
      <c r="A18" s="313" t="s">
        <v>131</v>
      </c>
      <c r="B18" s="123">
        <v>781</v>
      </c>
      <c r="C18" s="123">
        <v>841</v>
      </c>
      <c r="D18" s="123">
        <v>670</v>
      </c>
      <c r="E18" s="123">
        <v>910</v>
      </c>
      <c r="F18" s="124">
        <v>843</v>
      </c>
      <c r="G18" s="124">
        <v>589</v>
      </c>
      <c r="H18" s="125">
        <v>538</v>
      </c>
      <c r="I18" s="125">
        <v>576</v>
      </c>
    </row>
    <row r="19" spans="1:9" s="122" customFormat="1" ht="15.5">
      <c r="A19" s="313" t="s">
        <v>132</v>
      </c>
      <c r="B19" s="123">
        <v>0</v>
      </c>
      <c r="C19" s="123">
        <v>0</v>
      </c>
      <c r="D19" s="123">
        <v>0</v>
      </c>
      <c r="E19" s="123">
        <v>3489</v>
      </c>
      <c r="F19" s="124">
        <v>3699</v>
      </c>
      <c r="G19" s="124">
        <v>0</v>
      </c>
      <c r="H19" s="124">
        <v>0</v>
      </c>
      <c r="I19" s="124">
        <v>0</v>
      </c>
    </row>
    <row r="20" spans="1:9" s="122" customFormat="1" ht="15.5">
      <c r="A20" s="313" t="s">
        <v>133</v>
      </c>
      <c r="B20" s="123">
        <v>24861</v>
      </c>
      <c r="C20" s="123">
        <v>42373</v>
      </c>
      <c r="D20" s="123">
        <v>31915</v>
      </c>
      <c r="E20" s="123">
        <v>13867</v>
      </c>
      <c r="F20" s="124">
        <v>18064</v>
      </c>
      <c r="G20" s="124">
        <v>16699</v>
      </c>
      <c r="H20" s="125">
        <v>17483</v>
      </c>
      <c r="I20" s="125">
        <v>20577</v>
      </c>
    </row>
    <row r="21" spans="1:9" s="122" customFormat="1" ht="15.5">
      <c r="A21" s="314" t="s">
        <v>134</v>
      </c>
      <c r="B21" s="126">
        <v>48961</v>
      </c>
      <c r="C21" s="126">
        <v>66071</v>
      </c>
      <c r="D21" s="126">
        <v>62275</v>
      </c>
      <c r="E21" s="126">
        <v>46858</v>
      </c>
      <c r="F21" s="127">
        <v>53335</v>
      </c>
      <c r="G21" s="127">
        <v>46766</v>
      </c>
      <c r="H21" s="128">
        <v>46851</v>
      </c>
      <c r="I21" s="128">
        <v>48961</v>
      </c>
    </row>
    <row r="22" spans="1:9" s="122" customFormat="1" ht="16" thickBot="1">
      <c r="A22" s="315" t="s">
        <v>135</v>
      </c>
      <c r="B22" s="129">
        <v>218908</v>
      </c>
      <c r="C22" s="129">
        <v>234266</v>
      </c>
      <c r="D22" s="129">
        <v>268940</v>
      </c>
      <c r="E22" s="129">
        <v>248899</v>
      </c>
      <c r="F22" s="130">
        <v>277596</v>
      </c>
      <c r="G22" s="130">
        <v>264390</v>
      </c>
      <c r="H22" s="131">
        <v>260640</v>
      </c>
      <c r="I22" s="131">
        <v>256398</v>
      </c>
    </row>
    <row r="23" spans="1:9" s="122" customFormat="1" ht="16" thickTop="1">
      <c r="A23" s="313"/>
      <c r="B23" s="123"/>
      <c r="C23" s="123"/>
      <c r="D23" s="123"/>
      <c r="E23" s="123"/>
      <c r="F23" s="124"/>
      <c r="G23" s="124"/>
      <c r="H23" s="125"/>
      <c r="I23" s="125"/>
    </row>
    <row r="24" spans="1:9" s="122" customFormat="1" ht="15.5">
      <c r="A24" s="316"/>
      <c r="B24" s="123"/>
      <c r="C24" s="123"/>
      <c r="D24" s="123"/>
      <c r="E24" s="123"/>
      <c r="F24" s="124"/>
      <c r="G24" s="124"/>
      <c r="H24" s="125"/>
      <c r="I24" s="125"/>
    </row>
    <row r="25" spans="1:9" s="122" customFormat="1" ht="15.5">
      <c r="A25" s="313" t="s">
        <v>136</v>
      </c>
      <c r="B25" s="123">
        <v>52174</v>
      </c>
      <c r="C25" s="123">
        <v>39498</v>
      </c>
      <c r="D25" s="123">
        <v>36716</v>
      </c>
      <c r="E25" s="123">
        <v>38054</v>
      </c>
      <c r="F25" s="124">
        <v>41647</v>
      </c>
      <c r="G25" s="124">
        <v>27821</v>
      </c>
      <c r="H25" s="125">
        <v>32522</v>
      </c>
      <c r="I25" s="125">
        <v>38324</v>
      </c>
    </row>
    <row r="26" spans="1:9" s="122" customFormat="1" ht="15.5">
      <c r="A26" s="313" t="s">
        <v>100</v>
      </c>
      <c r="B26" s="123">
        <v>5484</v>
      </c>
      <c r="C26" s="123">
        <v>4906</v>
      </c>
      <c r="D26" s="123">
        <v>4815</v>
      </c>
      <c r="E26" s="123">
        <v>5286</v>
      </c>
      <c r="F26" s="124">
        <v>6265</v>
      </c>
      <c r="G26" s="124">
        <v>6219</v>
      </c>
      <c r="H26" s="125">
        <v>5549</v>
      </c>
      <c r="I26" s="125">
        <v>5594</v>
      </c>
    </row>
    <row r="27" spans="1:9" s="122" customFormat="1" ht="15.5">
      <c r="A27" s="314" t="s">
        <v>137</v>
      </c>
      <c r="B27" s="126">
        <v>57658</v>
      </c>
      <c r="C27" s="126">
        <v>44404</v>
      </c>
      <c r="D27" s="126">
        <v>41531</v>
      </c>
      <c r="E27" s="126">
        <v>43339</v>
      </c>
      <c r="F27" s="127">
        <v>47913</v>
      </c>
      <c r="G27" s="127">
        <v>34040</v>
      </c>
      <c r="H27" s="128">
        <v>38072</v>
      </c>
      <c r="I27" s="128">
        <v>43918</v>
      </c>
    </row>
    <row r="28" spans="1:9" s="122" customFormat="1" ht="15.5">
      <c r="A28" s="317"/>
      <c r="B28" s="123"/>
      <c r="C28" s="123"/>
      <c r="D28" s="123"/>
      <c r="E28" s="123"/>
      <c r="F28" s="124"/>
      <c r="G28" s="124"/>
      <c r="H28" s="125"/>
      <c r="I28" s="125"/>
    </row>
    <row r="29" spans="1:9" s="122" customFormat="1" ht="15.5">
      <c r="A29" s="313" t="s">
        <v>138</v>
      </c>
      <c r="B29" s="123">
        <v>33629</v>
      </c>
      <c r="C29" s="123">
        <v>33554</v>
      </c>
      <c r="D29" s="123">
        <v>35823</v>
      </c>
      <c r="E29" s="123">
        <v>32002</v>
      </c>
      <c r="F29" s="124">
        <v>35831</v>
      </c>
      <c r="G29" s="124">
        <v>34928</v>
      </c>
      <c r="H29" s="125">
        <v>33913</v>
      </c>
      <c r="I29" s="125">
        <v>35584</v>
      </c>
    </row>
    <row r="30" spans="1:9" s="122" customFormat="1" ht="15.5">
      <c r="A30" s="313" t="s">
        <v>139</v>
      </c>
      <c r="B30" s="123">
        <v>40028</v>
      </c>
      <c r="C30" s="123">
        <v>62769</v>
      </c>
      <c r="D30" s="123">
        <v>84939</v>
      </c>
      <c r="E30" s="123">
        <v>83987</v>
      </c>
      <c r="F30" s="124">
        <v>107035</v>
      </c>
      <c r="G30" s="124">
        <v>102520</v>
      </c>
      <c r="H30" s="125">
        <v>103188</v>
      </c>
      <c r="I30" s="125">
        <v>98627</v>
      </c>
    </row>
    <row r="31" spans="1:9" s="122" customFormat="1" ht="15.5">
      <c r="A31" s="313" t="s">
        <v>140</v>
      </c>
      <c r="B31" s="123">
        <v>1300</v>
      </c>
      <c r="C31" s="123">
        <v>1036</v>
      </c>
      <c r="D31" s="123">
        <v>2209</v>
      </c>
      <c r="E31" s="123">
        <v>1549</v>
      </c>
      <c r="F31" s="124">
        <v>3334</v>
      </c>
      <c r="G31" s="124">
        <v>2542</v>
      </c>
      <c r="H31" s="125">
        <v>1563</v>
      </c>
      <c r="I31" s="125">
        <v>1335</v>
      </c>
    </row>
    <row r="32" spans="1:9" s="122" customFormat="1" ht="15.5">
      <c r="A32" s="313" t="s">
        <v>141</v>
      </c>
      <c r="B32" s="123">
        <v>3149</v>
      </c>
      <c r="C32" s="123">
        <v>2783</v>
      </c>
      <c r="D32" s="123">
        <v>4978</v>
      </c>
      <c r="E32" s="123">
        <v>4902</v>
      </c>
      <c r="F32" s="124">
        <v>5473</v>
      </c>
      <c r="G32" s="124">
        <v>5074</v>
      </c>
      <c r="H32" s="125">
        <v>4822</v>
      </c>
      <c r="I32" s="125">
        <v>4831</v>
      </c>
    </row>
    <row r="33" spans="1:9" s="122" customFormat="1" ht="15.5">
      <c r="A33" s="313" t="s">
        <v>142</v>
      </c>
      <c r="B33" s="123">
        <v>2726</v>
      </c>
      <c r="C33" s="123">
        <v>2841</v>
      </c>
      <c r="D33" s="123">
        <v>3358</v>
      </c>
      <c r="E33" s="123">
        <v>2386</v>
      </c>
      <c r="F33" s="124">
        <v>3306</v>
      </c>
      <c r="G33" s="124">
        <v>3201</v>
      </c>
      <c r="H33" s="125">
        <v>3258</v>
      </c>
      <c r="I33" s="125">
        <v>2747</v>
      </c>
    </row>
    <row r="34" spans="1:9" s="122" customFormat="1" ht="15.5">
      <c r="A34" s="313" t="s">
        <v>143</v>
      </c>
      <c r="B34" s="123">
        <v>5402</v>
      </c>
      <c r="C34" s="123">
        <v>5516</v>
      </c>
      <c r="D34" s="123">
        <v>5758</v>
      </c>
      <c r="E34" s="123">
        <v>7701</v>
      </c>
      <c r="F34" s="124">
        <v>7940</v>
      </c>
      <c r="G34" s="124">
        <v>8022</v>
      </c>
      <c r="H34" s="125">
        <v>8031</v>
      </c>
      <c r="I34" s="125">
        <v>8820</v>
      </c>
    </row>
    <row r="35" spans="1:9" s="122" customFormat="1" ht="15.5">
      <c r="A35" s="314" t="s">
        <v>144</v>
      </c>
      <c r="B35" s="126">
        <v>86233</v>
      </c>
      <c r="C35" s="126">
        <v>108499</v>
      </c>
      <c r="D35" s="126">
        <v>137064</v>
      </c>
      <c r="E35" s="126">
        <v>132527</v>
      </c>
      <c r="F35" s="127">
        <v>162919</v>
      </c>
      <c r="G35" s="127">
        <v>156287</v>
      </c>
      <c r="H35" s="128">
        <v>154776</v>
      </c>
      <c r="I35" s="128">
        <v>151944</v>
      </c>
    </row>
    <row r="36" spans="1:9" s="122" customFormat="1" ht="15.5">
      <c r="A36" s="316"/>
      <c r="B36" s="123"/>
      <c r="C36" s="123"/>
      <c r="D36" s="123"/>
      <c r="E36" s="123"/>
      <c r="F36" s="124"/>
      <c r="G36" s="124"/>
      <c r="H36" s="125"/>
      <c r="I36" s="125"/>
    </row>
    <row r="37" spans="1:9" s="122" customFormat="1" ht="15.5">
      <c r="A37" s="313" t="s">
        <v>145</v>
      </c>
      <c r="B37" s="123">
        <v>5472</v>
      </c>
      <c r="C37" s="123">
        <v>4867</v>
      </c>
      <c r="D37" s="123">
        <v>5462</v>
      </c>
      <c r="E37" s="123">
        <v>9295</v>
      </c>
      <c r="F37" s="124">
        <v>10274</v>
      </c>
      <c r="G37" s="124">
        <v>10167</v>
      </c>
      <c r="H37" s="125">
        <v>10213</v>
      </c>
      <c r="I37" s="125">
        <v>9298</v>
      </c>
    </row>
    <row r="38" spans="1:9" s="122" customFormat="1" ht="15.5">
      <c r="A38" s="313" t="s">
        <v>146</v>
      </c>
      <c r="B38" s="123">
        <v>22025</v>
      </c>
      <c r="C38" s="123">
        <v>24996</v>
      </c>
      <c r="D38" s="123">
        <v>29148</v>
      </c>
      <c r="E38" s="123">
        <v>14761</v>
      </c>
      <c r="F38" s="124">
        <v>8353</v>
      </c>
      <c r="G38" s="124">
        <v>12030</v>
      </c>
      <c r="H38" s="125">
        <v>8377</v>
      </c>
      <c r="I38" s="125">
        <v>7296</v>
      </c>
    </row>
    <row r="39" spans="1:9" s="122" customFormat="1" ht="15.5">
      <c r="A39" s="313" t="s">
        <v>147</v>
      </c>
      <c r="B39" s="123">
        <v>34610</v>
      </c>
      <c r="C39" s="123">
        <v>32825</v>
      </c>
      <c r="D39" s="123">
        <v>36418</v>
      </c>
      <c r="E39" s="123">
        <v>35691</v>
      </c>
      <c r="F39" s="124">
        <v>36812</v>
      </c>
      <c r="G39" s="124">
        <v>34510</v>
      </c>
      <c r="H39" s="125">
        <v>33019</v>
      </c>
      <c r="I39" s="125">
        <v>33891</v>
      </c>
    </row>
    <row r="40" spans="1:9" s="122" customFormat="1" ht="15.5">
      <c r="A40" s="313" t="s">
        <v>148</v>
      </c>
      <c r="B40" s="123">
        <v>0</v>
      </c>
      <c r="C40" s="123">
        <v>5750</v>
      </c>
      <c r="D40" s="123">
        <v>5781</v>
      </c>
      <c r="E40" s="132">
        <v>0</v>
      </c>
      <c r="F40" s="124">
        <v>428</v>
      </c>
      <c r="G40" s="124">
        <v>6018</v>
      </c>
      <c r="H40" s="125">
        <v>6018</v>
      </c>
      <c r="I40" s="124">
        <v>0</v>
      </c>
    </row>
    <row r="41" spans="1:9" s="122" customFormat="1" ht="15.5">
      <c r="A41" s="313" t="s">
        <v>149</v>
      </c>
      <c r="B41" s="123">
        <v>5387</v>
      </c>
      <c r="C41" s="123">
        <v>5359</v>
      </c>
      <c r="D41" s="123">
        <v>8154</v>
      </c>
      <c r="E41" s="123">
        <v>4863</v>
      </c>
      <c r="F41" s="124">
        <v>1801</v>
      </c>
      <c r="G41" s="124">
        <v>3587</v>
      </c>
      <c r="H41" s="125">
        <v>3899</v>
      </c>
      <c r="I41" s="125">
        <v>3988</v>
      </c>
    </row>
    <row r="42" spans="1:9" s="122" customFormat="1" ht="15.5">
      <c r="A42" s="313" t="s">
        <v>150</v>
      </c>
      <c r="B42" s="123">
        <v>2039</v>
      </c>
      <c r="C42" s="123">
        <v>4468</v>
      </c>
      <c r="D42" s="123">
        <v>2514</v>
      </c>
      <c r="E42" s="123">
        <v>2227</v>
      </c>
      <c r="F42" s="124">
        <v>2397</v>
      </c>
      <c r="G42" s="124">
        <v>2040</v>
      </c>
      <c r="H42" s="125">
        <v>1772</v>
      </c>
      <c r="I42" s="125">
        <v>1871</v>
      </c>
    </row>
    <row r="43" spans="1:9" s="122" customFormat="1" ht="15.5">
      <c r="A43" s="313" t="s">
        <v>143</v>
      </c>
      <c r="B43" s="123">
        <v>3694</v>
      </c>
      <c r="C43" s="123">
        <v>1325</v>
      </c>
      <c r="D43" s="123">
        <v>1029</v>
      </c>
      <c r="E43" s="123">
        <v>1219</v>
      </c>
      <c r="F43" s="124">
        <v>1319</v>
      </c>
      <c r="G43" s="124">
        <v>2335</v>
      </c>
      <c r="H43" s="125">
        <v>1116</v>
      </c>
      <c r="I43" s="125">
        <v>1123</v>
      </c>
    </row>
    <row r="44" spans="1:9" s="122" customFormat="1" ht="15.5">
      <c r="A44" s="313" t="s">
        <v>151</v>
      </c>
      <c r="B44" s="123">
        <v>1790</v>
      </c>
      <c r="C44" s="123">
        <v>1772</v>
      </c>
      <c r="D44" s="123">
        <v>1837</v>
      </c>
      <c r="E44" s="123">
        <v>4976</v>
      </c>
      <c r="F44" s="124">
        <v>5381</v>
      </c>
      <c r="G44" s="124">
        <v>3375</v>
      </c>
      <c r="H44" s="125">
        <v>3379</v>
      </c>
      <c r="I44" s="125">
        <v>3070</v>
      </c>
    </row>
    <row r="45" spans="1:9" s="122" customFormat="1" ht="15.5">
      <c r="A45" s="314" t="s">
        <v>152</v>
      </c>
      <c r="B45" s="126">
        <v>75017</v>
      </c>
      <c r="C45" s="126">
        <v>81363</v>
      </c>
      <c r="D45" s="126">
        <v>90345</v>
      </c>
      <c r="E45" s="126">
        <v>73032</v>
      </c>
      <c r="F45" s="127">
        <v>66765</v>
      </c>
      <c r="G45" s="127">
        <v>74062</v>
      </c>
      <c r="H45" s="128">
        <v>67792</v>
      </c>
      <c r="I45" s="128">
        <v>60536</v>
      </c>
    </row>
    <row r="46" spans="1:9" s="122" customFormat="1" ht="16" thickBot="1">
      <c r="A46" s="315" t="s">
        <v>153</v>
      </c>
      <c r="B46" s="129">
        <v>218908</v>
      </c>
      <c r="C46" s="129">
        <v>234266</v>
      </c>
      <c r="D46" s="129">
        <v>268940</v>
      </c>
      <c r="E46" s="129">
        <v>248899</v>
      </c>
      <c r="F46" s="130">
        <v>277596</v>
      </c>
      <c r="G46" s="130">
        <v>264390</v>
      </c>
      <c r="H46" s="131">
        <v>260640</v>
      </c>
      <c r="I46" s="131">
        <v>256398</v>
      </c>
    </row>
    <row r="47" spans="1:9" s="122" customFormat="1" ht="16" thickTop="1">
      <c r="A47" s="313"/>
      <c r="B47" s="123"/>
      <c r="C47" s="123"/>
      <c r="D47" s="123"/>
      <c r="E47" s="123"/>
      <c r="F47" s="124"/>
      <c r="G47" s="124"/>
      <c r="H47" s="124"/>
      <c r="I47" s="124"/>
    </row>
    <row r="48" spans="1:9" s="122" customFormat="1" ht="15.5">
      <c r="A48" s="313" t="s">
        <v>154</v>
      </c>
      <c r="B48" s="133">
        <v>26.3</v>
      </c>
      <c r="C48" s="133">
        <v>19</v>
      </c>
      <c r="D48" s="133">
        <v>15.4</v>
      </c>
      <c r="E48" s="133">
        <v>17.399999999999999</v>
      </c>
      <c r="F48" s="134">
        <v>17.3</v>
      </c>
      <c r="G48" s="134">
        <v>12.9</v>
      </c>
      <c r="H48" s="134">
        <v>14.6</v>
      </c>
      <c r="I48" s="134">
        <v>17.100000000000001</v>
      </c>
    </row>
    <row r="49" spans="1:9" s="122" customFormat="1" ht="15.5">
      <c r="A49" s="318"/>
      <c r="B49" s="133"/>
      <c r="C49" s="133"/>
      <c r="D49" s="133"/>
      <c r="E49" s="133"/>
      <c r="F49" s="134"/>
      <c r="G49" s="134"/>
      <c r="H49" s="134"/>
      <c r="I49" s="134"/>
    </row>
    <row r="50" spans="1:9" s="122" customFormat="1" ht="15.5">
      <c r="A50" s="319" t="s">
        <v>155</v>
      </c>
      <c r="B50" s="123">
        <v>58921</v>
      </c>
      <c r="C50" s="123">
        <v>66012</v>
      </c>
      <c r="D50" s="123">
        <v>103696</v>
      </c>
      <c r="E50" s="123">
        <v>106977</v>
      </c>
      <c r="F50" s="124">
        <v>121923</v>
      </c>
      <c r="G50" s="124">
        <v>121927</v>
      </c>
      <c r="H50" s="125">
        <v>118239</v>
      </c>
      <c r="I50" s="125">
        <v>110438</v>
      </c>
    </row>
    <row r="51" spans="1:9" ht="15.5">
      <c r="A51" s="320"/>
      <c r="B51" s="135"/>
      <c r="C51" s="135"/>
      <c r="D51" s="135"/>
      <c r="E51" s="135"/>
      <c r="F51" s="136"/>
      <c r="G51" s="136"/>
      <c r="H51" s="136"/>
      <c r="I51" s="136"/>
    </row>
    <row r="52" spans="1:9" ht="26.15" customHeight="1">
      <c r="A52" s="137" t="s">
        <v>49</v>
      </c>
    </row>
    <row r="53" spans="1:9" ht="24" customHeight="1">
      <c r="A53" s="138"/>
      <c r="B53" s="139"/>
      <c r="C53" s="139"/>
      <c r="D53" s="139"/>
      <c r="E53" s="139"/>
      <c r="F53" s="139"/>
      <c r="G53" s="139"/>
      <c r="H53" s="139"/>
      <c r="I53" s="115"/>
    </row>
    <row r="54" spans="1:9" ht="20.25" customHeight="1"/>
  </sheetData>
  <mergeCells count="2">
    <mergeCell ref="B4:E4"/>
    <mergeCell ref="F4:I4"/>
  </mergeCells>
  <pageMargins left="0.7" right="0.7" top="0.75" bottom="0.75" header="0.3" footer="0.3"/>
  <pageSetup scale="54" orientation="portrait" r:id="rId1"/>
  <headerFooter>
    <oddFooter>&amp;L&amp;1#&amp;"Calibri"&amp;8&amp;K000000Sensitivity: Internal</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6A5A4-398B-4CFA-9E0C-4E8E4ED06EDA}">
  <sheetPr>
    <tabColor rgb="FFDDD3AF"/>
  </sheetPr>
  <dimension ref="A1:I70"/>
  <sheetViews>
    <sheetView showGridLines="0" view="pageBreakPreview" zoomScale="70" zoomScaleNormal="70" zoomScaleSheetLayoutView="70" workbookViewId="0">
      <selection activeCell="A27" sqref="A27"/>
    </sheetView>
  </sheetViews>
  <sheetFormatPr defaultColWidth="9.1796875" defaultRowHeight="14.5"/>
  <cols>
    <col min="1" max="1" width="74.26953125" customWidth="1"/>
    <col min="2" max="3" width="10.1796875" customWidth="1"/>
    <col min="4" max="4" width="11.54296875" customWidth="1"/>
    <col min="5" max="5" width="11.1796875" customWidth="1"/>
    <col min="6" max="9" width="10.1796875" customWidth="1"/>
  </cols>
  <sheetData>
    <row r="1" spans="1:9" ht="13" customHeight="1"/>
    <row r="2" spans="1:9" ht="13" customHeight="1" thickBot="1"/>
    <row r="3" spans="1:9" ht="16" thickBot="1">
      <c r="A3" s="250" t="s">
        <v>156</v>
      </c>
      <c r="B3" s="121"/>
      <c r="C3" s="121"/>
      <c r="D3" s="121"/>
      <c r="E3" s="121"/>
      <c r="F3" s="121"/>
      <c r="G3" s="121"/>
      <c r="H3" s="121"/>
      <c r="I3" s="121"/>
    </row>
    <row r="4" spans="1:9" ht="16" thickBot="1">
      <c r="A4" s="251" t="s">
        <v>84</v>
      </c>
      <c r="B4" s="386">
        <v>2019</v>
      </c>
      <c r="C4" s="387"/>
      <c r="D4" s="387"/>
      <c r="E4" s="388"/>
      <c r="F4" s="389">
        <v>2020</v>
      </c>
      <c r="G4" s="390"/>
      <c r="H4" s="390"/>
      <c r="I4" s="391"/>
    </row>
    <row r="5" spans="1:9" ht="16" thickBot="1">
      <c r="A5" s="295" t="s">
        <v>1</v>
      </c>
      <c r="B5" s="376" t="s">
        <v>116</v>
      </c>
      <c r="C5" s="376" t="s">
        <v>117</v>
      </c>
      <c r="D5" s="377" t="s">
        <v>118</v>
      </c>
      <c r="E5" s="378" t="s">
        <v>119</v>
      </c>
      <c r="F5" s="140" t="s">
        <v>116</v>
      </c>
      <c r="G5" s="140" t="s">
        <v>117</v>
      </c>
      <c r="H5" s="141" t="s">
        <v>118</v>
      </c>
      <c r="I5" s="142" t="s">
        <v>119</v>
      </c>
    </row>
    <row r="6" spans="1:9" ht="18.5">
      <c r="A6" s="282" t="s">
        <v>157</v>
      </c>
      <c r="B6" s="143">
        <v>6519</v>
      </c>
      <c r="C6" s="143">
        <v>11984</v>
      </c>
      <c r="D6" s="143">
        <v>16167</v>
      </c>
      <c r="E6" s="143">
        <v>20318</v>
      </c>
      <c r="F6" s="49">
        <v>2467</v>
      </c>
      <c r="G6" s="49">
        <v>9838</v>
      </c>
      <c r="H6" s="49">
        <v>17435</v>
      </c>
      <c r="I6" s="49">
        <v>27639</v>
      </c>
    </row>
    <row r="7" spans="1:9" ht="15.5">
      <c r="A7" s="282" t="s">
        <v>158</v>
      </c>
      <c r="B7" s="143">
        <v>-2262</v>
      </c>
      <c r="C7" s="143">
        <v>-4467</v>
      </c>
      <c r="D7" s="143">
        <v>-6213</v>
      </c>
      <c r="E7" s="143">
        <v>-10512</v>
      </c>
      <c r="F7" s="49">
        <v>-2718</v>
      </c>
      <c r="G7" s="49">
        <v>-3724</v>
      </c>
      <c r="H7" s="49">
        <v>-5114</v>
      </c>
      <c r="I7" s="49">
        <v>-7395</v>
      </c>
    </row>
    <row r="8" spans="1:9" ht="15.5">
      <c r="A8" s="282" t="s">
        <v>159</v>
      </c>
      <c r="B8" s="143">
        <v>-220</v>
      </c>
      <c r="C8" s="143">
        <v>-294</v>
      </c>
      <c r="D8" s="143">
        <v>-319</v>
      </c>
      <c r="E8" s="143">
        <v>-471</v>
      </c>
      <c r="F8" s="49">
        <v>493</v>
      </c>
      <c r="G8" s="49">
        <v>-1027</v>
      </c>
      <c r="H8" s="49">
        <v>-1838</v>
      </c>
      <c r="I8" s="49">
        <v>-4828</v>
      </c>
    </row>
    <row r="9" spans="1:9" ht="15.5">
      <c r="A9" s="282" t="s">
        <v>160</v>
      </c>
      <c r="B9" s="143">
        <v>5668</v>
      </c>
      <c r="C9" s="143">
        <v>11433</v>
      </c>
      <c r="D9" s="143">
        <v>17717</v>
      </c>
      <c r="E9" s="143">
        <v>24625</v>
      </c>
      <c r="F9" s="49">
        <v>7159</v>
      </c>
      <c r="G9" s="49">
        <v>14739</v>
      </c>
      <c r="H9" s="49">
        <v>21871</v>
      </c>
      <c r="I9" s="49">
        <v>29063</v>
      </c>
    </row>
    <row r="10" spans="1:9" ht="15.5">
      <c r="A10" s="282" t="s">
        <v>161</v>
      </c>
      <c r="B10" s="143">
        <v>87</v>
      </c>
      <c r="C10" s="143">
        <v>156</v>
      </c>
      <c r="D10" s="143">
        <v>261</v>
      </c>
      <c r="E10" s="143">
        <v>849</v>
      </c>
      <c r="F10" s="49">
        <v>109</v>
      </c>
      <c r="G10" s="49">
        <v>204</v>
      </c>
      <c r="H10" s="49">
        <v>306</v>
      </c>
      <c r="I10" s="49">
        <v>361</v>
      </c>
    </row>
    <row r="11" spans="1:9" ht="15.5">
      <c r="A11" s="282" t="s">
        <v>162</v>
      </c>
      <c r="B11" s="143">
        <v>0</v>
      </c>
      <c r="C11" s="143">
        <v>63</v>
      </c>
      <c r="D11" s="143">
        <v>63</v>
      </c>
      <c r="E11" s="143">
        <v>63</v>
      </c>
      <c r="F11" s="49">
        <v>0</v>
      </c>
      <c r="G11" s="49">
        <v>0</v>
      </c>
      <c r="H11" s="49">
        <v>0</v>
      </c>
      <c r="I11" s="49">
        <v>1250</v>
      </c>
    </row>
    <row r="12" spans="1:9" ht="15.5">
      <c r="A12" s="282" t="s">
        <v>163</v>
      </c>
      <c r="B12" s="143">
        <v>-369</v>
      </c>
      <c r="C12" s="143">
        <v>-816</v>
      </c>
      <c r="D12" s="143">
        <v>966</v>
      </c>
      <c r="E12" s="143">
        <v>-226</v>
      </c>
      <c r="F12" s="49">
        <v>3387</v>
      </c>
      <c r="G12" s="49">
        <v>1771</v>
      </c>
      <c r="H12" s="49">
        <v>1221</v>
      </c>
      <c r="I12" s="49">
        <v>-919</v>
      </c>
    </row>
    <row r="13" spans="1:9" ht="15.5">
      <c r="A13" s="282" t="s">
        <v>164</v>
      </c>
      <c r="B13" s="143">
        <v>44</v>
      </c>
      <c r="C13" s="143">
        <v>-2508</v>
      </c>
      <c r="D13" s="143">
        <v>-1416</v>
      </c>
      <c r="E13" s="143">
        <v>-425</v>
      </c>
      <c r="F13" s="49">
        <v>-527</v>
      </c>
      <c r="G13" s="49">
        <v>-214</v>
      </c>
      <c r="H13" s="49">
        <v>-1367</v>
      </c>
      <c r="I13" s="49">
        <v>-1135</v>
      </c>
    </row>
    <row r="14" spans="1:9" ht="15.5">
      <c r="A14" s="321" t="s">
        <v>165</v>
      </c>
      <c r="B14" s="144">
        <v>9466</v>
      </c>
      <c r="C14" s="144">
        <v>15550</v>
      </c>
      <c r="D14" s="144">
        <v>27226</v>
      </c>
      <c r="E14" s="144">
        <v>34222</v>
      </c>
      <c r="F14" s="145">
        <v>10370</v>
      </c>
      <c r="G14" s="145">
        <v>21588</v>
      </c>
      <c r="H14" s="145">
        <v>32514</v>
      </c>
      <c r="I14" s="145">
        <v>44036</v>
      </c>
    </row>
    <row r="15" spans="1:9" ht="15.5">
      <c r="A15" s="300"/>
      <c r="B15" s="143"/>
      <c r="C15" s="143"/>
      <c r="D15" s="143"/>
      <c r="E15" s="143"/>
      <c r="F15" s="49"/>
      <c r="G15" s="49"/>
      <c r="H15" s="49"/>
      <c r="I15" s="49"/>
    </row>
    <row r="16" spans="1:9" ht="15.5">
      <c r="A16" s="282" t="s">
        <v>166</v>
      </c>
      <c r="B16" s="143">
        <v>-5980</v>
      </c>
      <c r="C16" s="143">
        <v>-10879</v>
      </c>
      <c r="D16" s="143">
        <v>-17339</v>
      </c>
      <c r="E16" s="143">
        <v>-21986</v>
      </c>
      <c r="F16" s="49">
        <v>-5494</v>
      </c>
      <c r="G16" s="49">
        <v>-10167</v>
      </c>
      <c r="H16" s="49">
        <v>-14133</v>
      </c>
      <c r="I16" s="49">
        <v>-19216</v>
      </c>
    </row>
    <row r="17" spans="1:9" ht="15.5">
      <c r="A17" s="282" t="s">
        <v>167</v>
      </c>
      <c r="B17" s="143">
        <v>0</v>
      </c>
      <c r="C17" s="143">
        <v>0</v>
      </c>
      <c r="D17" s="143">
        <v>-14472</v>
      </c>
      <c r="E17" s="143">
        <v>-25957</v>
      </c>
      <c r="F17" s="49">
        <v>-5</v>
      </c>
      <c r="G17" s="49">
        <v>0</v>
      </c>
      <c r="H17" s="49">
        <v>-275</v>
      </c>
      <c r="I17" s="49">
        <v>-340</v>
      </c>
    </row>
    <row r="18" spans="1:9" ht="15.5">
      <c r="A18" s="282" t="s">
        <v>168</v>
      </c>
      <c r="B18" s="143">
        <v>-899</v>
      </c>
      <c r="C18" s="143">
        <v>-618</v>
      </c>
      <c r="D18" s="143">
        <v>-610</v>
      </c>
      <c r="E18" s="143">
        <v>-688</v>
      </c>
      <c r="F18" s="49">
        <v>102</v>
      </c>
      <c r="G18" s="49">
        <v>-353</v>
      </c>
      <c r="H18" s="49">
        <v>420</v>
      </c>
      <c r="I18" s="49">
        <v>7705</v>
      </c>
    </row>
    <row r="19" spans="1:9" ht="15.5">
      <c r="A19" s="282" t="s">
        <v>169</v>
      </c>
      <c r="B19" s="143">
        <v>1890</v>
      </c>
      <c r="C19" s="143">
        <v>1876</v>
      </c>
      <c r="D19" s="143">
        <v>1903</v>
      </c>
      <c r="E19" s="143">
        <v>5106</v>
      </c>
      <c r="F19" s="49">
        <v>906</v>
      </c>
      <c r="G19" s="49">
        <v>966</v>
      </c>
      <c r="H19" s="49">
        <v>986</v>
      </c>
      <c r="I19" s="49">
        <v>1070</v>
      </c>
    </row>
    <row r="20" spans="1:9" ht="15.5">
      <c r="A20" s="321" t="s">
        <v>170</v>
      </c>
      <c r="B20" s="144">
        <v>-4989</v>
      </c>
      <c r="C20" s="144">
        <v>-9622</v>
      </c>
      <c r="D20" s="144">
        <v>-30518</v>
      </c>
      <c r="E20" s="144">
        <v>-43526</v>
      </c>
      <c r="F20" s="145">
        <v>-4492</v>
      </c>
      <c r="G20" s="145">
        <v>-9554</v>
      </c>
      <c r="H20" s="145">
        <v>-13002</v>
      </c>
      <c r="I20" s="145">
        <v>-10781</v>
      </c>
    </row>
    <row r="21" spans="1:9" ht="15.5">
      <c r="A21" s="300"/>
      <c r="B21" s="143"/>
      <c r="C21" s="143"/>
      <c r="D21" s="143"/>
      <c r="E21" s="143"/>
      <c r="F21" s="49"/>
      <c r="G21" s="49"/>
      <c r="H21" s="49"/>
      <c r="I21" s="49"/>
    </row>
    <row r="22" spans="1:9" ht="15.5">
      <c r="A22" s="282" t="s">
        <v>171</v>
      </c>
      <c r="B22" s="143">
        <v>3836</v>
      </c>
      <c r="C22" s="143">
        <v>29618</v>
      </c>
      <c r="D22" s="143">
        <v>34229</v>
      </c>
      <c r="E22" s="143">
        <v>32261</v>
      </c>
      <c r="F22" s="49">
        <v>-582</v>
      </c>
      <c r="G22" s="49">
        <v>222</v>
      </c>
      <c r="H22" s="49">
        <v>992</v>
      </c>
      <c r="I22" s="49">
        <v>1175</v>
      </c>
    </row>
    <row r="23" spans="1:9" ht="15.5">
      <c r="A23" s="282" t="s">
        <v>172</v>
      </c>
      <c r="B23" s="143">
        <v>-231</v>
      </c>
      <c r="C23" s="143">
        <v>-380</v>
      </c>
      <c r="D23" s="143">
        <v>-843</v>
      </c>
      <c r="E23" s="143">
        <v>-1080</v>
      </c>
      <c r="F23" s="49">
        <v>-250</v>
      </c>
      <c r="G23" s="49">
        <v>-409</v>
      </c>
      <c r="H23" s="49">
        <v>-864</v>
      </c>
      <c r="I23" s="49">
        <v>-3634</v>
      </c>
    </row>
    <row r="24" spans="1:9" ht="15.5">
      <c r="A24" s="282" t="s">
        <v>173</v>
      </c>
      <c r="B24" s="143">
        <v>-1178</v>
      </c>
      <c r="C24" s="143">
        <v>-2395</v>
      </c>
      <c r="D24" s="143">
        <v>-3044</v>
      </c>
      <c r="E24" s="143">
        <v>-4282</v>
      </c>
      <c r="F24" s="49">
        <v>-1396</v>
      </c>
      <c r="G24" s="49">
        <v>-2710</v>
      </c>
      <c r="H24" s="49">
        <v>-3887</v>
      </c>
      <c r="I24" s="49">
        <v>-5395</v>
      </c>
    </row>
    <row r="25" spans="1:9" ht="15.5">
      <c r="A25" s="282" t="s">
        <v>174</v>
      </c>
      <c r="B25" s="143">
        <v>-121</v>
      </c>
      <c r="C25" s="143">
        <v>-40</v>
      </c>
      <c r="D25" s="143">
        <v>-108</v>
      </c>
      <c r="E25" s="143">
        <v>-5</v>
      </c>
      <c r="F25" s="49">
        <v>-61</v>
      </c>
      <c r="G25" s="49">
        <v>-83</v>
      </c>
      <c r="H25" s="49">
        <v>-171</v>
      </c>
      <c r="I25" s="49">
        <v>-89</v>
      </c>
    </row>
    <row r="26" spans="1:9" ht="15.5">
      <c r="A26" s="282" t="s">
        <v>175</v>
      </c>
      <c r="B26" s="143">
        <v>-167</v>
      </c>
      <c r="C26" s="143">
        <v>-995</v>
      </c>
      <c r="D26" s="143">
        <v>-5261</v>
      </c>
      <c r="E26" s="143">
        <v>-6114</v>
      </c>
      <c r="F26" s="49">
        <v>-34</v>
      </c>
      <c r="G26" s="49">
        <v>-45</v>
      </c>
      <c r="H26" s="49">
        <v>-4158</v>
      </c>
      <c r="I26" s="49">
        <v>-4161</v>
      </c>
    </row>
    <row r="27" spans="1:9" ht="15.5">
      <c r="A27" s="282" t="s">
        <v>176</v>
      </c>
      <c r="B27" s="143">
        <v>-397</v>
      </c>
      <c r="C27" s="143">
        <v>-1708</v>
      </c>
      <c r="D27" s="143">
        <v>-2970</v>
      </c>
      <c r="E27" s="143">
        <v>-4327</v>
      </c>
      <c r="F27" s="49">
        <v>-398</v>
      </c>
      <c r="G27" s="49">
        <v>-1479</v>
      </c>
      <c r="H27" s="49">
        <v>-2864</v>
      </c>
      <c r="I27" s="49">
        <v>-3202</v>
      </c>
    </row>
    <row r="28" spans="1:9" ht="15.5">
      <c r="A28" s="282" t="s">
        <v>177</v>
      </c>
      <c r="B28" s="143">
        <v>0</v>
      </c>
      <c r="C28" s="143">
        <v>-6416</v>
      </c>
      <c r="D28" s="143">
        <v>-6416</v>
      </c>
      <c r="E28" s="143">
        <v>-12121</v>
      </c>
      <c r="F28" s="49">
        <v>0</v>
      </c>
      <c r="G28" s="49">
        <v>-6260</v>
      </c>
      <c r="H28" s="49">
        <v>-6260</v>
      </c>
      <c r="I28" s="49">
        <v>-12277</v>
      </c>
    </row>
    <row r="29" spans="1:9" ht="15.5">
      <c r="A29" s="321" t="s">
        <v>178</v>
      </c>
      <c r="B29" s="144">
        <v>1743</v>
      </c>
      <c r="C29" s="144">
        <v>17683</v>
      </c>
      <c r="D29" s="144">
        <v>15587</v>
      </c>
      <c r="E29" s="144">
        <v>4332</v>
      </c>
      <c r="F29" s="145">
        <v>-2720</v>
      </c>
      <c r="G29" s="145">
        <v>-10763</v>
      </c>
      <c r="H29" s="145">
        <v>-17212</v>
      </c>
      <c r="I29" s="145">
        <v>-27583</v>
      </c>
    </row>
    <row r="30" spans="1:9" ht="15.5">
      <c r="A30" s="322"/>
      <c r="B30" s="143"/>
      <c r="C30" s="143"/>
      <c r="D30" s="143"/>
      <c r="E30" s="143"/>
      <c r="F30" s="49"/>
      <c r="G30" s="49"/>
      <c r="H30" s="49"/>
      <c r="I30" s="49"/>
    </row>
    <row r="31" spans="1:9" ht="15.5">
      <c r="A31" s="282" t="s">
        <v>179</v>
      </c>
      <c r="B31" s="143">
        <v>-36</v>
      </c>
      <c r="C31" s="143">
        <v>-226</v>
      </c>
      <c r="D31" s="143">
        <v>547</v>
      </c>
      <c r="E31" s="143">
        <v>641</v>
      </c>
      <c r="F31" s="49">
        <v>1386</v>
      </c>
      <c r="G31" s="49">
        <v>1037</v>
      </c>
      <c r="H31" s="49">
        <v>672</v>
      </c>
      <c r="I31" s="49">
        <v>420</v>
      </c>
    </row>
    <row r="32" spans="1:9" ht="15.5">
      <c r="A32" s="323" t="s">
        <v>180</v>
      </c>
      <c r="B32" s="144">
        <v>6184</v>
      </c>
      <c r="C32" s="144">
        <v>23385</v>
      </c>
      <c r="D32" s="144">
        <v>12843</v>
      </c>
      <c r="E32" s="144">
        <v>-4330</v>
      </c>
      <c r="F32" s="145">
        <v>4544</v>
      </c>
      <c r="G32" s="145">
        <v>2308</v>
      </c>
      <c r="H32" s="145">
        <v>2972</v>
      </c>
      <c r="I32" s="145">
        <v>6091</v>
      </c>
    </row>
    <row r="33" spans="1:9" ht="15.5">
      <c r="A33" s="286" t="s">
        <v>181</v>
      </c>
      <c r="B33" s="143">
        <v>18328</v>
      </c>
      <c r="C33" s="143">
        <v>18328</v>
      </c>
      <c r="D33" s="143">
        <v>18328</v>
      </c>
      <c r="E33" s="143">
        <v>18328</v>
      </c>
      <c r="F33" s="49">
        <v>13997</v>
      </c>
      <c r="G33" s="49">
        <v>13997</v>
      </c>
      <c r="H33" s="49">
        <v>13997</v>
      </c>
      <c r="I33" s="49">
        <v>13997</v>
      </c>
    </row>
    <row r="34" spans="1:9" ht="15.75" customHeight="1">
      <c r="A34" s="284" t="s">
        <v>182</v>
      </c>
      <c r="B34" s="146">
        <v>24512</v>
      </c>
      <c r="C34" s="146">
        <v>41714</v>
      </c>
      <c r="D34" s="146">
        <v>31171</v>
      </c>
      <c r="E34" s="146">
        <v>13997</v>
      </c>
      <c r="F34" s="90">
        <v>18542</v>
      </c>
      <c r="G34" s="90">
        <v>16305</v>
      </c>
      <c r="H34" s="90">
        <v>16970</v>
      </c>
      <c r="I34" s="90">
        <v>20088</v>
      </c>
    </row>
    <row r="35" spans="1:9" ht="15.75" customHeight="1">
      <c r="A35" s="286" t="s">
        <v>183</v>
      </c>
      <c r="B35" s="143">
        <v>0</v>
      </c>
      <c r="C35" s="143">
        <v>0</v>
      </c>
      <c r="D35" s="143">
        <v>0</v>
      </c>
      <c r="E35" s="143">
        <v>735</v>
      </c>
      <c r="F35" s="49">
        <v>988</v>
      </c>
      <c r="G35" s="49">
        <v>0</v>
      </c>
      <c r="H35" s="49">
        <v>0</v>
      </c>
      <c r="I35" s="49">
        <v>0</v>
      </c>
    </row>
    <row r="36" spans="1:9" ht="15.75" customHeight="1">
      <c r="A36" s="284" t="s">
        <v>184</v>
      </c>
      <c r="B36" s="146">
        <v>24512</v>
      </c>
      <c r="C36" s="146">
        <v>41714</v>
      </c>
      <c r="D36" s="146">
        <v>31171</v>
      </c>
      <c r="E36" s="146">
        <v>13262</v>
      </c>
      <c r="F36" s="90">
        <v>17554</v>
      </c>
      <c r="G36" s="90">
        <v>16305</v>
      </c>
      <c r="H36" s="90">
        <v>16970</v>
      </c>
      <c r="I36" s="90">
        <v>20088</v>
      </c>
    </row>
    <row r="37" spans="1:9" ht="25.5" customHeight="1"/>
    <row r="38" spans="1:9" ht="18.5">
      <c r="A38" s="147" t="s">
        <v>185</v>
      </c>
      <c r="B38" s="148"/>
      <c r="C38" s="148"/>
      <c r="D38" s="148"/>
      <c r="E38" s="148"/>
      <c r="F38" s="148"/>
      <c r="G38" s="148"/>
      <c r="H38" s="148"/>
      <c r="I38" s="148"/>
    </row>
    <row r="39" spans="1:9" ht="15.5">
      <c r="A39" s="149" t="s">
        <v>186</v>
      </c>
      <c r="B39" s="150">
        <v>6206</v>
      </c>
      <c r="C39" s="150">
        <v>11429</v>
      </c>
      <c r="D39" s="150">
        <v>15346</v>
      </c>
      <c r="E39" s="150">
        <v>20968</v>
      </c>
      <c r="F39" s="150">
        <v>2272</v>
      </c>
      <c r="G39" s="150">
        <v>7859</v>
      </c>
      <c r="H39" s="150">
        <v>15481</v>
      </c>
      <c r="I39" s="150">
        <v>25641</v>
      </c>
    </row>
    <row r="40" spans="1:9" ht="15.5">
      <c r="A40" s="151" t="s">
        <v>187</v>
      </c>
      <c r="B40" s="148">
        <v>313</v>
      </c>
      <c r="C40" s="148">
        <v>555</v>
      </c>
      <c r="D40" s="148">
        <v>821</v>
      </c>
      <c r="E40" s="148">
        <v>-651</v>
      </c>
      <c r="F40" s="148">
        <v>195</v>
      </c>
      <c r="G40" s="148">
        <v>1979</v>
      </c>
      <c r="H40" s="148">
        <v>1954</v>
      </c>
      <c r="I40" s="148">
        <v>1998</v>
      </c>
    </row>
    <row r="41" spans="1:9" ht="15.5">
      <c r="A41" s="151" t="s">
        <v>188</v>
      </c>
      <c r="B41" s="148">
        <v>6519</v>
      </c>
      <c r="C41" s="148">
        <v>11984</v>
      </c>
      <c r="D41" s="148">
        <v>16167</v>
      </c>
      <c r="E41" s="148">
        <v>20318</v>
      </c>
      <c r="F41" s="148">
        <v>2467</v>
      </c>
      <c r="G41" s="148">
        <v>9838</v>
      </c>
      <c r="H41" s="148">
        <v>17435</v>
      </c>
      <c r="I41" s="148">
        <v>27639</v>
      </c>
    </row>
    <row r="43" spans="1:9" ht="16.5">
      <c r="A43" s="152" t="s">
        <v>189</v>
      </c>
    </row>
    <row r="44" spans="1:9" ht="15" thickBot="1"/>
    <row r="45" spans="1:9" ht="16" thickBot="1">
      <c r="A45" s="250" t="s">
        <v>190</v>
      </c>
      <c r="B45" s="121"/>
      <c r="C45" s="121"/>
      <c r="D45" s="121"/>
      <c r="E45" s="121"/>
      <c r="F45" s="121"/>
      <c r="G45" s="121"/>
      <c r="H45" s="121"/>
      <c r="I45" s="121"/>
    </row>
    <row r="46" spans="1:9" ht="16" thickBot="1">
      <c r="A46" s="251"/>
      <c r="B46" s="386">
        <v>2019</v>
      </c>
      <c r="C46" s="387"/>
      <c r="D46" s="387"/>
      <c r="E46" s="388"/>
      <c r="F46" s="389">
        <v>2020</v>
      </c>
      <c r="G46" s="390"/>
      <c r="H46" s="390"/>
      <c r="I46" s="391"/>
    </row>
    <row r="47" spans="1:9" ht="16" thickBot="1">
      <c r="A47" s="295" t="s">
        <v>1</v>
      </c>
      <c r="B47" s="376" t="s">
        <v>116</v>
      </c>
      <c r="C47" s="376" t="s">
        <v>117</v>
      </c>
      <c r="D47" s="377" t="s">
        <v>118</v>
      </c>
      <c r="E47" s="378" t="s">
        <v>119</v>
      </c>
      <c r="F47" s="140" t="s">
        <v>116</v>
      </c>
      <c r="G47" s="140" t="s">
        <v>117</v>
      </c>
      <c r="H47" s="141" t="s">
        <v>118</v>
      </c>
      <c r="I47" s="142" t="s">
        <v>119</v>
      </c>
    </row>
    <row r="48" spans="1:9" ht="15.5">
      <c r="A48" s="283" t="s">
        <v>165</v>
      </c>
      <c r="B48" s="153">
        <v>327</v>
      </c>
      <c r="C48" s="153">
        <v>577</v>
      </c>
      <c r="D48" s="153">
        <v>855</v>
      </c>
      <c r="E48" s="153">
        <v>1006</v>
      </c>
      <c r="F48" s="154">
        <v>281</v>
      </c>
      <c r="G48" s="154">
        <v>158</v>
      </c>
      <c r="H48" s="154">
        <v>144</v>
      </c>
      <c r="I48" s="154">
        <v>139</v>
      </c>
    </row>
    <row r="49" spans="1:9" ht="15.5">
      <c r="A49" s="283" t="s">
        <v>170</v>
      </c>
      <c r="B49" s="153">
        <v>-704</v>
      </c>
      <c r="C49" s="153">
        <v>-748</v>
      </c>
      <c r="D49" s="153">
        <v>-759</v>
      </c>
      <c r="E49" s="153">
        <v>-779</v>
      </c>
      <c r="F49" s="154">
        <v>-15</v>
      </c>
      <c r="G49" s="154">
        <v>-490</v>
      </c>
      <c r="H49" s="154">
        <v>-492</v>
      </c>
      <c r="I49" s="154">
        <v>-531</v>
      </c>
    </row>
    <row r="50" spans="1:9" ht="15.5">
      <c r="A50" s="283" t="s">
        <v>178</v>
      </c>
      <c r="B50" s="153">
        <v>-4</v>
      </c>
      <c r="C50" s="153">
        <v>-4</v>
      </c>
      <c r="D50" s="153">
        <v>-4</v>
      </c>
      <c r="E50" s="153">
        <v>-4</v>
      </c>
      <c r="F50" s="154">
        <v>-2</v>
      </c>
      <c r="G50" s="154">
        <v>0</v>
      </c>
      <c r="H50" s="154">
        <v>0</v>
      </c>
      <c r="I50" s="154">
        <v>0</v>
      </c>
    </row>
    <row r="51" spans="1:9" ht="30" customHeight="1">
      <c r="A51" s="393" t="s">
        <v>191</v>
      </c>
      <c r="B51" s="393"/>
      <c r="C51" s="393"/>
      <c r="D51" s="393"/>
      <c r="E51" s="393"/>
    </row>
    <row r="52" spans="1:9" ht="19.5" customHeight="1" thickBot="1">
      <c r="A52" s="155"/>
      <c r="B52" s="155"/>
      <c r="C52" s="155"/>
      <c r="D52" s="155"/>
      <c r="E52" s="155"/>
    </row>
    <row r="53" spans="1:9" ht="17.5" customHeight="1" thickBot="1">
      <c r="A53" s="251" t="s">
        <v>84</v>
      </c>
      <c r="B53" s="386">
        <v>2019</v>
      </c>
      <c r="C53" s="387"/>
      <c r="D53" s="387"/>
      <c r="E53" s="388"/>
      <c r="F53" s="389">
        <v>2020</v>
      </c>
      <c r="G53" s="390"/>
      <c r="H53" s="390"/>
      <c r="I53" s="391"/>
    </row>
    <row r="54" spans="1:9" ht="15.65" customHeight="1" thickBot="1">
      <c r="A54" s="295" t="s">
        <v>1</v>
      </c>
      <c r="B54" s="376" t="s">
        <v>116</v>
      </c>
      <c r="C54" s="376" t="s">
        <v>117</v>
      </c>
      <c r="D54" s="377" t="s">
        <v>118</v>
      </c>
      <c r="E54" s="378" t="s">
        <v>119</v>
      </c>
      <c r="F54" s="140" t="s">
        <v>116</v>
      </c>
      <c r="G54" s="140" t="s">
        <v>117</v>
      </c>
      <c r="H54" s="141" t="s">
        <v>118</v>
      </c>
      <c r="I54" s="142" t="s">
        <v>119</v>
      </c>
    </row>
    <row r="55" spans="1:9" ht="15.5">
      <c r="A55" s="286" t="s">
        <v>192</v>
      </c>
      <c r="B55" s="156">
        <v>9466</v>
      </c>
      <c r="C55" s="156">
        <v>15549</v>
      </c>
      <c r="D55" s="156">
        <v>27226</v>
      </c>
      <c r="E55" s="157">
        <v>34221</v>
      </c>
      <c r="F55" s="158">
        <v>10370</v>
      </c>
      <c r="G55" s="158">
        <v>21588</v>
      </c>
      <c r="H55" s="158">
        <v>32514</v>
      </c>
      <c r="I55" s="159">
        <v>44036</v>
      </c>
    </row>
    <row r="56" spans="1:9" ht="15.5">
      <c r="A56" s="282" t="s">
        <v>193</v>
      </c>
      <c r="B56" s="160">
        <v>-4989</v>
      </c>
      <c r="C56" s="160">
        <v>-9622</v>
      </c>
      <c r="D56" s="160">
        <v>-30518</v>
      </c>
      <c r="E56" s="161">
        <v>-43526</v>
      </c>
      <c r="F56" s="49">
        <v>-4492</v>
      </c>
      <c r="G56" s="49">
        <v>-9554</v>
      </c>
      <c r="H56" s="49">
        <v>-13002</v>
      </c>
      <c r="I56" s="162">
        <v>-10781</v>
      </c>
    </row>
    <row r="57" spans="1:9" ht="15.5">
      <c r="A57" s="282" t="s">
        <v>172</v>
      </c>
      <c r="B57" s="160">
        <v>-231</v>
      </c>
      <c r="C57" s="160">
        <v>-380</v>
      </c>
      <c r="D57" s="160">
        <v>-843</v>
      </c>
      <c r="E57" s="161">
        <v>-1080</v>
      </c>
      <c r="F57" s="49">
        <v>-250</v>
      </c>
      <c r="G57" s="49">
        <v>-409</v>
      </c>
      <c r="H57" s="49">
        <v>-864</v>
      </c>
      <c r="I57" s="162">
        <v>-3634</v>
      </c>
    </row>
    <row r="58" spans="1:9" ht="15.5">
      <c r="A58" s="282" t="s">
        <v>194</v>
      </c>
      <c r="B58" s="160">
        <v>-121</v>
      </c>
      <c r="C58" s="160">
        <v>-40</v>
      </c>
      <c r="D58" s="160">
        <v>-108</v>
      </c>
      <c r="E58" s="161">
        <v>-5</v>
      </c>
      <c r="F58" s="49">
        <v>-61</v>
      </c>
      <c r="G58" s="49">
        <v>-83</v>
      </c>
      <c r="H58" s="49">
        <v>-171</v>
      </c>
      <c r="I58" s="162">
        <v>-89</v>
      </c>
    </row>
    <row r="59" spans="1:9" ht="15.5">
      <c r="A59" s="282" t="s">
        <v>195</v>
      </c>
      <c r="B59" s="160">
        <v>-397</v>
      </c>
      <c r="C59" s="160">
        <v>-1709</v>
      </c>
      <c r="D59" s="160">
        <v>-2970</v>
      </c>
      <c r="E59" s="161">
        <v>-4327</v>
      </c>
      <c r="F59" s="49">
        <v>-397</v>
      </c>
      <c r="G59" s="49">
        <v>-1479</v>
      </c>
      <c r="H59" s="49">
        <v>-2864</v>
      </c>
      <c r="I59" s="162">
        <v>-3281</v>
      </c>
    </row>
    <row r="60" spans="1:9" ht="15.5">
      <c r="A60" s="283" t="s">
        <v>173</v>
      </c>
      <c r="B60" s="163">
        <v>-1178</v>
      </c>
      <c r="C60" s="163">
        <v>-2395</v>
      </c>
      <c r="D60" s="163">
        <v>-3044</v>
      </c>
      <c r="E60" s="164">
        <v>-4282</v>
      </c>
      <c r="F60" s="154">
        <v>-1396</v>
      </c>
      <c r="G60" s="154">
        <v>-2710</v>
      </c>
      <c r="H60" s="154">
        <v>-3887</v>
      </c>
      <c r="I60" s="165">
        <v>-5395</v>
      </c>
    </row>
    <row r="61" spans="1:9" ht="15.5">
      <c r="A61" s="284" t="s">
        <v>196</v>
      </c>
      <c r="B61" s="166">
        <v>2550</v>
      </c>
      <c r="C61" s="166">
        <v>1403</v>
      </c>
      <c r="D61" s="166">
        <v>-10256</v>
      </c>
      <c r="E61" s="166">
        <v>-18998</v>
      </c>
      <c r="F61" s="90">
        <v>3775</v>
      </c>
      <c r="G61" s="90">
        <v>7353</v>
      </c>
      <c r="H61" s="90">
        <v>11725</v>
      </c>
      <c r="I61" s="90">
        <v>20855</v>
      </c>
    </row>
    <row r="62" spans="1:9" ht="15.5">
      <c r="A62" s="324" t="s">
        <v>197</v>
      </c>
      <c r="B62" s="167">
        <v>964</v>
      </c>
      <c r="C62" s="167">
        <v>909</v>
      </c>
      <c r="D62" s="167">
        <v>-13540</v>
      </c>
      <c r="E62" s="167">
        <v>-22829</v>
      </c>
      <c r="F62" s="154">
        <v>1111</v>
      </c>
      <c r="G62" s="154">
        <v>695</v>
      </c>
      <c r="H62" s="154">
        <v>1171</v>
      </c>
      <c r="I62" s="154">
        <v>8313</v>
      </c>
    </row>
    <row r="63" spans="1:9" ht="15.5">
      <c r="A63" s="284" t="s">
        <v>198</v>
      </c>
      <c r="B63" s="166">
        <v>1586</v>
      </c>
      <c r="C63" s="166">
        <v>495</v>
      </c>
      <c r="D63" s="166">
        <v>3284</v>
      </c>
      <c r="E63" s="166">
        <v>3831</v>
      </c>
      <c r="F63" s="90">
        <v>2664</v>
      </c>
      <c r="G63" s="90">
        <v>6659</v>
      </c>
      <c r="H63" s="90">
        <v>10554</v>
      </c>
      <c r="I63" s="90">
        <v>12542</v>
      </c>
    </row>
    <row r="64" spans="1:9" ht="31" customHeight="1">
      <c r="A64" s="168" t="s">
        <v>49</v>
      </c>
    </row>
    <row r="70" spans="3:3" ht="15.5">
      <c r="C70" s="137"/>
    </row>
  </sheetData>
  <mergeCells count="7">
    <mergeCell ref="B53:E53"/>
    <mergeCell ref="F53:I53"/>
    <mergeCell ref="B4:E4"/>
    <mergeCell ref="F4:I4"/>
    <mergeCell ref="B46:E46"/>
    <mergeCell ref="F46:I46"/>
    <mergeCell ref="A51:E51"/>
  </mergeCells>
  <pageMargins left="0.7" right="0.7" top="0.75" bottom="0.75" header="0.3" footer="0.3"/>
  <pageSetup scale="57" orientation="portrait" r:id="rId1"/>
  <headerFooter>
    <oddFooter>&amp;L&amp;1#&amp;"Calibri"&amp;8&amp;K000000Sensitivity: Internal</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4AEA4-5B5E-4B77-9F7C-AC2631191CEE}">
  <sheetPr>
    <tabColor rgb="FFDDD3AF"/>
  </sheetPr>
  <dimension ref="A1:I29"/>
  <sheetViews>
    <sheetView showGridLines="0" view="pageBreakPreview" zoomScale="70" zoomScaleNormal="70" zoomScaleSheetLayoutView="70" workbookViewId="0">
      <selection activeCell="G21" sqref="G21"/>
    </sheetView>
  </sheetViews>
  <sheetFormatPr defaultColWidth="9.1796875" defaultRowHeight="12.5"/>
  <cols>
    <col min="1" max="1" width="76.7265625" style="1" customWidth="1"/>
    <col min="2" max="9" width="11.7265625" style="1" customWidth="1"/>
    <col min="10" max="16384" width="9.1796875" style="1"/>
  </cols>
  <sheetData>
    <row r="1" spans="1:9" ht="14.5">
      <c r="A1" s="122"/>
    </row>
    <row r="2" spans="1:9" ht="15" thickBot="1">
      <c r="A2" s="122"/>
    </row>
    <row r="3" spans="1:9" ht="16" thickBot="1">
      <c r="A3" s="250" t="s">
        <v>199</v>
      </c>
      <c r="B3" s="384"/>
      <c r="C3" s="384"/>
      <c r="D3" s="384"/>
      <c r="E3" s="385"/>
      <c r="F3" s="384"/>
      <c r="G3" s="384"/>
      <c r="H3" s="384"/>
      <c r="I3" s="385"/>
    </row>
    <row r="4" spans="1:9" ht="16" thickBot="1">
      <c r="A4" s="251" t="s">
        <v>84</v>
      </c>
      <c r="B4" s="386">
        <v>2019</v>
      </c>
      <c r="C4" s="387"/>
      <c r="D4" s="387"/>
      <c r="E4" s="388"/>
      <c r="F4" s="389">
        <v>2020</v>
      </c>
      <c r="G4" s="390"/>
      <c r="H4" s="390"/>
      <c r="I4" s="391"/>
    </row>
    <row r="5" spans="1:9" ht="16" thickBot="1">
      <c r="A5" s="295" t="s">
        <v>1</v>
      </c>
      <c r="B5" s="379" t="s">
        <v>2</v>
      </c>
      <c r="C5" s="379" t="s">
        <v>3</v>
      </c>
      <c r="D5" s="379" t="s">
        <v>4</v>
      </c>
      <c r="E5" s="380" t="s">
        <v>5</v>
      </c>
      <c r="F5" s="169" t="s">
        <v>2</v>
      </c>
      <c r="G5" s="169" t="s">
        <v>3</v>
      </c>
      <c r="H5" s="169" t="s">
        <v>4</v>
      </c>
      <c r="I5" s="170" t="s">
        <v>5</v>
      </c>
    </row>
    <row r="6" spans="1:9" ht="15.5">
      <c r="A6" s="268" t="s">
        <v>0</v>
      </c>
      <c r="B6" s="143">
        <v>4636</v>
      </c>
      <c r="C6" s="143">
        <v>4646</v>
      </c>
      <c r="D6" s="143">
        <v>4780</v>
      </c>
      <c r="E6" s="143">
        <v>4748</v>
      </c>
      <c r="F6" s="49">
        <v>4710</v>
      </c>
      <c r="G6" s="49">
        <v>4690</v>
      </c>
      <c r="H6" s="49">
        <v>4798</v>
      </c>
      <c r="I6" s="49">
        <v>4835</v>
      </c>
    </row>
    <row r="7" spans="1:9" ht="15.5">
      <c r="A7" s="268" t="s">
        <v>51</v>
      </c>
      <c r="B7" s="143">
        <v>2198</v>
      </c>
      <c r="C7" s="143">
        <v>2128</v>
      </c>
      <c r="D7" s="143">
        <v>2144</v>
      </c>
      <c r="E7" s="143">
        <v>2189</v>
      </c>
      <c r="F7" s="49">
        <v>2201</v>
      </c>
      <c r="G7" s="49">
        <v>2238</v>
      </c>
      <c r="H7" s="49">
        <v>2254</v>
      </c>
      <c r="I7" s="49">
        <v>2265</v>
      </c>
    </row>
    <row r="8" spans="1:9" ht="15.5">
      <c r="A8" s="268" t="s">
        <v>56</v>
      </c>
      <c r="B8" s="143">
        <v>837</v>
      </c>
      <c r="C8" s="143">
        <v>813</v>
      </c>
      <c r="D8" s="143">
        <v>827</v>
      </c>
      <c r="E8" s="143">
        <v>840</v>
      </c>
      <c r="F8" s="49">
        <v>858</v>
      </c>
      <c r="G8" s="49">
        <v>880</v>
      </c>
      <c r="H8" s="49">
        <v>868</v>
      </c>
      <c r="I8" s="49">
        <v>885</v>
      </c>
    </row>
    <row r="9" spans="1:9" ht="15.5">
      <c r="A9" s="268" t="s">
        <v>62</v>
      </c>
      <c r="B9" s="143">
        <v>0</v>
      </c>
      <c r="C9" s="143">
        <v>0</v>
      </c>
      <c r="D9" s="143">
        <v>713</v>
      </c>
      <c r="E9" s="143">
        <v>1621</v>
      </c>
      <c r="F9" s="49">
        <v>1724</v>
      </c>
      <c r="G9" s="49">
        <v>1822</v>
      </c>
      <c r="H9" s="49">
        <v>1769</v>
      </c>
      <c r="I9" s="49">
        <v>1805</v>
      </c>
    </row>
    <row r="10" spans="1:9" ht="15.5">
      <c r="A10" s="268" t="s">
        <v>64</v>
      </c>
      <c r="B10" s="143">
        <v>4011</v>
      </c>
      <c r="C10" s="143">
        <v>4137</v>
      </c>
      <c r="D10" s="143">
        <v>4467</v>
      </c>
      <c r="E10" s="143">
        <v>4664</v>
      </c>
      <c r="F10" s="49">
        <v>4615</v>
      </c>
      <c r="G10" s="49">
        <v>4560</v>
      </c>
      <c r="H10" s="49">
        <v>4157</v>
      </c>
      <c r="I10" s="49">
        <v>4140</v>
      </c>
    </row>
    <row r="11" spans="1:9" ht="15.5">
      <c r="A11" s="268" t="s">
        <v>66</v>
      </c>
      <c r="B11" s="143">
        <v>2769</v>
      </c>
      <c r="C11" s="143">
        <v>2743</v>
      </c>
      <c r="D11" s="143">
        <v>2850</v>
      </c>
      <c r="E11" s="143">
        <v>2974</v>
      </c>
      <c r="F11" s="49">
        <v>3011</v>
      </c>
      <c r="G11" s="49">
        <v>2933</v>
      </c>
      <c r="H11" s="49">
        <v>2878</v>
      </c>
      <c r="I11" s="49">
        <v>2854</v>
      </c>
    </row>
    <row r="12" spans="1:9" ht="15.5">
      <c r="A12" s="268" t="s">
        <v>67</v>
      </c>
      <c r="B12" s="143">
        <v>3348</v>
      </c>
      <c r="C12" s="143">
        <v>3466</v>
      </c>
      <c r="D12" s="143">
        <v>3584</v>
      </c>
      <c r="E12" s="143">
        <v>3654</v>
      </c>
      <c r="F12" s="49">
        <v>3822</v>
      </c>
      <c r="G12" s="49">
        <v>3684</v>
      </c>
      <c r="H12" s="49">
        <v>3621</v>
      </c>
      <c r="I12" s="49">
        <v>3507</v>
      </c>
    </row>
    <row r="13" spans="1:9" ht="15.5">
      <c r="A13" s="268" t="s">
        <v>69</v>
      </c>
      <c r="B13" s="143">
        <v>1476</v>
      </c>
      <c r="C13" s="143">
        <v>1317</v>
      </c>
      <c r="D13" s="143">
        <v>1158</v>
      </c>
      <c r="E13" s="143">
        <v>1239</v>
      </c>
      <c r="F13" s="49">
        <v>1294</v>
      </c>
      <c r="G13" s="49">
        <v>1214</v>
      </c>
      <c r="H13" s="49">
        <v>1130</v>
      </c>
      <c r="I13" s="49">
        <v>1184</v>
      </c>
    </row>
    <row r="14" spans="1:9" ht="15.5">
      <c r="A14" s="268" t="s">
        <v>71</v>
      </c>
      <c r="B14" s="143">
        <v>1127</v>
      </c>
      <c r="C14" s="143">
        <v>1244</v>
      </c>
      <c r="D14" s="143">
        <v>1211</v>
      </c>
      <c r="E14" s="143">
        <v>1446</v>
      </c>
      <c r="F14" s="49">
        <v>1645</v>
      </c>
      <c r="G14" s="49">
        <v>1748</v>
      </c>
      <c r="H14" s="49">
        <v>1438</v>
      </c>
      <c r="I14" s="49">
        <v>1462</v>
      </c>
    </row>
    <row r="15" spans="1:9" ht="15.5">
      <c r="A15" s="268" t="s">
        <v>78</v>
      </c>
      <c r="B15" s="143">
        <v>-16</v>
      </c>
      <c r="C15" s="143">
        <v>-14</v>
      </c>
      <c r="D15" s="143">
        <v>-11</v>
      </c>
      <c r="E15" s="143">
        <v>-12</v>
      </c>
      <c r="F15" s="49">
        <v>-12</v>
      </c>
      <c r="G15" s="49">
        <v>-17</v>
      </c>
      <c r="H15" s="49">
        <v>-11</v>
      </c>
      <c r="I15" s="49">
        <v>-20</v>
      </c>
    </row>
    <row r="16" spans="1:9" ht="15.5">
      <c r="A16" s="325" t="s">
        <v>200</v>
      </c>
      <c r="B16" s="144">
        <v>20387</v>
      </c>
      <c r="C16" s="144">
        <v>20480</v>
      </c>
      <c r="D16" s="144">
        <v>21724</v>
      </c>
      <c r="E16" s="144">
        <v>23363</v>
      </c>
      <c r="F16" s="145">
        <v>23867</v>
      </c>
      <c r="G16" s="145">
        <v>23753</v>
      </c>
      <c r="H16" s="145">
        <v>22903</v>
      </c>
      <c r="I16" s="145">
        <v>22916</v>
      </c>
    </row>
    <row r="17" spans="1:9" ht="15.5">
      <c r="A17" s="171"/>
      <c r="B17" s="172"/>
      <c r="C17" s="172"/>
      <c r="D17" s="172"/>
      <c r="E17" s="172"/>
      <c r="F17" s="172"/>
      <c r="G17" s="172"/>
      <c r="H17" s="172"/>
      <c r="I17" s="172"/>
    </row>
    <row r="18" spans="1:9" ht="15.5">
      <c r="A18" s="171" t="s">
        <v>201</v>
      </c>
      <c r="B18" s="173"/>
      <c r="C18" s="173"/>
      <c r="D18" s="173"/>
      <c r="E18" s="173"/>
      <c r="F18" s="173"/>
      <c r="G18" s="174"/>
      <c r="H18" s="173"/>
      <c r="I18" s="173"/>
    </row>
    <row r="19" spans="1:9" ht="15.5">
      <c r="A19" s="171" t="s">
        <v>202</v>
      </c>
      <c r="B19" s="173"/>
      <c r="C19" s="173"/>
      <c r="D19" s="173"/>
      <c r="E19" s="173"/>
      <c r="G19" s="174"/>
      <c r="H19" s="173"/>
      <c r="I19" s="173"/>
    </row>
    <row r="20" spans="1:9" ht="15.5">
      <c r="A20" s="175" t="s">
        <v>203</v>
      </c>
      <c r="B20" s="176"/>
      <c r="G20" s="174"/>
    </row>
    <row r="21" spans="1:9" ht="15.5">
      <c r="A21" s="175" t="s">
        <v>204</v>
      </c>
      <c r="B21" s="176"/>
      <c r="G21" s="174"/>
    </row>
    <row r="22" spans="1:9" ht="15.5">
      <c r="A22" s="175" t="s">
        <v>205</v>
      </c>
      <c r="B22" s="176"/>
      <c r="G22" s="174"/>
    </row>
    <row r="23" spans="1:9" ht="15.5">
      <c r="A23" s="177" t="s">
        <v>206</v>
      </c>
      <c r="G23" s="174"/>
    </row>
    <row r="24" spans="1:9" ht="15.5">
      <c r="A24" s="111" t="s">
        <v>49</v>
      </c>
      <c r="G24" s="174"/>
    </row>
    <row r="25" spans="1:9" ht="15.5">
      <c r="G25" s="174"/>
    </row>
    <row r="26" spans="1:9" ht="15.5">
      <c r="G26" s="173"/>
    </row>
    <row r="27" spans="1:9" ht="15.5">
      <c r="G27" s="173"/>
    </row>
    <row r="28" spans="1:9" ht="15.5">
      <c r="G28" s="173"/>
    </row>
    <row r="29" spans="1:9" ht="15.5">
      <c r="G29" s="173"/>
    </row>
  </sheetData>
  <mergeCells count="4">
    <mergeCell ref="B3:E3"/>
    <mergeCell ref="F3:I3"/>
    <mergeCell ref="B4:E4"/>
    <mergeCell ref="F4:I4"/>
  </mergeCells>
  <pageMargins left="0.7" right="0.7" top="0.75" bottom="0.75" header="0.3" footer="0.3"/>
  <pageSetup scale="53" orientation="portrait" r:id="rId1"/>
  <headerFooter>
    <oddFooter>&amp;L&amp;1#&amp;"Calibri"&amp;8&amp;K000000Sensitivity: Internal</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FDA2B-2E95-4BA5-A52F-33E3C7BB5384}">
  <sheetPr>
    <tabColor rgb="FFDDD3AF"/>
  </sheetPr>
  <dimension ref="A1:I22"/>
  <sheetViews>
    <sheetView showGridLines="0" view="pageBreakPreview" zoomScale="70" zoomScaleNormal="70" zoomScaleSheetLayoutView="70" workbookViewId="0">
      <selection activeCell="F25" sqref="F25"/>
    </sheetView>
  </sheetViews>
  <sheetFormatPr defaultColWidth="9.1796875" defaultRowHeight="12.5"/>
  <cols>
    <col min="1" max="1" width="76.7265625" style="1" customWidth="1"/>
    <col min="2" max="9" width="11.7265625" style="1" customWidth="1"/>
    <col min="10" max="16384" width="9.1796875" style="1"/>
  </cols>
  <sheetData>
    <row r="1" spans="1:9" ht="14.5">
      <c r="A1" s="122"/>
    </row>
    <row r="2" spans="1:9" ht="16" thickBot="1">
      <c r="A2" s="122"/>
      <c r="B2" s="178"/>
      <c r="C2" s="178"/>
      <c r="D2" s="178"/>
      <c r="E2" s="178"/>
      <c r="F2" s="178"/>
      <c r="G2" s="178"/>
      <c r="H2" s="178"/>
      <c r="I2" s="178"/>
    </row>
    <row r="3" spans="1:9" ht="16" thickBot="1">
      <c r="A3" s="250" t="s">
        <v>207</v>
      </c>
      <c r="B3" s="384"/>
      <c r="C3" s="384"/>
      <c r="D3" s="384"/>
      <c r="E3" s="385"/>
      <c r="F3" s="384"/>
      <c r="G3" s="384"/>
      <c r="H3" s="384"/>
      <c r="I3" s="385"/>
    </row>
    <row r="4" spans="1:9" ht="16" thickBot="1">
      <c r="A4" s="251" t="s">
        <v>84</v>
      </c>
      <c r="B4" s="386">
        <v>2019</v>
      </c>
      <c r="C4" s="387"/>
      <c r="D4" s="387"/>
      <c r="E4" s="388"/>
      <c r="F4" s="389">
        <v>2020</v>
      </c>
      <c r="G4" s="390"/>
      <c r="H4" s="390"/>
      <c r="I4" s="391"/>
    </row>
    <row r="5" spans="1:9" ht="16" thickBot="1">
      <c r="A5" s="295" t="s">
        <v>1</v>
      </c>
      <c r="B5" s="379" t="s">
        <v>2</v>
      </c>
      <c r="C5" s="379" t="s">
        <v>3</v>
      </c>
      <c r="D5" s="379" t="s">
        <v>4</v>
      </c>
      <c r="E5" s="380" t="s">
        <v>5</v>
      </c>
      <c r="F5" s="169" t="s">
        <v>2</v>
      </c>
      <c r="G5" s="169" t="s">
        <v>3</v>
      </c>
      <c r="H5" s="169" t="s">
        <v>4</v>
      </c>
      <c r="I5" s="170" t="s">
        <v>5</v>
      </c>
    </row>
    <row r="6" spans="1:9" ht="15.5">
      <c r="A6" s="268" t="s">
        <v>0</v>
      </c>
      <c r="B6" s="143">
        <v>5112</v>
      </c>
      <c r="C6" s="143">
        <v>5118</v>
      </c>
      <c r="D6" s="143">
        <v>5172</v>
      </c>
      <c r="E6" s="143">
        <v>5130</v>
      </c>
      <c r="F6" s="49">
        <v>5052</v>
      </c>
      <c r="G6" s="49">
        <v>5009</v>
      </c>
      <c r="H6" s="49">
        <v>5162</v>
      </c>
      <c r="I6" s="49">
        <v>5222</v>
      </c>
    </row>
    <row r="7" spans="1:9" ht="15.5">
      <c r="A7" s="268" t="s">
        <v>51</v>
      </c>
      <c r="B7" s="143">
        <v>2003</v>
      </c>
      <c r="C7" s="143">
        <v>1989</v>
      </c>
      <c r="D7" s="143">
        <v>1949</v>
      </c>
      <c r="E7" s="143">
        <v>2034</v>
      </c>
      <c r="F7" s="49">
        <v>2005</v>
      </c>
      <c r="G7" s="49">
        <v>2035</v>
      </c>
      <c r="H7" s="49">
        <v>2193</v>
      </c>
      <c r="I7" s="49">
        <v>2070</v>
      </c>
    </row>
    <row r="8" spans="1:9" ht="15.5">
      <c r="A8" s="268" t="s">
        <v>56</v>
      </c>
      <c r="B8" s="143">
        <v>765</v>
      </c>
      <c r="C8" s="143">
        <v>765</v>
      </c>
      <c r="D8" s="143">
        <v>734</v>
      </c>
      <c r="E8" s="143">
        <v>747</v>
      </c>
      <c r="F8" s="49">
        <v>796</v>
      </c>
      <c r="G8" s="49">
        <v>817</v>
      </c>
      <c r="H8" s="49">
        <v>811</v>
      </c>
      <c r="I8" s="49">
        <v>822</v>
      </c>
    </row>
    <row r="9" spans="1:9" ht="15.5">
      <c r="A9" s="268" t="s">
        <v>62</v>
      </c>
      <c r="B9" s="143">
        <v>0</v>
      </c>
      <c r="C9" s="143">
        <v>0</v>
      </c>
      <c r="D9" s="143">
        <v>730</v>
      </c>
      <c r="E9" s="143">
        <v>1661</v>
      </c>
      <c r="F9" s="49">
        <v>1784</v>
      </c>
      <c r="G9" s="49">
        <v>1883</v>
      </c>
      <c r="H9" s="49">
        <v>1839</v>
      </c>
      <c r="I9" s="49">
        <v>1885</v>
      </c>
    </row>
    <row r="10" spans="1:9" ht="15.5">
      <c r="A10" s="268" t="s">
        <v>64</v>
      </c>
      <c r="B10" s="143">
        <v>3442</v>
      </c>
      <c r="C10" s="143">
        <v>3550</v>
      </c>
      <c r="D10" s="143">
        <v>3868</v>
      </c>
      <c r="E10" s="143">
        <v>3913</v>
      </c>
      <c r="F10" s="49">
        <v>3971</v>
      </c>
      <c r="G10" s="49">
        <v>3973</v>
      </c>
      <c r="H10" s="49">
        <v>3632</v>
      </c>
      <c r="I10" s="49">
        <v>3477</v>
      </c>
    </row>
    <row r="11" spans="1:9" ht="15.5">
      <c r="A11" s="268" t="s">
        <v>66</v>
      </c>
      <c r="B11" s="143">
        <v>2528</v>
      </c>
      <c r="C11" s="143">
        <v>2585</v>
      </c>
      <c r="D11" s="143">
        <v>2586</v>
      </c>
      <c r="E11" s="143">
        <v>2629</v>
      </c>
      <c r="F11" s="49">
        <v>2638</v>
      </c>
      <c r="G11" s="49">
        <v>2626</v>
      </c>
      <c r="H11" s="49">
        <v>2548</v>
      </c>
      <c r="I11" s="49">
        <v>2511</v>
      </c>
    </row>
    <row r="12" spans="1:9" ht="15.5">
      <c r="A12" s="268" t="s">
        <v>67</v>
      </c>
      <c r="B12" s="143">
        <v>3367</v>
      </c>
      <c r="C12" s="143">
        <v>3471</v>
      </c>
      <c r="D12" s="143">
        <v>3597</v>
      </c>
      <c r="E12" s="143">
        <v>3662</v>
      </c>
      <c r="F12" s="49">
        <v>3812</v>
      </c>
      <c r="G12" s="49">
        <v>3656</v>
      </c>
      <c r="H12" s="49">
        <v>3584</v>
      </c>
      <c r="I12" s="49">
        <v>3453</v>
      </c>
    </row>
    <row r="13" spans="1:9" ht="15.5">
      <c r="A13" s="268" t="s">
        <v>69</v>
      </c>
      <c r="B13" s="143">
        <v>1480</v>
      </c>
      <c r="C13" s="143">
        <v>1345</v>
      </c>
      <c r="D13" s="143">
        <v>1179</v>
      </c>
      <c r="E13" s="143">
        <v>1270</v>
      </c>
      <c r="F13" s="49">
        <v>1337</v>
      </c>
      <c r="G13" s="49">
        <v>1304</v>
      </c>
      <c r="H13" s="49">
        <v>1185</v>
      </c>
      <c r="I13" s="49">
        <v>1277</v>
      </c>
    </row>
    <row r="14" spans="1:9" ht="15.5">
      <c r="A14" s="268" t="s">
        <v>71</v>
      </c>
      <c r="B14" s="143">
        <v>1158</v>
      </c>
      <c r="C14" s="143">
        <v>1267</v>
      </c>
      <c r="D14" s="143">
        <v>1234</v>
      </c>
      <c r="E14" s="143">
        <v>1454</v>
      </c>
      <c r="F14" s="49">
        <v>1647</v>
      </c>
      <c r="G14" s="49">
        <v>1751</v>
      </c>
      <c r="H14" s="49">
        <v>1429</v>
      </c>
      <c r="I14" s="49">
        <v>1462</v>
      </c>
    </row>
    <row r="15" spans="1:9" ht="15.5">
      <c r="A15" s="268" t="s">
        <v>72</v>
      </c>
      <c r="B15" s="143">
        <v>1380</v>
      </c>
      <c r="C15" s="143">
        <v>1375</v>
      </c>
      <c r="D15" s="143">
        <v>1340</v>
      </c>
      <c r="E15" s="143">
        <v>1328</v>
      </c>
      <c r="F15" s="49">
        <v>1497</v>
      </c>
      <c r="G15" s="49">
        <v>1491</v>
      </c>
      <c r="H15" s="49">
        <v>1533</v>
      </c>
      <c r="I15" s="49">
        <v>1308</v>
      </c>
    </row>
    <row r="16" spans="1:9" ht="15.5">
      <c r="A16" s="268" t="s">
        <v>78</v>
      </c>
      <c r="B16" s="143">
        <v>-838</v>
      </c>
      <c r="C16" s="143">
        <v>-819</v>
      </c>
      <c r="D16" s="143">
        <v>-747</v>
      </c>
      <c r="E16" s="143">
        <v>-760</v>
      </c>
      <c r="F16" s="49">
        <v>-940</v>
      </c>
      <c r="G16" s="49">
        <v>-855</v>
      </c>
      <c r="H16" s="49">
        <v>-850</v>
      </c>
      <c r="I16" s="49">
        <v>-803</v>
      </c>
    </row>
    <row r="17" spans="1:9" ht="15.5">
      <c r="A17" s="325" t="s">
        <v>208</v>
      </c>
      <c r="B17" s="144">
        <v>20398</v>
      </c>
      <c r="C17" s="144">
        <v>20646</v>
      </c>
      <c r="D17" s="144">
        <v>21643</v>
      </c>
      <c r="E17" s="144">
        <v>23067</v>
      </c>
      <c r="F17" s="145">
        <v>23600</v>
      </c>
      <c r="G17" s="145">
        <v>23692</v>
      </c>
      <c r="H17" s="145">
        <v>23067</v>
      </c>
      <c r="I17" s="145">
        <v>22684</v>
      </c>
    </row>
    <row r="18" spans="1:9" ht="15.5">
      <c r="A18" s="326" t="s">
        <v>209</v>
      </c>
      <c r="B18" s="179"/>
      <c r="C18" s="179"/>
      <c r="D18" s="179"/>
      <c r="E18" s="179"/>
      <c r="F18" s="158">
        <v>143</v>
      </c>
      <c r="G18" s="158">
        <v>-969</v>
      </c>
      <c r="H18" s="158">
        <v>-285</v>
      </c>
      <c r="I18" s="158">
        <v>-818</v>
      </c>
    </row>
    <row r="19" spans="1:9" ht="15.5">
      <c r="A19" s="277" t="s">
        <v>210</v>
      </c>
      <c r="B19" s="153"/>
      <c r="C19" s="153"/>
      <c r="D19" s="153"/>
      <c r="E19" s="153"/>
      <c r="F19" s="154"/>
      <c r="G19" s="154"/>
      <c r="H19" s="154"/>
      <c r="I19" s="154">
        <v>-1895</v>
      </c>
    </row>
    <row r="20" spans="1:9" ht="15.5">
      <c r="A20" s="111" t="s">
        <v>49</v>
      </c>
    </row>
    <row r="21" spans="1:9">
      <c r="B21" s="176"/>
    </row>
    <row r="22" spans="1:9" ht="15.5">
      <c r="A22" s="111"/>
      <c r="B22" s="176"/>
    </row>
  </sheetData>
  <mergeCells count="4">
    <mergeCell ref="B3:E3"/>
    <mergeCell ref="F3:I3"/>
    <mergeCell ref="B4:E4"/>
    <mergeCell ref="F4:I4"/>
  </mergeCells>
  <pageMargins left="0.7" right="0.7" top="0.75" bottom="0.75" header="0.3" footer="0.3"/>
  <pageSetup scale="53" orientation="portrait" r:id="rId1"/>
  <headerFooter>
    <oddFooter>&amp;L&amp;1#&amp;"Calibri"&amp;8&amp;K000000Sensitivity: Internal</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27AA6-416B-41FA-B2D2-77C6D0371D9E}">
  <sheetPr>
    <tabColor rgb="FFDDD3AF"/>
  </sheetPr>
  <dimension ref="A1:I21"/>
  <sheetViews>
    <sheetView showGridLines="0" view="pageBreakPreview" zoomScale="70" zoomScaleNormal="70" zoomScaleSheetLayoutView="70" workbookViewId="0">
      <selection activeCell="A23" sqref="A23"/>
    </sheetView>
  </sheetViews>
  <sheetFormatPr defaultColWidth="9.1796875" defaultRowHeight="12.5"/>
  <cols>
    <col min="1" max="1" width="76.7265625" style="1" customWidth="1"/>
    <col min="2" max="9" width="11.7265625" style="1" customWidth="1"/>
    <col min="10" max="16384" width="9.1796875" style="1"/>
  </cols>
  <sheetData>
    <row r="1" spans="1:9" ht="14.5">
      <c r="A1" s="122"/>
    </row>
    <row r="2" spans="1:9" ht="16" thickBot="1">
      <c r="A2" s="122"/>
      <c r="B2" s="178"/>
      <c r="C2" s="178"/>
      <c r="D2" s="178"/>
      <c r="E2" s="178"/>
      <c r="F2" s="178"/>
      <c r="G2" s="178"/>
      <c r="H2" s="178"/>
      <c r="I2" s="178"/>
    </row>
    <row r="3" spans="1:9" ht="16" thickBot="1">
      <c r="A3" s="250" t="s">
        <v>211</v>
      </c>
      <c r="B3" s="384"/>
      <c r="C3" s="384"/>
      <c r="D3" s="384"/>
      <c r="E3" s="385"/>
      <c r="F3" s="384"/>
      <c r="G3" s="384"/>
      <c r="H3" s="384"/>
      <c r="I3" s="385"/>
    </row>
    <row r="4" spans="1:9" ht="16" thickBot="1">
      <c r="A4" s="251" t="s">
        <v>84</v>
      </c>
      <c r="B4" s="386">
        <v>2019</v>
      </c>
      <c r="C4" s="387"/>
      <c r="D4" s="387"/>
      <c r="E4" s="388"/>
      <c r="F4" s="389">
        <v>2020</v>
      </c>
      <c r="G4" s="390"/>
      <c r="H4" s="390"/>
      <c r="I4" s="391"/>
    </row>
    <row r="5" spans="1:9" ht="16" thickBot="1">
      <c r="A5" s="295" t="s">
        <v>1</v>
      </c>
      <c r="B5" s="379" t="s">
        <v>2</v>
      </c>
      <c r="C5" s="379" t="s">
        <v>3</v>
      </c>
      <c r="D5" s="379" t="s">
        <v>4</v>
      </c>
      <c r="E5" s="380" t="s">
        <v>5</v>
      </c>
      <c r="F5" s="169" t="s">
        <v>2</v>
      </c>
      <c r="G5" s="169" t="s">
        <v>3</v>
      </c>
      <c r="H5" s="169" t="s">
        <v>4</v>
      </c>
      <c r="I5" s="170" t="s">
        <v>5</v>
      </c>
    </row>
    <row r="6" spans="1:9" ht="15.5">
      <c r="A6" s="268" t="s">
        <v>0</v>
      </c>
      <c r="B6" s="143">
        <v>2018</v>
      </c>
      <c r="C6" s="143">
        <v>2055</v>
      </c>
      <c r="D6" s="143">
        <v>1875</v>
      </c>
      <c r="E6" s="143">
        <v>1973</v>
      </c>
      <c r="F6" s="49">
        <v>1928</v>
      </c>
      <c r="G6" s="49">
        <v>1923</v>
      </c>
      <c r="H6" s="49">
        <v>1772</v>
      </c>
      <c r="I6" s="49">
        <v>2035</v>
      </c>
    </row>
    <row r="7" spans="1:9" ht="15.5">
      <c r="A7" s="268" t="s">
        <v>51</v>
      </c>
      <c r="B7" s="143">
        <v>845</v>
      </c>
      <c r="C7" s="143">
        <v>867</v>
      </c>
      <c r="D7" s="143">
        <v>763</v>
      </c>
      <c r="E7" s="143">
        <v>832</v>
      </c>
      <c r="F7" s="49">
        <v>873</v>
      </c>
      <c r="G7" s="49">
        <v>915</v>
      </c>
      <c r="H7" s="49">
        <v>791</v>
      </c>
      <c r="I7" s="49">
        <v>892</v>
      </c>
    </row>
    <row r="8" spans="1:9" ht="15.5">
      <c r="A8" s="268" t="s">
        <v>56</v>
      </c>
      <c r="B8" s="143">
        <v>457</v>
      </c>
      <c r="C8" s="143">
        <v>448</v>
      </c>
      <c r="D8" s="143">
        <v>392</v>
      </c>
      <c r="E8" s="143">
        <v>458</v>
      </c>
      <c r="F8" s="49">
        <v>472</v>
      </c>
      <c r="G8" s="49">
        <v>489</v>
      </c>
      <c r="H8" s="49">
        <v>441</v>
      </c>
      <c r="I8" s="49">
        <v>485</v>
      </c>
    </row>
    <row r="9" spans="1:9" ht="15.5">
      <c r="A9" s="268" t="s">
        <v>62</v>
      </c>
      <c r="B9" s="143">
        <v>0</v>
      </c>
      <c r="C9" s="143">
        <v>0</v>
      </c>
      <c r="D9" s="143">
        <v>423</v>
      </c>
      <c r="E9" s="143">
        <v>938</v>
      </c>
      <c r="F9" s="49">
        <v>949</v>
      </c>
      <c r="G9" s="49">
        <v>1000</v>
      </c>
      <c r="H9" s="49">
        <v>894</v>
      </c>
      <c r="I9" s="49">
        <v>995</v>
      </c>
    </row>
    <row r="10" spans="1:9" ht="15.5">
      <c r="A10" s="268" t="s">
        <v>64</v>
      </c>
      <c r="B10" s="143">
        <v>1436</v>
      </c>
      <c r="C10" s="143">
        <v>1432</v>
      </c>
      <c r="D10" s="143">
        <v>1562</v>
      </c>
      <c r="E10" s="143">
        <v>1695</v>
      </c>
      <c r="F10" s="49">
        <v>1641</v>
      </c>
      <c r="G10" s="49">
        <v>1433</v>
      </c>
      <c r="H10" s="49">
        <v>1376</v>
      </c>
      <c r="I10" s="49">
        <v>1526</v>
      </c>
    </row>
    <row r="11" spans="1:9" ht="15.5">
      <c r="A11" s="268" t="s">
        <v>66</v>
      </c>
      <c r="B11" s="143">
        <v>849</v>
      </c>
      <c r="C11" s="143">
        <v>811</v>
      </c>
      <c r="D11" s="143">
        <v>799</v>
      </c>
      <c r="E11" s="143">
        <v>845</v>
      </c>
      <c r="F11" s="49">
        <v>915</v>
      </c>
      <c r="G11" s="49">
        <v>841</v>
      </c>
      <c r="H11" s="49">
        <v>813</v>
      </c>
      <c r="I11" s="49">
        <v>817</v>
      </c>
    </row>
    <row r="12" spans="1:9" ht="15.5">
      <c r="A12" s="268" t="s">
        <v>67</v>
      </c>
      <c r="B12" s="143">
        <v>1122</v>
      </c>
      <c r="C12" s="143">
        <v>1396</v>
      </c>
      <c r="D12" s="143">
        <v>1164</v>
      </c>
      <c r="E12" s="143">
        <v>1198</v>
      </c>
      <c r="F12" s="49">
        <v>1249</v>
      </c>
      <c r="G12" s="49">
        <v>1215</v>
      </c>
      <c r="H12" s="49">
        <v>1154</v>
      </c>
      <c r="I12" s="49">
        <v>1112</v>
      </c>
    </row>
    <row r="13" spans="1:9" ht="15.5">
      <c r="A13" s="268" t="s">
        <v>69</v>
      </c>
      <c r="B13" s="143">
        <v>525</v>
      </c>
      <c r="C13" s="143">
        <v>547</v>
      </c>
      <c r="D13" s="143">
        <v>477</v>
      </c>
      <c r="E13" s="143">
        <v>558</v>
      </c>
      <c r="F13" s="49">
        <v>478</v>
      </c>
      <c r="G13" s="49">
        <v>479</v>
      </c>
      <c r="H13" s="49">
        <v>473</v>
      </c>
      <c r="I13" s="49">
        <v>508</v>
      </c>
    </row>
    <row r="14" spans="1:9" ht="15.5">
      <c r="A14" s="268" t="s">
        <v>71</v>
      </c>
      <c r="B14" s="143">
        <v>452</v>
      </c>
      <c r="C14" s="143">
        <v>488</v>
      </c>
      <c r="D14" s="143">
        <v>458</v>
      </c>
      <c r="E14" s="143">
        <v>599</v>
      </c>
      <c r="F14" s="49">
        <v>563</v>
      </c>
      <c r="G14" s="49">
        <v>626</v>
      </c>
      <c r="H14" s="49">
        <v>502</v>
      </c>
      <c r="I14" s="49">
        <v>543</v>
      </c>
    </row>
    <row r="15" spans="1:9" ht="15.5">
      <c r="A15" s="268" t="s">
        <v>72</v>
      </c>
      <c r="B15" s="143">
        <v>1129</v>
      </c>
      <c r="C15" s="143">
        <v>1167</v>
      </c>
      <c r="D15" s="143">
        <v>1118</v>
      </c>
      <c r="E15" s="143">
        <v>1133</v>
      </c>
      <c r="F15" s="49">
        <v>1040</v>
      </c>
      <c r="G15" s="49">
        <v>1068</v>
      </c>
      <c r="H15" s="49">
        <v>922</v>
      </c>
      <c r="I15" s="49">
        <v>1076</v>
      </c>
    </row>
    <row r="16" spans="1:9" ht="15.5">
      <c r="A16" s="268" t="s">
        <v>78</v>
      </c>
      <c r="B16" s="143">
        <v>-609</v>
      </c>
      <c r="C16" s="143">
        <v>-594</v>
      </c>
      <c r="D16" s="143">
        <v>-519</v>
      </c>
      <c r="E16" s="143">
        <v>-559</v>
      </c>
      <c r="F16" s="49">
        <v>-614</v>
      </c>
      <c r="G16" s="49">
        <v>-629</v>
      </c>
      <c r="H16" s="49">
        <v>-641</v>
      </c>
      <c r="I16" s="49">
        <v>-817</v>
      </c>
    </row>
    <row r="17" spans="1:9" ht="15.5">
      <c r="A17" s="325" t="s">
        <v>212</v>
      </c>
      <c r="B17" s="144">
        <v>8222</v>
      </c>
      <c r="C17" s="144">
        <v>8617</v>
      </c>
      <c r="D17" s="144">
        <v>8511</v>
      </c>
      <c r="E17" s="144">
        <v>9669</v>
      </c>
      <c r="F17" s="145">
        <v>9494</v>
      </c>
      <c r="G17" s="145">
        <v>9361</v>
      </c>
      <c r="H17" s="145">
        <v>8496</v>
      </c>
      <c r="I17" s="145">
        <v>9172</v>
      </c>
    </row>
    <row r="18" spans="1:9" ht="15.5">
      <c r="A18" s="326" t="s">
        <v>209</v>
      </c>
      <c r="B18" s="143"/>
      <c r="C18" s="143"/>
      <c r="D18" s="143"/>
      <c r="E18" s="143"/>
      <c r="F18" s="49">
        <v>-171</v>
      </c>
      <c r="G18" s="49">
        <v>-1098</v>
      </c>
      <c r="H18" s="49">
        <v>-715</v>
      </c>
      <c r="I18" s="49">
        <v>-689</v>
      </c>
    </row>
    <row r="19" spans="1:9" ht="15.5">
      <c r="A19" s="277" t="s">
        <v>210</v>
      </c>
      <c r="B19" s="153"/>
      <c r="C19" s="153"/>
      <c r="D19" s="153"/>
      <c r="E19" s="153"/>
      <c r="F19" s="154"/>
      <c r="G19" s="154"/>
      <c r="H19" s="154"/>
      <c r="I19" s="154">
        <v>-2645</v>
      </c>
    </row>
    <row r="20" spans="1:9" ht="15.5">
      <c r="A20" s="111" t="s">
        <v>49</v>
      </c>
      <c r="B20" s="176"/>
    </row>
    <row r="21" spans="1:9">
      <c r="B21" s="176"/>
    </row>
  </sheetData>
  <mergeCells count="4">
    <mergeCell ref="B3:E3"/>
    <mergeCell ref="F3:I3"/>
    <mergeCell ref="B4:E4"/>
    <mergeCell ref="F4:I4"/>
  </mergeCells>
  <pageMargins left="0.7" right="0.7" top="0.75" bottom="0.75" header="0.3" footer="0.3"/>
  <pageSetup scale="53" orientation="portrait" r:id="rId1"/>
  <headerFooter>
    <oddFooter>&amp;L&amp;1#&amp;"Calibri"&amp;8&amp;K000000Sensitivity: Internal</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A0A55-CDEA-40E1-BE77-81588BF6E2FF}">
  <sheetPr>
    <tabColor rgb="FFDDD3AF"/>
  </sheetPr>
  <dimension ref="A1:I105"/>
  <sheetViews>
    <sheetView showGridLines="0" view="pageBreakPreview" zoomScale="70" zoomScaleNormal="70" zoomScaleSheetLayoutView="70" workbookViewId="0">
      <selection activeCell="K21" sqref="K21"/>
    </sheetView>
  </sheetViews>
  <sheetFormatPr defaultColWidth="9.1796875" defaultRowHeight="14.5"/>
  <cols>
    <col min="1" max="1" width="76.7265625" customWidth="1"/>
    <col min="2" max="9" width="11.7265625" customWidth="1"/>
  </cols>
  <sheetData>
    <row r="1" spans="1:9" ht="13" customHeight="1">
      <c r="A1" s="77"/>
    </row>
    <row r="2" spans="1:9" ht="13" customHeight="1" thickBot="1">
      <c r="A2" s="77"/>
    </row>
    <row r="3" spans="1:9" ht="16" thickBot="1">
      <c r="A3" s="250" t="s">
        <v>213</v>
      </c>
      <c r="B3" s="384"/>
      <c r="C3" s="384"/>
      <c r="D3" s="384"/>
      <c r="E3" s="385"/>
      <c r="F3" s="384"/>
      <c r="G3" s="384"/>
      <c r="H3" s="384"/>
      <c r="I3" s="385"/>
    </row>
    <row r="4" spans="1:9" ht="16" thickBot="1">
      <c r="A4" s="251" t="s">
        <v>84</v>
      </c>
      <c r="B4" s="386">
        <v>2019</v>
      </c>
      <c r="C4" s="387"/>
      <c r="D4" s="387"/>
      <c r="E4" s="388"/>
      <c r="F4" s="389">
        <v>2020</v>
      </c>
      <c r="G4" s="390"/>
      <c r="H4" s="390"/>
      <c r="I4" s="391"/>
    </row>
    <row r="5" spans="1:9" ht="16" thickBot="1">
      <c r="A5" s="295" t="s">
        <v>1</v>
      </c>
      <c r="B5" s="379" t="s">
        <v>2</v>
      </c>
      <c r="C5" s="379" t="s">
        <v>3</v>
      </c>
      <c r="D5" s="379" t="s">
        <v>4</v>
      </c>
      <c r="E5" s="380" t="s">
        <v>5</v>
      </c>
      <c r="F5" s="169" t="s">
        <v>2</v>
      </c>
      <c r="G5" s="169" t="s">
        <v>3</v>
      </c>
      <c r="H5" s="169" t="s">
        <v>4</v>
      </c>
      <c r="I5" s="170" t="s">
        <v>5</v>
      </c>
    </row>
    <row r="6" spans="1:9" ht="15.5">
      <c r="A6" s="268" t="s">
        <v>0</v>
      </c>
      <c r="B6" s="143">
        <v>6443</v>
      </c>
      <c r="C6" s="143">
        <v>6483</v>
      </c>
      <c r="D6" s="143">
        <v>6572</v>
      </c>
      <c r="E6" s="143">
        <v>6893</v>
      </c>
      <c r="F6" s="49">
        <v>6513</v>
      </c>
      <c r="G6" s="49">
        <v>6482</v>
      </c>
      <c r="H6" s="49">
        <v>6551</v>
      </c>
      <c r="I6" s="49">
        <v>6762</v>
      </c>
    </row>
    <row r="7" spans="1:9" ht="15.5">
      <c r="A7" s="268" t="s">
        <v>51</v>
      </c>
      <c r="B7" s="143">
        <v>3046</v>
      </c>
      <c r="C7" s="143">
        <v>2938</v>
      </c>
      <c r="D7" s="143">
        <v>2984</v>
      </c>
      <c r="E7" s="143">
        <v>3226</v>
      </c>
      <c r="F7" s="49">
        <v>3034</v>
      </c>
      <c r="G7" s="49">
        <v>3116</v>
      </c>
      <c r="H7" s="49">
        <v>3142</v>
      </c>
      <c r="I7" s="49">
        <v>3327</v>
      </c>
    </row>
    <row r="8" spans="1:9" ht="15.5">
      <c r="A8" s="268" t="s">
        <v>56</v>
      </c>
      <c r="B8" s="143">
        <v>1209</v>
      </c>
      <c r="C8" s="143">
        <v>1195</v>
      </c>
      <c r="D8" s="143">
        <v>1205</v>
      </c>
      <c r="E8" s="143">
        <v>1371</v>
      </c>
      <c r="F8" s="49">
        <v>1274</v>
      </c>
      <c r="G8" s="49">
        <v>1328</v>
      </c>
      <c r="H8" s="49">
        <v>1296</v>
      </c>
      <c r="I8" s="49">
        <v>1410</v>
      </c>
    </row>
    <row r="9" spans="1:9" ht="15.5">
      <c r="A9" s="268" t="s">
        <v>62</v>
      </c>
      <c r="B9" s="143">
        <v>0</v>
      </c>
      <c r="C9" s="143">
        <v>0</v>
      </c>
      <c r="D9" s="143">
        <v>1028</v>
      </c>
      <c r="E9" s="143">
        <v>2406</v>
      </c>
      <c r="F9" s="49">
        <v>2401</v>
      </c>
      <c r="G9" s="49">
        <v>2503</v>
      </c>
      <c r="H9" s="49">
        <v>2486</v>
      </c>
      <c r="I9" s="49">
        <v>2608</v>
      </c>
    </row>
    <row r="10" spans="1:9" ht="15.5">
      <c r="A10" s="268" t="s">
        <v>64</v>
      </c>
      <c r="B10" s="143">
        <v>5284</v>
      </c>
      <c r="C10" s="143">
        <v>5478</v>
      </c>
      <c r="D10" s="143">
        <v>5857</v>
      </c>
      <c r="E10" s="143">
        <v>6429</v>
      </c>
      <c r="F10" s="49">
        <v>6097</v>
      </c>
      <c r="G10" s="49">
        <v>6013</v>
      </c>
      <c r="H10" s="49">
        <v>5550</v>
      </c>
      <c r="I10" s="49">
        <v>6044</v>
      </c>
    </row>
    <row r="11" spans="1:9" ht="15.5">
      <c r="A11" s="268" t="s">
        <v>214</v>
      </c>
      <c r="B11" s="143">
        <v>3162</v>
      </c>
      <c r="C11" s="143">
        <v>3228</v>
      </c>
      <c r="D11" s="143">
        <v>3322</v>
      </c>
      <c r="E11" s="143">
        <v>3663</v>
      </c>
      <c r="F11" s="49">
        <v>3538</v>
      </c>
      <c r="G11" s="49">
        <v>3364</v>
      </c>
      <c r="H11" s="49">
        <v>3435</v>
      </c>
      <c r="I11" s="49">
        <v>3429</v>
      </c>
    </row>
    <row r="12" spans="1:9" ht="15.5">
      <c r="A12" s="268" t="s">
        <v>67</v>
      </c>
      <c r="B12" s="143">
        <v>3570</v>
      </c>
      <c r="C12" s="143">
        <v>3683</v>
      </c>
      <c r="D12" s="143">
        <v>3840</v>
      </c>
      <c r="E12" s="143">
        <v>3887</v>
      </c>
      <c r="F12" s="49">
        <v>4057</v>
      </c>
      <c r="G12" s="49">
        <v>3913</v>
      </c>
      <c r="H12" s="49">
        <v>3820</v>
      </c>
      <c r="I12" s="49">
        <v>3693</v>
      </c>
    </row>
    <row r="13" spans="1:9" ht="15.5">
      <c r="A13" s="268" t="s">
        <v>69</v>
      </c>
      <c r="B13" s="143">
        <v>1744</v>
      </c>
      <c r="C13" s="143">
        <v>1589</v>
      </c>
      <c r="D13" s="143">
        <v>1420</v>
      </c>
      <c r="E13" s="143">
        <v>1480</v>
      </c>
      <c r="F13" s="49">
        <v>1555</v>
      </c>
      <c r="G13" s="49">
        <v>1483</v>
      </c>
      <c r="H13" s="49">
        <v>1381</v>
      </c>
      <c r="I13" s="49">
        <v>1461</v>
      </c>
    </row>
    <row r="14" spans="1:9" ht="15.5">
      <c r="A14" s="268" t="s">
        <v>71</v>
      </c>
      <c r="B14" s="143">
        <v>1328</v>
      </c>
      <c r="C14" s="143">
        <v>1438</v>
      </c>
      <c r="D14" s="143">
        <v>1395</v>
      </c>
      <c r="E14" s="143">
        <v>1664</v>
      </c>
      <c r="F14" s="49">
        <v>1851</v>
      </c>
      <c r="G14" s="49">
        <v>1951</v>
      </c>
      <c r="H14" s="49">
        <v>1620</v>
      </c>
      <c r="I14" s="49">
        <v>1647</v>
      </c>
    </row>
    <row r="15" spans="1:9" ht="15.5">
      <c r="A15" s="268" t="s">
        <v>72</v>
      </c>
      <c r="B15" s="143">
        <v>1990</v>
      </c>
      <c r="C15" s="143">
        <v>2079</v>
      </c>
      <c r="D15" s="143">
        <v>1949</v>
      </c>
      <c r="E15" s="143">
        <v>1896</v>
      </c>
      <c r="F15" s="49">
        <v>2063</v>
      </c>
      <c r="G15" s="49">
        <v>2078</v>
      </c>
      <c r="H15" s="49">
        <v>2029</v>
      </c>
      <c r="I15" s="49">
        <v>1748</v>
      </c>
    </row>
    <row r="16" spans="1:9" ht="15.5">
      <c r="A16" s="268" t="s">
        <v>78</v>
      </c>
      <c r="B16" s="143">
        <v>-1187</v>
      </c>
      <c r="C16" s="143">
        <v>-1194</v>
      </c>
      <c r="D16" s="143">
        <v>-1149</v>
      </c>
      <c r="E16" s="143">
        <v>-1178</v>
      </c>
      <c r="F16" s="49">
        <v>-1429</v>
      </c>
      <c r="G16" s="49">
        <v>-1328</v>
      </c>
      <c r="H16" s="49">
        <v>-1304</v>
      </c>
      <c r="I16" s="49">
        <v>-1179</v>
      </c>
    </row>
    <row r="17" spans="1:9" ht="15.5">
      <c r="A17" s="325" t="s">
        <v>215</v>
      </c>
      <c r="B17" s="144">
        <v>26588</v>
      </c>
      <c r="C17" s="144">
        <v>26917</v>
      </c>
      <c r="D17" s="144">
        <v>28424</v>
      </c>
      <c r="E17" s="144">
        <v>31737</v>
      </c>
      <c r="F17" s="145">
        <v>30953</v>
      </c>
      <c r="G17" s="145">
        <v>30903</v>
      </c>
      <c r="H17" s="145">
        <v>30005</v>
      </c>
      <c r="I17" s="145">
        <v>30949</v>
      </c>
    </row>
    <row r="18" spans="1:9" ht="15.5">
      <c r="A18" s="180"/>
      <c r="B18" s="181"/>
      <c r="C18" s="181"/>
      <c r="D18" s="181"/>
      <c r="E18" s="181"/>
      <c r="F18" s="182"/>
      <c r="G18" s="182"/>
      <c r="H18" s="182"/>
      <c r="I18" s="183"/>
    </row>
    <row r="19" spans="1:9" ht="16" thickBot="1">
      <c r="A19" s="370" t="s">
        <v>216</v>
      </c>
      <c r="B19" s="101"/>
      <c r="C19" s="101"/>
      <c r="D19" s="101"/>
      <c r="E19" s="101"/>
      <c r="F19" s="101"/>
      <c r="G19" s="101"/>
      <c r="H19" s="101"/>
      <c r="I19" s="184"/>
    </row>
    <row r="20" spans="1:9" ht="16" thickBot="1">
      <c r="A20" s="251" t="s">
        <v>84</v>
      </c>
      <c r="B20" s="386">
        <v>2019</v>
      </c>
      <c r="C20" s="387"/>
      <c r="D20" s="387"/>
      <c r="E20" s="388"/>
      <c r="F20" s="389">
        <v>2020</v>
      </c>
      <c r="G20" s="390"/>
      <c r="H20" s="390"/>
      <c r="I20" s="391"/>
    </row>
    <row r="21" spans="1:9" ht="16" thickBot="1">
      <c r="A21" s="295" t="s">
        <v>1</v>
      </c>
      <c r="B21" s="379" t="s">
        <v>2</v>
      </c>
      <c r="C21" s="379" t="s">
        <v>3</v>
      </c>
      <c r="D21" s="379" t="s">
        <v>4</v>
      </c>
      <c r="E21" s="380" t="s">
        <v>5</v>
      </c>
      <c r="F21" s="169" t="s">
        <v>2</v>
      </c>
      <c r="G21" s="169" t="s">
        <v>3</v>
      </c>
      <c r="H21" s="169" t="s">
        <v>4</v>
      </c>
      <c r="I21" s="170" t="s">
        <v>5</v>
      </c>
    </row>
    <row r="22" spans="1:9" ht="15.5">
      <c r="A22" s="268" t="s">
        <v>0</v>
      </c>
      <c r="B22" s="143">
        <v>3094</v>
      </c>
      <c r="C22" s="143">
        <v>3063</v>
      </c>
      <c r="D22" s="143">
        <v>3297</v>
      </c>
      <c r="E22" s="143">
        <v>3158</v>
      </c>
      <c r="F22" s="49">
        <v>3124</v>
      </c>
      <c r="G22" s="49">
        <v>3086</v>
      </c>
      <c r="H22" s="49">
        <v>3390</v>
      </c>
      <c r="I22" s="49">
        <v>3187</v>
      </c>
    </row>
    <row r="23" spans="1:9" ht="15.5">
      <c r="A23" s="268" t="s">
        <v>51</v>
      </c>
      <c r="B23" s="143">
        <v>1158</v>
      </c>
      <c r="C23" s="143">
        <v>1121</v>
      </c>
      <c r="D23" s="143">
        <v>1186</v>
      </c>
      <c r="E23" s="143">
        <v>1201</v>
      </c>
      <c r="F23" s="49">
        <v>1132</v>
      </c>
      <c r="G23" s="49">
        <v>1120</v>
      </c>
      <c r="H23" s="49">
        <v>1402</v>
      </c>
      <c r="I23" s="49">
        <v>1178</v>
      </c>
    </row>
    <row r="24" spans="1:9" ht="15.5">
      <c r="A24" s="268" t="s">
        <v>56</v>
      </c>
      <c r="B24" s="143">
        <v>308</v>
      </c>
      <c r="C24" s="143">
        <v>317</v>
      </c>
      <c r="D24" s="143">
        <v>343</v>
      </c>
      <c r="E24" s="143">
        <v>289</v>
      </c>
      <c r="F24" s="49">
        <v>324</v>
      </c>
      <c r="G24" s="49">
        <v>328</v>
      </c>
      <c r="H24" s="49">
        <v>371</v>
      </c>
      <c r="I24" s="49">
        <v>337</v>
      </c>
    </row>
    <row r="25" spans="1:9" ht="15.5">
      <c r="A25" s="268" t="s">
        <v>62</v>
      </c>
      <c r="B25" s="143" t="s">
        <v>27</v>
      </c>
      <c r="C25" s="143" t="s">
        <v>27</v>
      </c>
      <c r="D25" s="143">
        <v>307</v>
      </c>
      <c r="E25" s="143">
        <v>723</v>
      </c>
      <c r="F25" s="49">
        <v>835</v>
      </c>
      <c r="G25" s="49">
        <v>883</v>
      </c>
      <c r="H25" s="49">
        <v>945</v>
      </c>
      <c r="I25" s="49">
        <v>890</v>
      </c>
    </row>
    <row r="26" spans="1:9" ht="15.5">
      <c r="A26" s="268" t="s">
        <v>64</v>
      </c>
      <c r="B26" s="143">
        <v>2006</v>
      </c>
      <c r="C26" s="143">
        <v>2117</v>
      </c>
      <c r="D26" s="143">
        <v>2306</v>
      </c>
      <c r="E26" s="143">
        <v>2218</v>
      </c>
      <c r="F26" s="49">
        <v>2329</v>
      </c>
      <c r="G26" s="49">
        <v>2540</v>
      </c>
      <c r="H26" s="49">
        <v>2256</v>
      </c>
      <c r="I26" s="49">
        <v>1951</v>
      </c>
    </row>
    <row r="27" spans="1:9" ht="15.5">
      <c r="A27" s="268" t="s">
        <v>214</v>
      </c>
      <c r="B27" s="143">
        <v>1679</v>
      </c>
      <c r="C27" s="143">
        <v>1774</v>
      </c>
      <c r="D27" s="143">
        <v>1788</v>
      </c>
      <c r="E27" s="143">
        <v>1784</v>
      </c>
      <c r="F27" s="49">
        <v>1723</v>
      </c>
      <c r="G27" s="49">
        <v>1786</v>
      </c>
      <c r="H27" s="49">
        <v>1735</v>
      </c>
      <c r="I27" s="49">
        <v>1694</v>
      </c>
    </row>
    <row r="28" spans="1:9" ht="15.5">
      <c r="A28" s="268" t="s">
        <v>67</v>
      </c>
      <c r="B28" s="143">
        <v>2246</v>
      </c>
      <c r="C28" s="143">
        <v>2075</v>
      </c>
      <c r="D28" s="143">
        <v>2433</v>
      </c>
      <c r="E28" s="143">
        <v>2464</v>
      </c>
      <c r="F28" s="49">
        <v>2563</v>
      </c>
      <c r="G28" s="49">
        <v>2441</v>
      </c>
      <c r="H28" s="49">
        <v>2430</v>
      </c>
      <c r="I28" s="49">
        <v>2341</v>
      </c>
    </row>
    <row r="29" spans="1:9" ht="15.5">
      <c r="A29" s="268" t="s">
        <v>69</v>
      </c>
      <c r="B29" s="143">
        <v>955</v>
      </c>
      <c r="C29" s="143">
        <v>798</v>
      </c>
      <c r="D29" s="143">
        <v>702</v>
      </c>
      <c r="E29" s="143">
        <v>712</v>
      </c>
      <c r="F29" s="49">
        <v>859</v>
      </c>
      <c r="G29" s="49">
        <v>825</v>
      </c>
      <c r="H29" s="49">
        <v>713</v>
      </c>
      <c r="I29" s="49">
        <v>770</v>
      </c>
    </row>
    <row r="30" spans="1:9" ht="15.5">
      <c r="A30" s="268" t="s">
        <v>71</v>
      </c>
      <c r="B30" s="143">
        <v>706</v>
      </c>
      <c r="C30" s="143">
        <v>779</v>
      </c>
      <c r="D30" s="143">
        <v>776</v>
      </c>
      <c r="E30" s="143">
        <v>854</v>
      </c>
      <c r="F30" s="49">
        <v>1084</v>
      </c>
      <c r="G30" s="49">
        <v>1125</v>
      </c>
      <c r="H30" s="49">
        <v>927</v>
      </c>
      <c r="I30" s="49">
        <v>919</v>
      </c>
    </row>
    <row r="31" spans="1:9" ht="15.5">
      <c r="A31" s="268" t="s">
        <v>72</v>
      </c>
      <c r="B31" s="143">
        <v>251</v>
      </c>
      <c r="C31" s="143">
        <v>208</v>
      </c>
      <c r="D31" s="143">
        <v>223</v>
      </c>
      <c r="E31" s="143">
        <v>195</v>
      </c>
      <c r="F31" s="49">
        <v>457</v>
      </c>
      <c r="G31" s="49">
        <v>423</v>
      </c>
      <c r="H31" s="49">
        <v>611</v>
      </c>
      <c r="I31" s="49">
        <v>232</v>
      </c>
    </row>
    <row r="32" spans="1:9" ht="15.5">
      <c r="A32" s="268" t="s">
        <v>78</v>
      </c>
      <c r="B32" s="143">
        <v>-229</v>
      </c>
      <c r="C32" s="143">
        <v>-225</v>
      </c>
      <c r="D32" s="143">
        <v>-228</v>
      </c>
      <c r="E32" s="143">
        <v>-201</v>
      </c>
      <c r="F32" s="49">
        <v>-326</v>
      </c>
      <c r="G32" s="49">
        <v>-226</v>
      </c>
      <c r="H32" s="49">
        <v>-210</v>
      </c>
      <c r="I32" s="49">
        <v>14</v>
      </c>
    </row>
    <row r="33" spans="1:9" ht="15.5">
      <c r="A33" s="325" t="s">
        <v>215</v>
      </c>
      <c r="B33" s="144">
        <v>12177</v>
      </c>
      <c r="C33" s="144">
        <v>12029</v>
      </c>
      <c r="D33" s="144">
        <v>13132</v>
      </c>
      <c r="E33" s="144">
        <v>13397</v>
      </c>
      <c r="F33" s="145">
        <v>14106</v>
      </c>
      <c r="G33" s="145">
        <v>14331</v>
      </c>
      <c r="H33" s="145">
        <v>14571</v>
      </c>
      <c r="I33" s="145">
        <v>13512</v>
      </c>
    </row>
    <row r="34" spans="1:9" ht="15.5">
      <c r="A34" s="180"/>
      <c r="B34" s="181"/>
      <c r="C34" s="181"/>
      <c r="D34" s="181"/>
      <c r="E34" s="181"/>
      <c r="F34" s="185"/>
      <c r="G34" s="185"/>
      <c r="H34" s="185"/>
      <c r="I34" s="183"/>
    </row>
    <row r="35" spans="1:9" ht="16" thickBot="1">
      <c r="A35" s="370" t="s">
        <v>24</v>
      </c>
      <c r="B35" s="101"/>
      <c r="C35" s="101"/>
      <c r="D35" s="101"/>
      <c r="E35" s="101"/>
      <c r="F35" s="101"/>
      <c r="G35" s="101"/>
      <c r="H35" s="101"/>
      <c r="I35" s="184"/>
    </row>
    <row r="36" spans="1:9" ht="16" thickBot="1">
      <c r="A36" s="251" t="s">
        <v>84</v>
      </c>
      <c r="B36" s="386">
        <v>2019</v>
      </c>
      <c r="C36" s="387"/>
      <c r="D36" s="387"/>
      <c r="E36" s="388"/>
      <c r="F36" s="389">
        <v>2020</v>
      </c>
      <c r="G36" s="390"/>
      <c r="H36" s="390"/>
      <c r="I36" s="391"/>
    </row>
    <row r="37" spans="1:9" ht="16" thickBot="1">
      <c r="A37" s="295" t="s">
        <v>1</v>
      </c>
      <c r="B37" s="379" t="s">
        <v>2</v>
      </c>
      <c r="C37" s="379" t="s">
        <v>3</v>
      </c>
      <c r="D37" s="379" t="s">
        <v>4</v>
      </c>
      <c r="E37" s="380" t="s">
        <v>5</v>
      </c>
      <c r="F37" s="169" t="s">
        <v>2</v>
      </c>
      <c r="G37" s="169" t="s">
        <v>3</v>
      </c>
      <c r="H37" s="169" t="s">
        <v>4</v>
      </c>
      <c r="I37" s="170" t="s">
        <v>5</v>
      </c>
    </row>
    <row r="38" spans="1:9" ht="15.5">
      <c r="A38" s="268" t="s">
        <v>0</v>
      </c>
      <c r="B38" s="143">
        <v>3019</v>
      </c>
      <c r="C38" s="143">
        <v>3045</v>
      </c>
      <c r="D38" s="143">
        <v>3269</v>
      </c>
      <c r="E38" s="143">
        <v>3109</v>
      </c>
      <c r="F38" s="49">
        <v>2890</v>
      </c>
      <c r="G38" s="49">
        <v>1947</v>
      </c>
      <c r="H38" s="49">
        <v>3428</v>
      </c>
      <c r="I38" s="49">
        <v>3104</v>
      </c>
    </row>
    <row r="39" spans="1:9" ht="15.5">
      <c r="A39" s="268" t="s">
        <v>51</v>
      </c>
      <c r="B39" s="143">
        <v>1150</v>
      </c>
      <c r="C39" s="143">
        <v>1109</v>
      </c>
      <c r="D39" s="143">
        <v>1163</v>
      </c>
      <c r="E39" s="143">
        <v>1158</v>
      </c>
      <c r="F39" s="49">
        <v>1096</v>
      </c>
      <c r="G39" s="49">
        <v>1051</v>
      </c>
      <c r="H39" s="49">
        <v>1403</v>
      </c>
      <c r="I39" s="49">
        <v>1136</v>
      </c>
    </row>
    <row r="40" spans="1:9" ht="15.5">
      <c r="A40" s="268" t="s">
        <v>56</v>
      </c>
      <c r="B40" s="143">
        <v>279</v>
      </c>
      <c r="C40" s="143">
        <v>419</v>
      </c>
      <c r="D40" s="143">
        <v>322</v>
      </c>
      <c r="E40" s="143">
        <v>274</v>
      </c>
      <c r="F40" s="49">
        <v>310</v>
      </c>
      <c r="G40" s="49">
        <v>299</v>
      </c>
      <c r="H40" s="49">
        <v>350</v>
      </c>
      <c r="I40" s="49">
        <v>311</v>
      </c>
    </row>
    <row r="41" spans="1:9" ht="15.5">
      <c r="A41" s="268" t="s">
        <v>62</v>
      </c>
      <c r="B41" s="143" t="s">
        <v>27</v>
      </c>
      <c r="C41" s="143" t="s">
        <v>27</v>
      </c>
      <c r="D41" s="143">
        <v>307</v>
      </c>
      <c r="E41" s="143">
        <v>720</v>
      </c>
      <c r="F41" s="49">
        <v>858</v>
      </c>
      <c r="G41" s="49">
        <v>883</v>
      </c>
      <c r="H41" s="49">
        <v>945</v>
      </c>
      <c r="I41" s="49">
        <v>890</v>
      </c>
    </row>
    <row r="42" spans="1:9" ht="15.5">
      <c r="A42" s="268" t="s">
        <v>64</v>
      </c>
      <c r="B42" s="143">
        <v>1976</v>
      </c>
      <c r="C42" s="143">
        <v>2102</v>
      </c>
      <c r="D42" s="143">
        <v>2283</v>
      </c>
      <c r="E42" s="143">
        <v>2060</v>
      </c>
      <c r="F42" s="49">
        <v>2328</v>
      </c>
      <c r="G42" s="49">
        <v>2525</v>
      </c>
      <c r="H42" s="49">
        <v>2239</v>
      </c>
      <c r="I42" s="49">
        <v>1752</v>
      </c>
    </row>
    <row r="43" spans="1:9" ht="15.5">
      <c r="A43" s="268" t="s">
        <v>214</v>
      </c>
      <c r="B43" s="143">
        <v>1682</v>
      </c>
      <c r="C43" s="143">
        <v>1770</v>
      </c>
      <c r="D43" s="143">
        <v>1787</v>
      </c>
      <c r="E43" s="143">
        <v>1767</v>
      </c>
      <c r="F43" s="49">
        <v>1724</v>
      </c>
      <c r="G43" s="49">
        <v>1786</v>
      </c>
      <c r="H43" s="49">
        <v>1729</v>
      </c>
      <c r="I43" s="49">
        <v>1580</v>
      </c>
    </row>
    <row r="44" spans="1:9" ht="15.5">
      <c r="A44" s="268" t="s">
        <v>67</v>
      </c>
      <c r="B44" s="143">
        <v>2193</v>
      </c>
      <c r="C44" s="143">
        <v>2073</v>
      </c>
      <c r="D44" s="143">
        <v>2444</v>
      </c>
      <c r="E44" s="143">
        <v>2404</v>
      </c>
      <c r="F44" s="49">
        <v>2570</v>
      </c>
      <c r="G44" s="49">
        <v>2375</v>
      </c>
      <c r="H44" s="49">
        <v>2411</v>
      </c>
      <c r="I44" s="49">
        <v>2303</v>
      </c>
    </row>
    <row r="45" spans="1:9" ht="15.5">
      <c r="A45" s="268" t="s">
        <v>69</v>
      </c>
      <c r="B45" s="143">
        <v>956</v>
      </c>
      <c r="C45" s="143">
        <v>795</v>
      </c>
      <c r="D45" s="143">
        <v>707</v>
      </c>
      <c r="E45" s="143">
        <v>697</v>
      </c>
      <c r="F45" s="49">
        <v>839</v>
      </c>
      <c r="G45" s="49">
        <v>824</v>
      </c>
      <c r="H45" s="49">
        <v>716</v>
      </c>
      <c r="I45" s="49">
        <v>754</v>
      </c>
    </row>
    <row r="46" spans="1:9" ht="15.5">
      <c r="A46" s="268" t="s">
        <v>71</v>
      </c>
      <c r="B46" s="143">
        <v>700</v>
      </c>
      <c r="C46" s="143">
        <v>808</v>
      </c>
      <c r="D46" s="143">
        <v>726</v>
      </c>
      <c r="E46" s="143">
        <v>840</v>
      </c>
      <c r="F46" s="49">
        <v>1063</v>
      </c>
      <c r="G46" s="49">
        <v>1094</v>
      </c>
      <c r="H46" s="49">
        <v>922</v>
      </c>
      <c r="I46" s="49">
        <v>1075</v>
      </c>
    </row>
    <row r="47" spans="1:9" ht="15.5">
      <c r="A47" s="268" t="s">
        <v>72</v>
      </c>
      <c r="B47" s="143">
        <v>449</v>
      </c>
      <c r="C47" s="143">
        <v>32</v>
      </c>
      <c r="D47" s="143">
        <v>212</v>
      </c>
      <c r="E47" s="143">
        <v>388</v>
      </c>
      <c r="F47" s="49">
        <v>446</v>
      </c>
      <c r="G47" s="49">
        <v>400</v>
      </c>
      <c r="H47" s="49">
        <v>1393</v>
      </c>
      <c r="I47" s="49">
        <v>3567</v>
      </c>
    </row>
    <row r="48" spans="1:9" ht="15.5">
      <c r="A48" s="268" t="s">
        <v>78</v>
      </c>
      <c r="B48" s="143">
        <v>-229</v>
      </c>
      <c r="C48" s="143">
        <v>-225</v>
      </c>
      <c r="D48" s="143">
        <v>-228</v>
      </c>
      <c r="E48" s="143">
        <v>-234</v>
      </c>
      <c r="F48" s="49">
        <v>-326</v>
      </c>
      <c r="G48" s="49">
        <v>-226</v>
      </c>
      <c r="H48" s="49">
        <v>-214</v>
      </c>
      <c r="I48" s="49">
        <v>14</v>
      </c>
    </row>
    <row r="49" spans="1:9" ht="15.5">
      <c r="A49" s="325" t="s">
        <v>215</v>
      </c>
      <c r="B49" s="144">
        <v>12175</v>
      </c>
      <c r="C49" s="144">
        <v>11927</v>
      </c>
      <c r="D49" s="144">
        <v>12992</v>
      </c>
      <c r="E49" s="144">
        <v>13182</v>
      </c>
      <c r="F49" s="145">
        <v>13796</v>
      </c>
      <c r="G49" s="145">
        <v>12960</v>
      </c>
      <c r="H49" s="145">
        <v>15323</v>
      </c>
      <c r="I49" s="145">
        <v>16486</v>
      </c>
    </row>
    <row r="50" spans="1:9" ht="15.5">
      <c r="A50" s="180"/>
      <c r="B50" s="181"/>
      <c r="C50" s="181"/>
      <c r="D50" s="181"/>
      <c r="E50" s="181"/>
      <c r="F50" s="185"/>
      <c r="G50" s="185"/>
      <c r="H50" s="185"/>
      <c r="I50" s="183"/>
    </row>
    <row r="51" spans="1:9" ht="16" thickBot="1">
      <c r="A51" s="370" t="s">
        <v>217</v>
      </c>
      <c r="B51" s="101"/>
      <c r="C51" s="101"/>
      <c r="D51" s="101"/>
      <c r="E51" s="101"/>
      <c r="F51" s="101"/>
      <c r="G51" s="101"/>
      <c r="H51" s="101"/>
      <c r="I51" s="184"/>
    </row>
    <row r="52" spans="1:9" ht="16" thickBot="1">
      <c r="A52" s="251" t="s">
        <v>84</v>
      </c>
      <c r="B52" s="386">
        <v>2019</v>
      </c>
      <c r="C52" s="387"/>
      <c r="D52" s="387"/>
      <c r="E52" s="388"/>
      <c r="F52" s="389">
        <v>2020</v>
      </c>
      <c r="G52" s="390"/>
      <c r="H52" s="390"/>
      <c r="I52" s="391"/>
    </row>
    <row r="53" spans="1:9" ht="16" thickBot="1">
      <c r="A53" s="295" t="s">
        <v>1</v>
      </c>
      <c r="B53" s="379" t="s">
        <v>2</v>
      </c>
      <c r="C53" s="379" t="s">
        <v>3</v>
      </c>
      <c r="D53" s="379" t="s">
        <v>4</v>
      </c>
      <c r="E53" s="380" t="s">
        <v>5</v>
      </c>
      <c r="F53" s="169" t="s">
        <v>2</v>
      </c>
      <c r="G53" s="169" t="s">
        <v>3</v>
      </c>
      <c r="H53" s="169" t="s">
        <v>4</v>
      </c>
      <c r="I53" s="170" t="s">
        <v>5</v>
      </c>
    </row>
    <row r="54" spans="1:9" ht="15.5">
      <c r="A54" s="268" t="s">
        <v>0</v>
      </c>
      <c r="B54" s="143">
        <v>1743</v>
      </c>
      <c r="C54" s="143">
        <v>1751</v>
      </c>
      <c r="D54" s="143">
        <v>1889</v>
      </c>
      <c r="E54" s="143">
        <v>1752</v>
      </c>
      <c r="F54" s="49">
        <v>1316</v>
      </c>
      <c r="G54" s="49">
        <v>369</v>
      </c>
      <c r="H54" s="49">
        <v>1864</v>
      </c>
      <c r="I54" s="49">
        <v>1474</v>
      </c>
    </row>
    <row r="55" spans="1:9" ht="15.5">
      <c r="A55" s="268" t="s">
        <v>51</v>
      </c>
      <c r="B55" s="143">
        <v>655</v>
      </c>
      <c r="C55" s="143">
        <v>617</v>
      </c>
      <c r="D55" s="143">
        <v>660</v>
      </c>
      <c r="E55" s="143">
        <v>561</v>
      </c>
      <c r="F55" s="49">
        <v>544</v>
      </c>
      <c r="G55" s="49">
        <v>419</v>
      </c>
      <c r="H55" s="49">
        <v>786</v>
      </c>
      <c r="I55" s="49">
        <v>480</v>
      </c>
    </row>
    <row r="56" spans="1:9" ht="15.5">
      <c r="A56" s="268" t="s">
        <v>56</v>
      </c>
      <c r="B56" s="143">
        <v>42</v>
      </c>
      <c r="C56" s="143">
        <v>188</v>
      </c>
      <c r="D56" s="143">
        <v>88</v>
      </c>
      <c r="E56" s="143">
        <v>35</v>
      </c>
      <c r="F56" s="49">
        <v>73</v>
      </c>
      <c r="G56" s="49">
        <v>52</v>
      </c>
      <c r="H56" s="49">
        <v>117</v>
      </c>
      <c r="I56" s="49">
        <v>75</v>
      </c>
    </row>
    <row r="57" spans="1:9" ht="15.5">
      <c r="A57" s="268" t="s">
        <v>62</v>
      </c>
      <c r="B57" s="143" t="s">
        <v>27</v>
      </c>
      <c r="C57" s="143" t="s">
        <v>27</v>
      </c>
      <c r="D57" s="143">
        <v>54</v>
      </c>
      <c r="E57" s="143">
        <v>151</v>
      </c>
      <c r="F57" s="49">
        <v>269</v>
      </c>
      <c r="G57" s="49">
        <v>250</v>
      </c>
      <c r="H57" s="49">
        <v>314</v>
      </c>
      <c r="I57" s="49">
        <v>197</v>
      </c>
    </row>
    <row r="58" spans="1:9" ht="15.5">
      <c r="A58" s="268" t="s">
        <v>64</v>
      </c>
      <c r="B58" s="143">
        <v>637</v>
      </c>
      <c r="C58" s="143">
        <v>745</v>
      </c>
      <c r="D58" s="143">
        <v>842</v>
      </c>
      <c r="E58" s="143">
        <v>524</v>
      </c>
      <c r="F58" s="49">
        <v>730</v>
      </c>
      <c r="G58" s="49">
        <v>856</v>
      </c>
      <c r="H58" s="49">
        <v>701</v>
      </c>
      <c r="I58" s="49">
        <v>255</v>
      </c>
    </row>
    <row r="59" spans="1:9" ht="15.5">
      <c r="A59" s="268" t="s">
        <v>214</v>
      </c>
      <c r="B59" s="143">
        <v>1042</v>
      </c>
      <c r="C59" s="143">
        <v>1128</v>
      </c>
      <c r="D59" s="143">
        <v>1162</v>
      </c>
      <c r="E59" s="143">
        <v>1130</v>
      </c>
      <c r="F59" s="49">
        <v>1029</v>
      </c>
      <c r="G59" s="49">
        <v>1029</v>
      </c>
      <c r="H59" s="49">
        <v>1051</v>
      </c>
      <c r="I59" s="49">
        <v>976</v>
      </c>
    </row>
    <row r="60" spans="1:9" ht="15.5">
      <c r="A60" s="268" t="s">
        <v>67</v>
      </c>
      <c r="B60" s="143">
        <v>1605</v>
      </c>
      <c r="C60" s="143">
        <v>1475</v>
      </c>
      <c r="D60" s="143">
        <v>1817</v>
      </c>
      <c r="E60" s="143">
        <v>1771</v>
      </c>
      <c r="F60" s="49">
        <v>1911</v>
      </c>
      <c r="G60" s="49">
        <v>1672</v>
      </c>
      <c r="H60" s="49">
        <v>1791</v>
      </c>
      <c r="I60" s="49">
        <v>1662</v>
      </c>
    </row>
    <row r="61" spans="1:9" ht="15.5">
      <c r="A61" s="268" t="s">
        <v>69</v>
      </c>
      <c r="B61" s="143">
        <v>542</v>
      </c>
      <c r="C61" s="143">
        <v>365</v>
      </c>
      <c r="D61" s="143">
        <v>246</v>
      </c>
      <c r="E61" s="143">
        <v>222</v>
      </c>
      <c r="F61" s="49">
        <v>329</v>
      </c>
      <c r="G61" s="49">
        <v>310</v>
      </c>
      <c r="H61" s="49">
        <v>270</v>
      </c>
      <c r="I61" s="49">
        <v>296</v>
      </c>
    </row>
    <row r="62" spans="1:9" ht="15.5">
      <c r="A62" s="268" t="s">
        <v>71</v>
      </c>
      <c r="B62" s="143">
        <v>142</v>
      </c>
      <c r="C62" s="143">
        <v>229</v>
      </c>
      <c r="D62" s="143">
        <v>121</v>
      </c>
      <c r="E62" s="143">
        <v>210</v>
      </c>
      <c r="F62" s="49">
        <v>409</v>
      </c>
      <c r="G62" s="49">
        <v>367</v>
      </c>
      <c r="H62" s="49">
        <v>237</v>
      </c>
      <c r="I62" s="49">
        <v>387</v>
      </c>
    </row>
    <row r="63" spans="1:9" ht="15.5">
      <c r="A63" s="268" t="s">
        <v>72</v>
      </c>
      <c r="B63" s="143">
        <v>240</v>
      </c>
      <c r="C63" s="143">
        <v>-195</v>
      </c>
      <c r="D63" s="143">
        <v>-35</v>
      </c>
      <c r="E63" s="143">
        <v>66</v>
      </c>
      <c r="F63" s="49">
        <v>120</v>
      </c>
      <c r="G63" s="49">
        <v>76</v>
      </c>
      <c r="H63" s="49">
        <v>1068</v>
      </c>
      <c r="I63" s="49">
        <v>3309</v>
      </c>
    </row>
    <row r="64" spans="1:9" ht="15.5">
      <c r="A64" s="268" t="s">
        <v>78</v>
      </c>
      <c r="B64" s="143">
        <v>-125</v>
      </c>
      <c r="C64" s="143">
        <v>-127</v>
      </c>
      <c r="D64" s="143">
        <v>-124</v>
      </c>
      <c r="E64" s="143">
        <v>-139</v>
      </c>
      <c r="F64" s="49">
        <v>-94</v>
      </c>
      <c r="G64" s="49">
        <v>-18</v>
      </c>
      <c r="H64" s="49">
        <v>-6</v>
      </c>
      <c r="I64" s="49">
        <v>181</v>
      </c>
    </row>
    <row r="65" spans="1:9" ht="15.5">
      <c r="A65" s="325" t="s">
        <v>215</v>
      </c>
      <c r="B65" s="144">
        <v>6523</v>
      </c>
      <c r="C65" s="144">
        <v>6176</v>
      </c>
      <c r="D65" s="144">
        <v>6720</v>
      </c>
      <c r="E65" s="144">
        <v>6283</v>
      </c>
      <c r="F65" s="145">
        <v>6636</v>
      </c>
      <c r="G65" s="145">
        <v>5380</v>
      </c>
      <c r="H65" s="145">
        <v>8191</v>
      </c>
      <c r="I65" s="145">
        <v>9292</v>
      </c>
    </row>
    <row r="66" spans="1:9" ht="30.65" customHeight="1">
      <c r="A66" s="111" t="s">
        <v>49</v>
      </c>
    </row>
    <row r="67" spans="1:9" ht="15.5">
      <c r="A67" s="186"/>
    </row>
    <row r="68" spans="1:9" ht="15.5">
      <c r="A68" s="186"/>
      <c r="B68" s="181"/>
      <c r="C68" s="181"/>
      <c r="D68" s="181"/>
      <c r="E68" s="181"/>
    </row>
    <row r="69" spans="1:9" ht="15.5">
      <c r="A69" s="137"/>
    </row>
    <row r="87" spans="2:5">
      <c r="B87" s="58"/>
      <c r="C87" s="58"/>
      <c r="D87" s="58"/>
      <c r="E87" s="58"/>
    </row>
    <row r="88" spans="2:5">
      <c r="B88" s="58"/>
      <c r="C88" s="58"/>
      <c r="D88" s="58"/>
      <c r="E88" s="58"/>
    </row>
    <row r="89" spans="2:5">
      <c r="B89" s="58"/>
      <c r="C89" s="58"/>
      <c r="D89" s="58"/>
      <c r="E89" s="58"/>
    </row>
    <row r="90" spans="2:5">
      <c r="B90" s="58"/>
      <c r="C90" s="58"/>
      <c r="D90" s="58"/>
      <c r="E90" s="58"/>
    </row>
    <row r="92" spans="2:5">
      <c r="B92" s="58"/>
      <c r="C92" s="58"/>
      <c r="D92" s="58"/>
      <c r="E92" s="58"/>
    </row>
    <row r="93" spans="2:5">
      <c r="B93" s="58"/>
      <c r="C93" s="58"/>
      <c r="D93" s="58"/>
      <c r="E93" s="58"/>
    </row>
    <row r="94" spans="2:5">
      <c r="B94" s="58"/>
      <c r="C94" s="58"/>
      <c r="D94" s="58"/>
      <c r="E94" s="58"/>
    </row>
    <row r="95" spans="2:5">
      <c r="B95" s="58"/>
      <c r="C95" s="58"/>
      <c r="D95" s="58"/>
      <c r="E95" s="58"/>
    </row>
    <row r="97" spans="2:5">
      <c r="B97" s="58"/>
      <c r="C97" s="58"/>
      <c r="D97" s="58"/>
      <c r="E97" s="58"/>
    </row>
    <row r="98" spans="2:5">
      <c r="B98" s="58"/>
      <c r="C98" s="58"/>
      <c r="D98" s="58"/>
      <c r="E98" s="58"/>
    </row>
    <row r="99" spans="2:5">
      <c r="B99" s="58"/>
      <c r="C99" s="58"/>
      <c r="D99" s="58"/>
      <c r="E99" s="58"/>
    </row>
    <row r="100" spans="2:5">
      <c r="B100" s="58"/>
      <c r="C100" s="58"/>
      <c r="D100" s="58"/>
      <c r="E100" s="58"/>
    </row>
    <row r="102" spans="2:5">
      <c r="B102" s="58"/>
      <c r="C102" s="58"/>
      <c r="D102" s="58"/>
      <c r="E102" s="58"/>
    </row>
    <row r="103" spans="2:5">
      <c r="B103" s="58"/>
      <c r="C103" s="58"/>
      <c r="D103" s="58"/>
      <c r="E103" s="58"/>
    </row>
    <row r="104" spans="2:5">
      <c r="B104" s="58"/>
      <c r="C104" s="58"/>
      <c r="D104" s="58"/>
      <c r="E104" s="58"/>
    </row>
    <row r="105" spans="2:5">
      <c r="B105" s="58"/>
      <c r="C105" s="58"/>
      <c r="D105" s="58"/>
      <c r="E105" s="58"/>
    </row>
  </sheetData>
  <mergeCells count="10">
    <mergeCell ref="B36:E36"/>
    <mergeCell ref="F36:I36"/>
    <mergeCell ref="B52:E52"/>
    <mergeCell ref="F52:I52"/>
    <mergeCell ref="B3:E3"/>
    <mergeCell ref="F3:I3"/>
    <mergeCell ref="B4:E4"/>
    <mergeCell ref="F4:I4"/>
    <mergeCell ref="B20:E20"/>
    <mergeCell ref="F20:I20"/>
  </mergeCells>
  <pageMargins left="0.7" right="0.7" top="0.75" bottom="0.75" header="0.3" footer="0.3"/>
  <pageSetup scale="53" orientation="portrait" r:id="rId1"/>
  <headerFooter>
    <oddFooter>&amp;L&amp;1#&amp;"Calibri"&amp;8&amp;K000000Sensitivity: Internal</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3B293-CA01-420A-8FC6-D00400532184}">
  <sheetPr>
    <tabColor rgb="FFDDD3AF"/>
  </sheetPr>
  <dimension ref="A1:I80"/>
  <sheetViews>
    <sheetView showGridLines="0" view="pageBreakPreview" zoomScale="70" zoomScaleNormal="70" zoomScaleSheetLayoutView="70" workbookViewId="0">
      <selection activeCell="E15" sqref="E15"/>
    </sheetView>
  </sheetViews>
  <sheetFormatPr defaultColWidth="9.1796875" defaultRowHeight="14.5"/>
  <cols>
    <col min="1" max="1" width="80" customWidth="1"/>
    <col min="2" max="5" width="11.7265625" customWidth="1"/>
    <col min="6" max="9" width="10.81640625" customWidth="1"/>
  </cols>
  <sheetData>
    <row r="1" spans="1:9" ht="13" customHeight="1">
      <c r="G1" s="187"/>
    </row>
    <row r="2" spans="1:9" ht="13" customHeight="1" thickBot="1"/>
    <row r="3" spans="1:9" ht="16" thickBot="1">
      <c r="A3" s="250" t="s">
        <v>160</v>
      </c>
      <c r="B3" s="384"/>
      <c r="C3" s="384"/>
      <c r="D3" s="384"/>
      <c r="E3" s="385"/>
      <c r="F3" s="384"/>
      <c r="G3" s="384"/>
      <c r="H3" s="384"/>
      <c r="I3" s="385"/>
    </row>
    <row r="4" spans="1:9" ht="16" thickBot="1">
      <c r="A4" s="251" t="s">
        <v>84</v>
      </c>
      <c r="B4" s="386">
        <v>2019</v>
      </c>
      <c r="C4" s="387"/>
      <c r="D4" s="387"/>
      <c r="E4" s="388"/>
      <c r="F4" s="389">
        <v>2020</v>
      </c>
      <c r="G4" s="390"/>
      <c r="H4" s="390"/>
      <c r="I4" s="391"/>
    </row>
    <row r="5" spans="1:9" ht="16" thickBot="1">
      <c r="A5" s="295" t="s">
        <v>1</v>
      </c>
      <c r="B5" s="379" t="s">
        <v>2</v>
      </c>
      <c r="C5" s="379" t="s">
        <v>3</v>
      </c>
      <c r="D5" s="379" t="s">
        <v>4</v>
      </c>
      <c r="E5" s="380" t="s">
        <v>5</v>
      </c>
      <c r="F5" s="169" t="s">
        <v>2</v>
      </c>
      <c r="G5" s="169" t="s">
        <v>3</v>
      </c>
      <c r="H5" s="169" t="s">
        <v>4</v>
      </c>
      <c r="I5" s="170" t="s">
        <v>5</v>
      </c>
    </row>
    <row r="6" spans="1:9" ht="18.5">
      <c r="A6" s="327" t="s">
        <v>218</v>
      </c>
      <c r="B6" s="143">
        <v>-3341</v>
      </c>
      <c r="C6" s="143">
        <v>-3406</v>
      </c>
      <c r="D6" s="143">
        <v>-3705</v>
      </c>
      <c r="E6" s="143">
        <v>-4026</v>
      </c>
      <c r="F6" s="49">
        <v>-4133</v>
      </c>
      <c r="G6" s="49">
        <v>-4326</v>
      </c>
      <c r="H6" s="49">
        <v>-4059</v>
      </c>
      <c r="I6" s="49">
        <v>-4015</v>
      </c>
    </row>
    <row r="7" spans="1:9" ht="15.5">
      <c r="A7" s="268" t="s">
        <v>219</v>
      </c>
      <c r="B7" s="143">
        <v>-1809</v>
      </c>
      <c r="C7" s="143">
        <v>-1866</v>
      </c>
      <c r="D7" s="143">
        <v>-2011</v>
      </c>
      <c r="E7" s="143">
        <v>-2130</v>
      </c>
      <c r="F7" s="49">
        <v>-2257</v>
      </c>
      <c r="G7" s="49">
        <v>-2460</v>
      </c>
      <c r="H7" s="49">
        <v>-2304</v>
      </c>
      <c r="I7" s="49">
        <v>-2361</v>
      </c>
    </row>
    <row r="8" spans="1:9" ht="18.5">
      <c r="A8" s="274" t="s">
        <v>220</v>
      </c>
      <c r="B8" s="153">
        <v>-483</v>
      </c>
      <c r="C8" s="153">
        <v>-495</v>
      </c>
      <c r="D8" s="153">
        <v>-575</v>
      </c>
      <c r="E8" s="153">
        <v>-680</v>
      </c>
      <c r="F8" s="154">
        <v>-762</v>
      </c>
      <c r="G8" s="154">
        <v>-794</v>
      </c>
      <c r="H8" s="154">
        <v>-768</v>
      </c>
      <c r="I8" s="154">
        <v>-815</v>
      </c>
    </row>
    <row r="9" spans="1:9" ht="15.5">
      <c r="A9" s="271" t="s">
        <v>221</v>
      </c>
      <c r="B9" s="188">
        <v>-5634</v>
      </c>
      <c r="C9" s="188">
        <v>-5767</v>
      </c>
      <c r="D9" s="188">
        <v>-6290</v>
      </c>
      <c r="E9" s="188">
        <v>-6835</v>
      </c>
      <c r="F9" s="189">
        <v>-7152</v>
      </c>
      <c r="G9" s="189">
        <v>-7579</v>
      </c>
      <c r="H9" s="189">
        <v>-7132</v>
      </c>
      <c r="I9" s="189">
        <v>-7190</v>
      </c>
    </row>
    <row r="10" spans="1:9" ht="18.5">
      <c r="A10" s="304" t="s">
        <v>222</v>
      </c>
      <c r="B10" s="143">
        <v>0</v>
      </c>
      <c r="C10" s="143">
        <v>0</v>
      </c>
      <c r="D10" s="143">
        <v>0</v>
      </c>
      <c r="E10" s="143">
        <v>-7</v>
      </c>
      <c r="F10" s="49">
        <v>0</v>
      </c>
      <c r="G10" s="49">
        <v>0</v>
      </c>
      <c r="H10" s="49">
        <v>0</v>
      </c>
      <c r="I10" s="49">
        <v>-2</v>
      </c>
    </row>
    <row r="11" spans="1:9" ht="15.5">
      <c r="A11" s="268" t="s">
        <v>223</v>
      </c>
      <c r="B11" s="143">
        <v>0</v>
      </c>
      <c r="C11" s="143">
        <v>0</v>
      </c>
      <c r="D11" s="143">
        <v>0</v>
      </c>
      <c r="E11" s="143">
        <v>0</v>
      </c>
      <c r="F11" s="49">
        <v>0</v>
      </c>
      <c r="G11" s="49">
        <v>0</v>
      </c>
      <c r="H11" s="49">
        <v>0</v>
      </c>
      <c r="I11" s="49">
        <v>0</v>
      </c>
    </row>
    <row r="12" spans="1:9" ht="18.5">
      <c r="A12" s="304" t="s">
        <v>224</v>
      </c>
      <c r="B12" s="143">
        <v>-19</v>
      </c>
      <c r="C12" s="143">
        <v>17</v>
      </c>
      <c r="D12" s="143">
        <v>19</v>
      </c>
      <c r="E12" s="143">
        <v>-57</v>
      </c>
      <c r="F12" s="49">
        <v>-7</v>
      </c>
      <c r="G12" s="49">
        <v>0</v>
      </c>
      <c r="H12" s="49">
        <v>0</v>
      </c>
      <c r="I12" s="49">
        <v>-2</v>
      </c>
    </row>
    <row r="13" spans="1:9" ht="15.5">
      <c r="A13" s="270" t="s">
        <v>225</v>
      </c>
      <c r="B13" s="144">
        <v>-19</v>
      </c>
      <c r="C13" s="144">
        <v>17</v>
      </c>
      <c r="D13" s="144">
        <v>19</v>
      </c>
      <c r="E13" s="144">
        <v>-63</v>
      </c>
      <c r="F13" s="145">
        <v>-8</v>
      </c>
      <c r="G13" s="145">
        <v>0</v>
      </c>
      <c r="H13" s="145">
        <v>0</v>
      </c>
      <c r="I13" s="145">
        <v>-3</v>
      </c>
    </row>
    <row r="14" spans="1:9" ht="15.5">
      <c r="A14" s="270" t="s">
        <v>226</v>
      </c>
      <c r="B14" s="144">
        <v>-5653</v>
      </c>
      <c r="C14" s="144">
        <v>-5751</v>
      </c>
      <c r="D14" s="144">
        <v>-6272</v>
      </c>
      <c r="E14" s="144">
        <v>-6899</v>
      </c>
      <c r="F14" s="145">
        <v>-7160</v>
      </c>
      <c r="G14" s="145">
        <v>-7579</v>
      </c>
      <c r="H14" s="145">
        <v>-7132</v>
      </c>
      <c r="I14" s="145">
        <v>-7194</v>
      </c>
    </row>
    <row r="15" spans="1:9" ht="18.5">
      <c r="A15" s="328" t="s">
        <v>227</v>
      </c>
      <c r="B15" s="143"/>
      <c r="C15" s="143"/>
      <c r="D15" s="143"/>
      <c r="E15" s="143"/>
      <c r="F15" s="49"/>
      <c r="G15" s="49"/>
      <c r="H15" s="49"/>
      <c r="I15" s="49"/>
    </row>
    <row r="16" spans="1:9" ht="18.5">
      <c r="A16" s="329" t="s">
        <v>228</v>
      </c>
      <c r="B16" s="153"/>
      <c r="C16" s="153"/>
      <c r="D16" s="153"/>
      <c r="E16" s="153"/>
      <c r="F16" s="154"/>
      <c r="G16" s="154"/>
      <c r="H16" s="154"/>
      <c r="I16" s="154"/>
    </row>
    <row r="17" spans="1:9" ht="16" thickBot="1">
      <c r="A17" s="190"/>
      <c r="B17" s="101"/>
      <c r="C17" s="101"/>
      <c r="D17" s="101"/>
      <c r="E17" s="101"/>
      <c r="F17" s="185"/>
      <c r="G17" s="185"/>
      <c r="H17" s="185"/>
      <c r="I17" s="183"/>
    </row>
    <row r="18" spans="1:9" ht="16" thickBot="1">
      <c r="A18" s="251" t="s">
        <v>84</v>
      </c>
      <c r="B18" s="386">
        <v>2019</v>
      </c>
      <c r="C18" s="387"/>
      <c r="D18" s="387"/>
      <c r="E18" s="388"/>
      <c r="F18" s="389">
        <v>2020</v>
      </c>
      <c r="G18" s="390"/>
      <c r="H18" s="390"/>
      <c r="I18" s="391"/>
    </row>
    <row r="19" spans="1:9" ht="16" thickBot="1">
      <c r="A19" s="330" t="s">
        <v>1</v>
      </c>
      <c r="B19" s="379" t="s">
        <v>2</v>
      </c>
      <c r="C19" s="379" t="s">
        <v>3</v>
      </c>
      <c r="D19" s="379" t="s">
        <v>4</v>
      </c>
      <c r="E19" s="380" t="s">
        <v>5</v>
      </c>
      <c r="F19" s="169" t="s">
        <v>2</v>
      </c>
      <c r="G19" s="169" t="s">
        <v>3</v>
      </c>
      <c r="H19" s="169" t="s">
        <v>4</v>
      </c>
      <c r="I19" s="170" t="s">
        <v>5</v>
      </c>
    </row>
    <row r="20" spans="1:9" ht="17.5">
      <c r="A20" s="331" t="s">
        <v>229</v>
      </c>
      <c r="B20" s="191"/>
      <c r="C20" s="191"/>
      <c r="D20" s="191"/>
      <c r="E20" s="191"/>
      <c r="F20" s="192"/>
      <c r="G20" s="192"/>
      <c r="H20" s="192"/>
      <c r="I20" s="192"/>
    </row>
    <row r="21" spans="1:9" ht="15.5">
      <c r="A21" s="282" t="s">
        <v>0</v>
      </c>
      <c r="B21" s="143">
        <v>-881</v>
      </c>
      <c r="C21" s="143">
        <v>-895</v>
      </c>
      <c r="D21" s="143">
        <v>-936</v>
      </c>
      <c r="E21" s="143">
        <v>-945</v>
      </c>
      <c r="F21" s="49">
        <v>-1060</v>
      </c>
      <c r="G21" s="49">
        <v>-1073</v>
      </c>
      <c r="H21" s="49">
        <v>-1043</v>
      </c>
      <c r="I21" s="49">
        <v>-1081</v>
      </c>
    </row>
    <row r="22" spans="1:9" ht="15.5">
      <c r="A22" s="282" t="s">
        <v>51</v>
      </c>
      <c r="B22" s="143">
        <v>-251</v>
      </c>
      <c r="C22" s="143">
        <v>-253</v>
      </c>
      <c r="D22" s="143">
        <v>-259</v>
      </c>
      <c r="E22" s="143">
        <v>-293</v>
      </c>
      <c r="F22" s="49">
        <v>-266</v>
      </c>
      <c r="G22" s="49">
        <v>-285</v>
      </c>
      <c r="H22" s="49">
        <v>-282</v>
      </c>
      <c r="I22" s="49">
        <v>-307</v>
      </c>
    </row>
    <row r="23" spans="1:9" ht="15.5">
      <c r="A23" s="282" t="s">
        <v>56</v>
      </c>
      <c r="B23" s="143">
        <v>-102</v>
      </c>
      <c r="C23" s="143">
        <v>-102</v>
      </c>
      <c r="D23" s="143">
        <v>-101</v>
      </c>
      <c r="E23" s="143">
        <v>-113</v>
      </c>
      <c r="F23" s="49">
        <v>-107</v>
      </c>
      <c r="G23" s="49">
        <v>-107</v>
      </c>
      <c r="H23" s="49">
        <v>-104</v>
      </c>
      <c r="I23" s="49">
        <v>-106</v>
      </c>
    </row>
    <row r="24" spans="1:9" ht="15.5">
      <c r="A24" s="282" t="s">
        <v>62</v>
      </c>
      <c r="B24" s="143" t="s">
        <v>27</v>
      </c>
      <c r="C24" s="143" t="s">
        <v>27</v>
      </c>
      <c r="D24" s="143">
        <v>-144</v>
      </c>
      <c r="E24" s="143">
        <v>-374</v>
      </c>
      <c r="F24" s="49">
        <v>-318</v>
      </c>
      <c r="G24" s="49">
        <v>-368</v>
      </c>
      <c r="H24" s="49">
        <v>-350</v>
      </c>
      <c r="I24" s="49">
        <v>-363</v>
      </c>
    </row>
    <row r="25" spans="1:9" ht="15.5">
      <c r="A25" s="282" t="s">
        <v>64</v>
      </c>
      <c r="B25" s="143">
        <v>-695</v>
      </c>
      <c r="C25" s="143">
        <v>-726</v>
      </c>
      <c r="D25" s="143">
        <v>-789</v>
      </c>
      <c r="E25" s="143">
        <v>-832</v>
      </c>
      <c r="F25" s="49">
        <v>-842</v>
      </c>
      <c r="G25" s="49">
        <v>-870</v>
      </c>
      <c r="H25" s="49">
        <v>-794</v>
      </c>
      <c r="I25" s="49">
        <v>-769</v>
      </c>
    </row>
    <row r="26" spans="1:9" ht="15.5">
      <c r="A26" s="282" t="s">
        <v>66</v>
      </c>
      <c r="B26" s="143">
        <v>-376</v>
      </c>
      <c r="C26" s="143">
        <v>-370</v>
      </c>
      <c r="D26" s="143">
        <v>-357</v>
      </c>
      <c r="E26" s="143">
        <v>-371</v>
      </c>
      <c r="F26" s="49">
        <v>-410</v>
      </c>
      <c r="G26" s="49">
        <v>-433</v>
      </c>
      <c r="H26" s="49">
        <v>-393</v>
      </c>
      <c r="I26" s="49">
        <v>-282</v>
      </c>
    </row>
    <row r="27" spans="1:9" ht="15.5">
      <c r="A27" s="282" t="s">
        <v>67</v>
      </c>
      <c r="B27" s="143">
        <v>-366</v>
      </c>
      <c r="C27" s="143">
        <v>-378</v>
      </c>
      <c r="D27" s="143">
        <v>-390</v>
      </c>
      <c r="E27" s="143">
        <v>-391</v>
      </c>
      <c r="F27" s="49">
        <v>-397</v>
      </c>
      <c r="G27" s="49">
        <v>-424</v>
      </c>
      <c r="H27" s="49">
        <v>-377</v>
      </c>
      <c r="I27" s="49">
        <v>-385</v>
      </c>
    </row>
    <row r="28" spans="1:9" ht="15.5">
      <c r="A28" s="282" t="s">
        <v>69</v>
      </c>
      <c r="B28" s="143">
        <v>-255</v>
      </c>
      <c r="C28" s="143">
        <v>-244</v>
      </c>
      <c r="D28" s="143">
        <v>-282</v>
      </c>
      <c r="E28" s="143">
        <v>-269</v>
      </c>
      <c r="F28" s="49">
        <v>-276</v>
      </c>
      <c r="G28" s="49">
        <v>-274</v>
      </c>
      <c r="H28" s="49">
        <v>-230</v>
      </c>
      <c r="I28" s="49">
        <v>-233</v>
      </c>
    </row>
    <row r="29" spans="1:9" ht="15.5">
      <c r="A29" s="282" t="s">
        <v>71</v>
      </c>
      <c r="B29" s="143">
        <v>-260</v>
      </c>
      <c r="C29" s="143">
        <v>-285</v>
      </c>
      <c r="D29" s="143">
        <v>-291</v>
      </c>
      <c r="E29" s="143">
        <v>-288</v>
      </c>
      <c r="F29" s="49">
        <v>-293</v>
      </c>
      <c r="G29" s="49">
        <v>-323</v>
      </c>
      <c r="H29" s="49">
        <v>-317</v>
      </c>
      <c r="I29" s="49">
        <v>-321</v>
      </c>
    </row>
    <row r="30" spans="1:9" ht="15.5">
      <c r="A30" s="282" t="s">
        <v>72</v>
      </c>
      <c r="B30" s="143">
        <v>-156</v>
      </c>
      <c r="C30" s="143">
        <v>-152</v>
      </c>
      <c r="D30" s="143">
        <v>-157</v>
      </c>
      <c r="E30" s="143">
        <v>-151</v>
      </c>
      <c r="F30" s="49">
        <v>-164</v>
      </c>
      <c r="G30" s="49">
        <v>-169</v>
      </c>
      <c r="H30" s="49">
        <v>-169</v>
      </c>
      <c r="I30" s="49">
        <v>-167</v>
      </c>
    </row>
    <row r="31" spans="1:9" ht="15.5">
      <c r="A31" s="282" t="s">
        <v>78</v>
      </c>
      <c r="B31" s="143" t="s">
        <v>27</v>
      </c>
      <c r="C31" s="143">
        <v>0</v>
      </c>
      <c r="D31" s="143" t="s">
        <v>27</v>
      </c>
      <c r="E31" s="143">
        <v>0</v>
      </c>
      <c r="F31" s="49">
        <v>0</v>
      </c>
      <c r="G31" s="49">
        <v>0</v>
      </c>
      <c r="H31" s="49">
        <v>0</v>
      </c>
      <c r="I31" s="49">
        <v>0</v>
      </c>
    </row>
    <row r="32" spans="1:9" ht="15.5">
      <c r="A32" s="321" t="s">
        <v>230</v>
      </c>
      <c r="B32" s="144">
        <v>-3341</v>
      </c>
      <c r="C32" s="144">
        <v>-3406</v>
      </c>
      <c r="D32" s="144">
        <v>-3705</v>
      </c>
      <c r="E32" s="144">
        <v>-4026</v>
      </c>
      <c r="F32" s="145">
        <v>-4133</v>
      </c>
      <c r="G32" s="145">
        <v>-4326</v>
      </c>
      <c r="H32" s="145">
        <v>-4059</v>
      </c>
      <c r="I32" s="145">
        <v>-4015</v>
      </c>
    </row>
    <row r="33" spans="1:9" ht="15.5">
      <c r="A33" s="282" t="s">
        <v>0</v>
      </c>
      <c r="B33" s="143">
        <v>-203</v>
      </c>
      <c r="C33" s="143">
        <v>-226</v>
      </c>
      <c r="D33" s="143">
        <v>-218</v>
      </c>
      <c r="E33" s="143">
        <v>-221</v>
      </c>
      <c r="F33" s="49">
        <v>-280</v>
      </c>
      <c r="G33" s="49">
        <v>-280</v>
      </c>
      <c r="H33" s="49">
        <v>-281</v>
      </c>
      <c r="I33" s="49">
        <v>-288</v>
      </c>
    </row>
    <row r="34" spans="1:9" ht="15.5">
      <c r="A34" s="282" t="s">
        <v>51</v>
      </c>
      <c r="B34" s="143">
        <v>-176</v>
      </c>
      <c r="C34" s="143">
        <v>-163</v>
      </c>
      <c r="D34" s="143">
        <v>-170</v>
      </c>
      <c r="E34" s="143">
        <v>-221</v>
      </c>
      <c r="F34" s="49">
        <v>-200</v>
      </c>
      <c r="G34" s="49">
        <v>-225</v>
      </c>
      <c r="H34" s="49">
        <v>-208</v>
      </c>
      <c r="I34" s="49">
        <v>-216</v>
      </c>
    </row>
    <row r="35" spans="1:9" ht="15.5">
      <c r="A35" s="282" t="s">
        <v>56</v>
      </c>
      <c r="B35" s="143">
        <v>-76</v>
      </c>
      <c r="C35" s="143">
        <v>-75</v>
      </c>
      <c r="D35" s="143">
        <v>-84</v>
      </c>
      <c r="E35" s="143">
        <v>-66</v>
      </c>
      <c r="F35" s="49">
        <v>-71</v>
      </c>
      <c r="G35" s="49">
        <v>-80</v>
      </c>
      <c r="H35" s="49">
        <v>-72</v>
      </c>
      <c r="I35" s="49">
        <v>-75</v>
      </c>
    </row>
    <row r="36" spans="1:9" ht="15.5">
      <c r="A36" s="282" t="s">
        <v>62</v>
      </c>
      <c r="B36" s="143" t="s">
        <v>27</v>
      </c>
      <c r="C36" s="143" t="s">
        <v>27</v>
      </c>
      <c r="D36" s="143">
        <v>-64</v>
      </c>
      <c r="E36" s="143">
        <v>-62</v>
      </c>
      <c r="F36" s="49">
        <v>-88</v>
      </c>
      <c r="G36" s="49">
        <v>-100</v>
      </c>
      <c r="H36" s="49">
        <v>-118</v>
      </c>
      <c r="I36" s="49">
        <v>-161</v>
      </c>
    </row>
    <row r="37" spans="1:9" ht="15.5">
      <c r="A37" s="282" t="s">
        <v>64</v>
      </c>
      <c r="B37" s="143">
        <v>-582</v>
      </c>
      <c r="C37" s="143">
        <v>-588</v>
      </c>
      <c r="D37" s="143">
        <v>-627</v>
      </c>
      <c r="E37" s="143">
        <v>-658</v>
      </c>
      <c r="F37" s="49">
        <v>-699</v>
      </c>
      <c r="G37" s="49">
        <v>-742</v>
      </c>
      <c r="H37" s="49">
        <v>-680</v>
      </c>
      <c r="I37" s="49">
        <v>-665</v>
      </c>
    </row>
    <row r="38" spans="1:9" ht="15.5">
      <c r="A38" s="282" t="s">
        <v>66</v>
      </c>
      <c r="B38" s="143">
        <v>-222</v>
      </c>
      <c r="C38" s="143">
        <v>-232</v>
      </c>
      <c r="D38" s="143">
        <v>-230</v>
      </c>
      <c r="E38" s="143">
        <v>-231</v>
      </c>
      <c r="F38" s="49">
        <v>-243</v>
      </c>
      <c r="G38" s="49">
        <v>-273</v>
      </c>
      <c r="H38" s="49">
        <v>-262</v>
      </c>
      <c r="I38" s="49">
        <v>-287</v>
      </c>
    </row>
    <row r="39" spans="1:9" ht="15.5">
      <c r="A39" s="282" t="s">
        <v>67</v>
      </c>
      <c r="B39" s="143">
        <v>-199</v>
      </c>
      <c r="C39" s="143">
        <v>-201</v>
      </c>
      <c r="D39" s="143">
        <v>-211</v>
      </c>
      <c r="E39" s="143">
        <v>-207</v>
      </c>
      <c r="F39" s="49">
        <v>-235</v>
      </c>
      <c r="G39" s="49">
        <v>-246</v>
      </c>
      <c r="H39" s="49">
        <v>-223</v>
      </c>
      <c r="I39" s="49">
        <v>-222</v>
      </c>
    </row>
    <row r="40" spans="1:9" ht="15.5">
      <c r="A40" s="282" t="s">
        <v>69</v>
      </c>
      <c r="B40" s="143">
        <v>-150</v>
      </c>
      <c r="C40" s="143">
        <v>-177</v>
      </c>
      <c r="D40" s="143">
        <v>-171</v>
      </c>
      <c r="E40" s="143">
        <v>-196</v>
      </c>
      <c r="F40" s="49">
        <v>-225</v>
      </c>
      <c r="G40" s="49">
        <v>-231</v>
      </c>
      <c r="H40" s="49">
        <v>-207</v>
      </c>
      <c r="I40" s="49">
        <v>-220</v>
      </c>
    </row>
    <row r="41" spans="1:9" ht="15.5">
      <c r="A41" s="282" t="s">
        <v>71</v>
      </c>
      <c r="B41" s="143">
        <v>-288</v>
      </c>
      <c r="C41" s="143">
        <v>-281</v>
      </c>
      <c r="D41" s="143">
        <v>-301</v>
      </c>
      <c r="E41" s="143">
        <v>-328</v>
      </c>
      <c r="F41" s="49">
        <v>-345</v>
      </c>
      <c r="G41" s="49">
        <v>-391</v>
      </c>
      <c r="H41" s="49">
        <v>-357</v>
      </c>
      <c r="I41" s="49">
        <v>-354</v>
      </c>
    </row>
    <row r="42" spans="1:9" ht="15.5">
      <c r="A42" s="282" t="s">
        <v>72</v>
      </c>
      <c r="B42" s="143">
        <v>-15</v>
      </c>
      <c r="C42" s="143">
        <v>-21</v>
      </c>
      <c r="D42" s="143">
        <v>-39</v>
      </c>
      <c r="E42" s="143">
        <v>-32</v>
      </c>
      <c r="F42" s="49">
        <v>-101</v>
      </c>
      <c r="G42" s="49">
        <v>-100</v>
      </c>
      <c r="H42" s="49">
        <v>-104</v>
      </c>
      <c r="I42" s="49">
        <v>-40</v>
      </c>
    </row>
    <row r="43" spans="1:9" ht="15.5">
      <c r="A43" s="282" t="s">
        <v>78</v>
      </c>
      <c r="B43" s="143">
        <v>102</v>
      </c>
      <c r="C43" s="143">
        <v>98</v>
      </c>
      <c r="D43" s="143">
        <v>104</v>
      </c>
      <c r="E43" s="143">
        <v>94</v>
      </c>
      <c r="F43" s="49">
        <v>231</v>
      </c>
      <c r="G43" s="49">
        <v>208</v>
      </c>
      <c r="H43" s="49">
        <v>207</v>
      </c>
      <c r="I43" s="49">
        <v>167</v>
      </c>
    </row>
    <row r="44" spans="1:9" ht="15.5">
      <c r="A44" s="270" t="s">
        <v>231</v>
      </c>
      <c r="B44" s="144">
        <v>-1809</v>
      </c>
      <c r="C44" s="144">
        <v>-1866</v>
      </c>
      <c r="D44" s="144">
        <v>-2011</v>
      </c>
      <c r="E44" s="144">
        <v>-2130</v>
      </c>
      <c r="F44" s="145">
        <v>-2257</v>
      </c>
      <c r="G44" s="145">
        <v>-2460</v>
      </c>
      <c r="H44" s="145">
        <v>-2304</v>
      </c>
      <c r="I44" s="145">
        <v>-2361</v>
      </c>
    </row>
    <row r="45" spans="1:9" ht="17.5">
      <c r="A45" s="331" t="s">
        <v>232</v>
      </c>
      <c r="B45" s="143"/>
      <c r="C45" s="143"/>
      <c r="D45" s="143"/>
      <c r="E45" s="143"/>
      <c r="F45" s="49"/>
      <c r="G45" s="49"/>
      <c r="H45" s="49"/>
      <c r="I45" s="49"/>
    </row>
    <row r="46" spans="1:9" ht="15.5">
      <c r="A46" s="282" t="s">
        <v>0</v>
      </c>
      <c r="B46" s="143">
        <v>-191</v>
      </c>
      <c r="C46" s="143">
        <v>-173</v>
      </c>
      <c r="D46" s="143">
        <v>-225</v>
      </c>
      <c r="E46" s="143">
        <v>-191</v>
      </c>
      <c r="F46" s="49">
        <v>-234</v>
      </c>
      <c r="G46" s="49">
        <v>-225</v>
      </c>
      <c r="H46" s="49">
        <v>-240</v>
      </c>
      <c r="I46" s="49">
        <v>-261</v>
      </c>
    </row>
    <row r="47" spans="1:9" ht="15.5">
      <c r="A47" s="282" t="s">
        <v>51</v>
      </c>
      <c r="B47" s="143">
        <v>-68</v>
      </c>
      <c r="C47" s="143">
        <v>-75</v>
      </c>
      <c r="D47" s="143">
        <v>-74</v>
      </c>
      <c r="E47" s="143">
        <v>-82</v>
      </c>
      <c r="F47" s="49">
        <v>-86</v>
      </c>
      <c r="G47" s="49">
        <v>-122</v>
      </c>
      <c r="H47" s="49">
        <v>-127</v>
      </c>
      <c r="I47" s="49">
        <v>-134</v>
      </c>
    </row>
    <row r="48" spans="1:9" ht="15.5">
      <c r="A48" s="282" t="s">
        <v>56</v>
      </c>
      <c r="B48" s="143">
        <v>-59</v>
      </c>
      <c r="C48" s="143">
        <v>-54</v>
      </c>
      <c r="D48" s="143">
        <v>-49</v>
      </c>
      <c r="E48" s="143">
        <v>-52</v>
      </c>
      <c r="F48" s="49">
        <v>-58</v>
      </c>
      <c r="G48" s="49">
        <v>-60</v>
      </c>
      <c r="H48" s="49">
        <v>-58</v>
      </c>
      <c r="I48" s="49">
        <v>-55</v>
      </c>
    </row>
    <row r="49" spans="1:9" ht="15.5">
      <c r="A49" s="282" t="s">
        <v>62</v>
      </c>
      <c r="B49" s="143" t="s">
        <v>27</v>
      </c>
      <c r="C49" s="143" t="s">
        <v>27</v>
      </c>
      <c r="D49" s="143">
        <v>-46</v>
      </c>
      <c r="E49" s="143">
        <v>-133</v>
      </c>
      <c r="F49" s="49">
        <v>-182</v>
      </c>
      <c r="G49" s="49">
        <v>-166</v>
      </c>
      <c r="H49" s="49">
        <v>-163</v>
      </c>
      <c r="I49" s="49">
        <v>-168</v>
      </c>
    </row>
    <row r="50" spans="1:9" ht="15.5">
      <c r="A50" s="282" t="s">
        <v>64</v>
      </c>
      <c r="B50" s="143">
        <v>-44</v>
      </c>
      <c r="C50" s="143">
        <v>-43</v>
      </c>
      <c r="D50" s="143">
        <v>-44</v>
      </c>
      <c r="E50" s="143">
        <v>-47</v>
      </c>
      <c r="F50" s="49">
        <v>-57</v>
      </c>
      <c r="G50" s="49">
        <v>-58</v>
      </c>
      <c r="H50" s="49">
        <v>-64</v>
      </c>
      <c r="I50" s="49">
        <v>-62</v>
      </c>
    </row>
    <row r="51" spans="1:9" ht="15.5">
      <c r="A51" s="282" t="s">
        <v>66</v>
      </c>
      <c r="B51" s="143">
        <v>-41</v>
      </c>
      <c r="C51" s="143">
        <v>-40</v>
      </c>
      <c r="D51" s="143">
        <v>-38</v>
      </c>
      <c r="E51" s="143">
        <v>-35</v>
      </c>
      <c r="F51" s="49">
        <v>-41</v>
      </c>
      <c r="G51" s="49">
        <v>-52</v>
      </c>
      <c r="H51" s="49">
        <v>-24</v>
      </c>
      <c r="I51" s="49">
        <v>-35</v>
      </c>
    </row>
    <row r="52" spans="1:9" ht="15.5">
      <c r="A52" s="282" t="s">
        <v>67</v>
      </c>
      <c r="B52" s="143">
        <v>-23</v>
      </c>
      <c r="C52" s="143">
        <v>-37</v>
      </c>
      <c r="D52" s="143">
        <v>-26</v>
      </c>
      <c r="E52" s="143">
        <v>-35</v>
      </c>
      <c r="F52" s="49">
        <v>-27</v>
      </c>
      <c r="G52" s="49">
        <v>-33</v>
      </c>
      <c r="H52" s="49">
        <v>-20</v>
      </c>
      <c r="I52" s="49">
        <v>-35</v>
      </c>
    </row>
    <row r="53" spans="1:9" ht="15.5">
      <c r="A53" s="282" t="s">
        <v>69</v>
      </c>
      <c r="B53" s="143">
        <v>-10</v>
      </c>
      <c r="C53" s="143">
        <v>-9</v>
      </c>
      <c r="D53" s="143">
        <v>-9</v>
      </c>
      <c r="E53" s="143">
        <v>-10</v>
      </c>
      <c r="F53" s="49">
        <v>-9</v>
      </c>
      <c r="G53" s="49">
        <v>-9</v>
      </c>
      <c r="H53" s="49">
        <v>-9</v>
      </c>
      <c r="I53" s="49">
        <v>-5</v>
      </c>
    </row>
    <row r="54" spans="1:9" ht="15.5">
      <c r="A54" s="282" t="s">
        <v>71</v>
      </c>
      <c r="B54" s="143">
        <v>-11</v>
      </c>
      <c r="C54" s="143">
        <v>-13</v>
      </c>
      <c r="D54" s="143">
        <v>-13</v>
      </c>
      <c r="E54" s="143">
        <v>-14</v>
      </c>
      <c r="F54" s="49">
        <v>-15</v>
      </c>
      <c r="G54" s="49">
        <v>-14</v>
      </c>
      <c r="H54" s="49">
        <v>-11</v>
      </c>
      <c r="I54" s="49">
        <v>-13</v>
      </c>
    </row>
    <row r="55" spans="1:9" ht="15.5">
      <c r="A55" s="282" t="s">
        <v>72</v>
      </c>
      <c r="B55" s="143">
        <v>-38</v>
      </c>
      <c r="C55" s="143">
        <v>-53</v>
      </c>
      <c r="D55" s="143">
        <v>-51</v>
      </c>
      <c r="E55" s="143">
        <v>-82</v>
      </c>
      <c r="F55" s="49">
        <v>-53</v>
      </c>
      <c r="G55" s="49">
        <v>-56</v>
      </c>
      <c r="H55" s="49">
        <v>-52</v>
      </c>
      <c r="I55" s="49">
        <v>-48</v>
      </c>
    </row>
    <row r="56" spans="1:9" ht="15.5">
      <c r="A56" s="282" t="s">
        <v>78</v>
      </c>
      <c r="B56" s="143">
        <v>2</v>
      </c>
      <c r="C56" s="143">
        <v>0</v>
      </c>
      <c r="D56" s="143">
        <v>0</v>
      </c>
      <c r="E56" s="143">
        <v>1</v>
      </c>
      <c r="F56" s="49">
        <v>2</v>
      </c>
      <c r="G56" s="49">
        <v>1</v>
      </c>
      <c r="H56" s="49">
        <v>0</v>
      </c>
      <c r="I56" s="49">
        <v>0</v>
      </c>
    </row>
    <row r="57" spans="1:9" ht="17.5">
      <c r="A57" s="321" t="s">
        <v>233</v>
      </c>
      <c r="B57" s="144">
        <v>-483</v>
      </c>
      <c r="C57" s="144">
        <v>-495</v>
      </c>
      <c r="D57" s="144">
        <v>-575</v>
      </c>
      <c r="E57" s="144">
        <v>-680</v>
      </c>
      <c r="F57" s="145">
        <v>-762</v>
      </c>
      <c r="G57" s="145">
        <v>-794</v>
      </c>
      <c r="H57" s="145">
        <v>-768</v>
      </c>
      <c r="I57" s="145">
        <v>-815</v>
      </c>
    </row>
    <row r="58" spans="1:9" ht="15.5">
      <c r="A58" s="321" t="s">
        <v>221</v>
      </c>
      <c r="B58" s="144">
        <v>-5634</v>
      </c>
      <c r="C58" s="144">
        <v>-5767</v>
      </c>
      <c r="D58" s="144">
        <v>-6290</v>
      </c>
      <c r="E58" s="144">
        <v>-6835</v>
      </c>
      <c r="F58" s="145">
        <v>-7152</v>
      </c>
      <c r="G58" s="145">
        <v>-7579</v>
      </c>
      <c r="H58" s="145">
        <v>-7132</v>
      </c>
      <c r="I58" s="145">
        <v>-7190</v>
      </c>
    </row>
    <row r="59" spans="1:9" ht="16" thickBot="1">
      <c r="A59" s="193"/>
      <c r="B59" s="101"/>
      <c r="C59" s="101"/>
      <c r="D59" s="101"/>
      <c r="E59" s="101"/>
      <c r="F59" s="185"/>
      <c r="G59" s="185"/>
      <c r="H59" s="185"/>
      <c r="I59" s="183"/>
    </row>
    <row r="60" spans="1:9" ht="17.5">
      <c r="A60" s="331" t="s">
        <v>234</v>
      </c>
      <c r="B60" s="143"/>
      <c r="C60" s="143"/>
      <c r="D60" s="143"/>
      <c r="E60" s="143"/>
      <c r="F60" s="49"/>
      <c r="G60" s="49"/>
      <c r="H60" s="49"/>
      <c r="I60" s="49"/>
    </row>
    <row r="61" spans="1:9" ht="15.5">
      <c r="A61" s="282" t="s">
        <v>235</v>
      </c>
      <c r="B61" s="143">
        <v>-6</v>
      </c>
      <c r="C61" s="143">
        <v>-6</v>
      </c>
      <c r="D61" s="143">
        <v>-10</v>
      </c>
      <c r="E61" s="143">
        <v>-47</v>
      </c>
      <c r="F61" s="49">
        <v>-94</v>
      </c>
      <c r="G61" s="49">
        <v>-69</v>
      </c>
      <c r="H61" s="49">
        <v>-66</v>
      </c>
      <c r="I61" s="49">
        <v>-66</v>
      </c>
    </row>
    <row r="62" spans="1:9" ht="15.5">
      <c r="A62" s="282" t="s">
        <v>236</v>
      </c>
      <c r="B62" s="143">
        <v>-703</v>
      </c>
      <c r="C62" s="143">
        <v>-742</v>
      </c>
      <c r="D62" s="143">
        <v>-807</v>
      </c>
      <c r="E62" s="143">
        <v>-838</v>
      </c>
      <c r="F62" s="49">
        <v>-889</v>
      </c>
      <c r="G62" s="49">
        <v>-930</v>
      </c>
      <c r="H62" s="49">
        <v>-856</v>
      </c>
      <c r="I62" s="49">
        <v>-894</v>
      </c>
    </row>
    <row r="63" spans="1:9" ht="15.5">
      <c r="A63" s="282" t="s">
        <v>237</v>
      </c>
      <c r="B63" s="143">
        <v>0</v>
      </c>
      <c r="C63" s="143">
        <v>0</v>
      </c>
      <c r="D63" s="143">
        <v>-16</v>
      </c>
      <c r="E63" s="143">
        <v>0</v>
      </c>
      <c r="F63" s="49">
        <v>0</v>
      </c>
      <c r="G63" s="49">
        <v>0</v>
      </c>
      <c r="H63" s="49">
        <v>0</v>
      </c>
      <c r="I63" s="49">
        <v>0</v>
      </c>
    </row>
    <row r="64" spans="1:9" ht="15.5">
      <c r="A64" s="321" t="s">
        <v>238</v>
      </c>
      <c r="B64" s="144">
        <v>-709</v>
      </c>
      <c r="C64" s="144">
        <v>-748</v>
      </c>
      <c r="D64" s="144">
        <v>-833</v>
      </c>
      <c r="E64" s="144">
        <v>-885</v>
      </c>
      <c r="F64" s="145">
        <v>-983</v>
      </c>
      <c r="G64" s="145">
        <v>-998</v>
      </c>
      <c r="H64" s="145">
        <v>-922</v>
      </c>
      <c r="I64" s="145">
        <v>-961</v>
      </c>
    </row>
    <row r="65" spans="1:5" ht="26.15" customHeight="1">
      <c r="A65" s="111" t="s">
        <v>49</v>
      </c>
    </row>
    <row r="66" spans="1:5">
      <c r="A66" s="112"/>
    </row>
    <row r="67" spans="1:5">
      <c r="B67" s="194"/>
      <c r="C67" s="194"/>
      <c r="D67" s="194"/>
      <c r="E67" s="194"/>
    </row>
    <row r="68" spans="1:5">
      <c r="B68" s="194"/>
      <c r="C68" s="194"/>
      <c r="D68" s="194"/>
      <c r="E68" s="194"/>
    </row>
    <row r="69" spans="1:5">
      <c r="B69" s="194"/>
      <c r="C69" s="194"/>
      <c r="D69" s="194"/>
      <c r="E69" s="194"/>
    </row>
    <row r="70" spans="1:5">
      <c r="B70" s="194"/>
      <c r="C70" s="194"/>
      <c r="D70" s="194"/>
      <c r="E70" s="194"/>
    </row>
    <row r="71" spans="1:5">
      <c r="B71" s="194"/>
      <c r="C71" s="194"/>
      <c r="D71" s="194"/>
      <c r="E71" s="194"/>
    </row>
    <row r="72" spans="1:5">
      <c r="B72" s="194"/>
      <c r="C72" s="194"/>
      <c r="D72" s="194"/>
      <c r="E72" s="194"/>
    </row>
    <row r="73" spans="1:5">
      <c r="B73" s="194"/>
      <c r="C73" s="194"/>
      <c r="D73" s="194"/>
      <c r="E73" s="194"/>
    </row>
    <row r="74" spans="1:5">
      <c r="B74" s="194"/>
      <c r="C74" s="194"/>
      <c r="D74" s="194"/>
      <c r="E74" s="194"/>
    </row>
    <row r="75" spans="1:5">
      <c r="B75" s="194"/>
      <c r="C75" s="194"/>
      <c r="D75" s="194"/>
      <c r="E75" s="194"/>
    </row>
    <row r="76" spans="1:5">
      <c r="B76" s="194"/>
      <c r="C76" s="194"/>
      <c r="D76" s="194"/>
      <c r="E76" s="194"/>
    </row>
    <row r="77" spans="1:5">
      <c r="B77" s="194"/>
      <c r="C77" s="194"/>
      <c r="D77" s="194"/>
      <c r="E77" s="194"/>
    </row>
    <row r="79" spans="1:5">
      <c r="B79" s="58"/>
      <c r="C79" s="58"/>
      <c r="D79" s="58"/>
      <c r="E79" s="58"/>
    </row>
    <row r="80" spans="1:5">
      <c r="B80" s="58"/>
      <c r="C80" s="58"/>
      <c r="D80" s="58"/>
      <c r="E80" s="58"/>
    </row>
  </sheetData>
  <mergeCells count="6">
    <mergeCell ref="B3:E3"/>
    <mergeCell ref="F3:I3"/>
    <mergeCell ref="B4:E4"/>
    <mergeCell ref="F4:I4"/>
    <mergeCell ref="B18:E18"/>
    <mergeCell ref="F18:I18"/>
  </mergeCells>
  <pageMargins left="0.7" right="0.7" top="0.75" bottom="0.75" header="0.3" footer="0.3"/>
  <pageSetup scale="53" orientation="portrait" r:id="rId1"/>
  <headerFooter>
    <oddFooter>&amp;L&amp;1#&amp;"Calibri"&amp;8&amp;K000000Sensitivity: Internal</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7D532-4299-4DB2-8085-DA34BBB57796}">
  <sheetPr>
    <tabColor rgb="FFDDD3AF"/>
  </sheetPr>
  <dimension ref="A1:I72"/>
  <sheetViews>
    <sheetView showGridLines="0" view="pageBreakPreview" zoomScale="70" zoomScaleNormal="70" zoomScaleSheetLayoutView="70" workbookViewId="0">
      <selection activeCell="J24" sqref="J24"/>
    </sheetView>
  </sheetViews>
  <sheetFormatPr defaultColWidth="9.1796875" defaultRowHeight="14.5"/>
  <cols>
    <col min="1" max="1" width="85.7265625" style="195" customWidth="1"/>
    <col min="2" max="9" width="11.7265625" customWidth="1"/>
  </cols>
  <sheetData>
    <row r="1" spans="1:9" ht="13" customHeight="1"/>
    <row r="2" spans="1:9" ht="13" customHeight="1" thickBot="1">
      <c r="A2" s="196"/>
      <c r="G2" s="187"/>
    </row>
    <row r="3" spans="1:9" ht="16" thickBot="1">
      <c r="A3" s="250" t="s">
        <v>239</v>
      </c>
      <c r="B3" s="384"/>
      <c r="C3" s="384"/>
      <c r="D3" s="384"/>
      <c r="E3" s="385"/>
      <c r="F3" s="384"/>
      <c r="G3" s="384"/>
      <c r="H3" s="384"/>
      <c r="I3" s="385"/>
    </row>
    <row r="4" spans="1:9" ht="16" thickBot="1">
      <c r="A4" s="251" t="s">
        <v>84</v>
      </c>
      <c r="B4" s="386">
        <v>2019</v>
      </c>
      <c r="C4" s="387"/>
      <c r="D4" s="387"/>
      <c r="E4" s="388"/>
      <c r="F4" s="389">
        <v>2020</v>
      </c>
      <c r="G4" s="390"/>
      <c r="H4" s="390"/>
      <c r="I4" s="391"/>
    </row>
    <row r="5" spans="1:9" ht="16" thickBot="1">
      <c r="A5" s="295" t="s">
        <v>1</v>
      </c>
      <c r="B5" s="379" t="s">
        <v>2</v>
      </c>
      <c r="C5" s="379" t="s">
        <v>3</v>
      </c>
      <c r="D5" s="379" t="s">
        <v>4</v>
      </c>
      <c r="E5" s="380" t="s">
        <v>5</v>
      </c>
      <c r="F5" s="169" t="s">
        <v>2</v>
      </c>
      <c r="G5" s="169" t="s">
        <v>3</v>
      </c>
      <c r="H5" s="169" t="s">
        <v>4</v>
      </c>
      <c r="I5" s="170" t="s">
        <v>5</v>
      </c>
    </row>
    <row r="6" spans="1:9" ht="15.5">
      <c r="A6" s="332" t="s">
        <v>240</v>
      </c>
      <c r="B6" s="197"/>
      <c r="C6" s="197"/>
      <c r="D6" s="197"/>
      <c r="E6" s="197"/>
      <c r="F6" s="198"/>
      <c r="G6" s="198"/>
      <c r="H6" s="198"/>
      <c r="I6" s="198"/>
    </row>
    <row r="7" spans="1:9" ht="15.5">
      <c r="A7" s="268" t="s">
        <v>0</v>
      </c>
      <c r="B7" s="199">
        <v>-9</v>
      </c>
      <c r="C7" s="199">
        <v>27</v>
      </c>
      <c r="D7" s="199">
        <v>2</v>
      </c>
      <c r="E7" s="199">
        <v>-19</v>
      </c>
      <c r="F7" s="88">
        <v>-10</v>
      </c>
      <c r="G7" s="88">
        <v>1</v>
      </c>
      <c r="H7" s="88">
        <v>64</v>
      </c>
      <c r="I7" s="88">
        <v>-7</v>
      </c>
    </row>
    <row r="8" spans="1:9" ht="15.5">
      <c r="A8" s="268" t="s">
        <v>51</v>
      </c>
      <c r="B8" s="199">
        <v>-2</v>
      </c>
      <c r="C8" s="199">
        <v>-5</v>
      </c>
      <c r="D8" s="199">
        <v>-17</v>
      </c>
      <c r="E8" s="199">
        <v>-27</v>
      </c>
      <c r="F8" s="88">
        <v>-7</v>
      </c>
      <c r="G8" s="88">
        <v>-3</v>
      </c>
      <c r="H8" s="88">
        <v>-4</v>
      </c>
      <c r="I8" s="88">
        <v>-22</v>
      </c>
    </row>
    <row r="9" spans="1:9" ht="15.5">
      <c r="A9" s="268" t="s">
        <v>56</v>
      </c>
      <c r="B9" s="199">
        <v>-10</v>
      </c>
      <c r="C9" s="199">
        <v>110</v>
      </c>
      <c r="D9" s="199">
        <v>-7</v>
      </c>
      <c r="E9" s="199">
        <v>0</v>
      </c>
      <c r="F9" s="88">
        <v>-2</v>
      </c>
      <c r="G9" s="88">
        <v>-15</v>
      </c>
      <c r="H9" s="88">
        <v>-13</v>
      </c>
      <c r="I9" s="88">
        <v>-16</v>
      </c>
    </row>
    <row r="10" spans="1:9" ht="15.5">
      <c r="A10" s="268" t="s">
        <v>241</v>
      </c>
      <c r="B10" s="199" t="s">
        <v>27</v>
      </c>
      <c r="C10" s="199" t="s">
        <v>27</v>
      </c>
      <c r="D10" s="199">
        <v>0</v>
      </c>
      <c r="E10" s="199">
        <v>0</v>
      </c>
      <c r="F10" s="88">
        <v>23</v>
      </c>
      <c r="G10" s="88">
        <v>0</v>
      </c>
      <c r="H10" s="88">
        <v>0</v>
      </c>
      <c r="I10" s="88">
        <v>0</v>
      </c>
    </row>
    <row r="11" spans="1:9" ht="15.5">
      <c r="A11" s="268" t="s">
        <v>242</v>
      </c>
      <c r="B11" s="199">
        <v>-12</v>
      </c>
      <c r="C11" s="199">
        <v>-6</v>
      </c>
      <c r="D11" s="199">
        <v>-21</v>
      </c>
      <c r="E11" s="199">
        <v>-20</v>
      </c>
      <c r="F11" s="88">
        <v>3</v>
      </c>
      <c r="G11" s="88">
        <v>-11</v>
      </c>
      <c r="H11" s="88">
        <v>-4</v>
      </c>
      <c r="I11" s="88">
        <v>-180</v>
      </c>
    </row>
    <row r="12" spans="1:9" ht="15.5">
      <c r="A12" s="268" t="s">
        <v>243</v>
      </c>
      <c r="B12" s="199">
        <v>2</v>
      </c>
      <c r="C12" s="199">
        <v>-4</v>
      </c>
      <c r="D12" s="199">
        <v>-1</v>
      </c>
      <c r="E12" s="199">
        <v>1</v>
      </c>
      <c r="F12" s="88">
        <v>0</v>
      </c>
      <c r="G12" s="88">
        <v>1</v>
      </c>
      <c r="H12" s="88">
        <v>-6</v>
      </c>
      <c r="I12" s="88">
        <v>-114</v>
      </c>
    </row>
    <row r="13" spans="1:9" ht="15.5">
      <c r="A13" s="268" t="s">
        <v>244</v>
      </c>
      <c r="B13" s="199">
        <v>0</v>
      </c>
      <c r="C13" s="199">
        <v>-6</v>
      </c>
      <c r="D13" s="199">
        <v>8</v>
      </c>
      <c r="E13" s="199">
        <v>3</v>
      </c>
      <c r="F13" s="88">
        <v>2</v>
      </c>
      <c r="G13" s="88">
        <v>4</v>
      </c>
      <c r="H13" s="88">
        <v>1</v>
      </c>
      <c r="I13" s="88">
        <v>-7</v>
      </c>
    </row>
    <row r="14" spans="1:9" ht="15.5">
      <c r="A14" s="282" t="s">
        <v>69</v>
      </c>
      <c r="B14" s="199">
        <v>1</v>
      </c>
      <c r="C14" s="199">
        <v>-3</v>
      </c>
      <c r="D14" s="199">
        <v>2</v>
      </c>
      <c r="E14" s="199">
        <v>0</v>
      </c>
      <c r="F14" s="88">
        <v>2</v>
      </c>
      <c r="G14" s="88">
        <v>-1</v>
      </c>
      <c r="H14" s="88">
        <v>-1</v>
      </c>
      <c r="I14" s="88">
        <v>-13</v>
      </c>
    </row>
    <row r="15" spans="1:9" ht="15.5">
      <c r="A15" s="282" t="s">
        <v>71</v>
      </c>
      <c r="B15" s="199">
        <v>-6</v>
      </c>
      <c r="C15" s="199">
        <v>-4</v>
      </c>
      <c r="D15" s="199">
        <v>-51</v>
      </c>
      <c r="E15" s="199">
        <v>-9</v>
      </c>
      <c r="F15" s="88">
        <v>-20</v>
      </c>
      <c r="G15" s="88">
        <v>-30</v>
      </c>
      <c r="H15" s="88">
        <v>-9</v>
      </c>
      <c r="I15" s="88">
        <v>72</v>
      </c>
    </row>
    <row r="16" spans="1:9" ht="15.5">
      <c r="A16" s="333" t="s">
        <v>72</v>
      </c>
      <c r="B16" s="199">
        <v>217</v>
      </c>
      <c r="C16" s="199">
        <v>-2</v>
      </c>
      <c r="D16" s="199">
        <v>-1</v>
      </c>
      <c r="E16" s="199">
        <v>277</v>
      </c>
      <c r="F16" s="88">
        <v>21</v>
      </c>
      <c r="G16" s="88">
        <v>20</v>
      </c>
      <c r="H16" s="88">
        <v>822</v>
      </c>
      <c r="I16" s="88">
        <v>3322</v>
      </c>
    </row>
    <row r="17" spans="1:9" ht="15.5">
      <c r="A17" s="333" t="s">
        <v>78</v>
      </c>
      <c r="B17" s="199">
        <v>0</v>
      </c>
      <c r="C17" s="199">
        <v>0</v>
      </c>
      <c r="D17" s="199">
        <v>0</v>
      </c>
      <c r="E17" s="199">
        <v>0</v>
      </c>
      <c r="F17" s="88">
        <v>-1</v>
      </c>
      <c r="G17" s="88">
        <v>0</v>
      </c>
      <c r="H17" s="88">
        <v>-4</v>
      </c>
      <c r="I17" s="88">
        <v>0</v>
      </c>
    </row>
    <row r="18" spans="1:9" ht="15.5">
      <c r="A18" s="334" t="s">
        <v>245</v>
      </c>
      <c r="B18" s="200">
        <v>182</v>
      </c>
      <c r="C18" s="200">
        <v>107</v>
      </c>
      <c r="D18" s="200">
        <v>-85</v>
      </c>
      <c r="E18" s="200">
        <v>208</v>
      </c>
      <c r="F18" s="201">
        <v>12</v>
      </c>
      <c r="G18" s="201">
        <v>-33</v>
      </c>
      <c r="H18" s="201">
        <v>845</v>
      </c>
      <c r="I18" s="201">
        <v>3037</v>
      </c>
    </row>
    <row r="19" spans="1:9" ht="15.5">
      <c r="A19" s="289"/>
      <c r="B19" s="199"/>
      <c r="C19" s="199"/>
      <c r="D19" s="199"/>
      <c r="E19" s="199"/>
      <c r="F19" s="88"/>
      <c r="G19" s="88"/>
      <c r="H19" s="88"/>
      <c r="I19" s="88"/>
    </row>
    <row r="20" spans="1:9" ht="15.5">
      <c r="A20" s="332" t="s">
        <v>246</v>
      </c>
      <c r="B20" s="199"/>
      <c r="C20" s="199"/>
      <c r="D20" s="199"/>
      <c r="E20" s="199"/>
      <c r="F20" s="88"/>
      <c r="G20" s="88"/>
      <c r="H20" s="88"/>
      <c r="I20" s="88"/>
    </row>
    <row r="21" spans="1:9" ht="15.5">
      <c r="A21" s="268" t="s">
        <v>0</v>
      </c>
      <c r="B21" s="199">
        <v>-67</v>
      </c>
      <c r="C21" s="199">
        <v>-46</v>
      </c>
      <c r="D21" s="199">
        <v>-30</v>
      </c>
      <c r="E21" s="199">
        <v>-65</v>
      </c>
      <c r="F21" s="88">
        <v>-224</v>
      </c>
      <c r="G21" s="88">
        <v>26</v>
      </c>
      <c r="H21" s="88">
        <v>-32</v>
      </c>
      <c r="I21" s="88">
        <v>-77</v>
      </c>
    </row>
    <row r="22" spans="1:9" ht="15.5">
      <c r="A22" s="268" t="s">
        <v>51</v>
      </c>
      <c r="B22" s="199">
        <v>-6</v>
      </c>
      <c r="C22" s="199">
        <v>-8</v>
      </c>
      <c r="D22" s="199">
        <v>-6</v>
      </c>
      <c r="E22" s="199">
        <v>-17</v>
      </c>
      <c r="F22" s="88">
        <v>-29</v>
      </c>
      <c r="G22" s="88">
        <v>-66</v>
      </c>
      <c r="H22" s="88">
        <v>5</v>
      </c>
      <c r="I22" s="88">
        <v>-20</v>
      </c>
    </row>
    <row r="23" spans="1:9" ht="15.5">
      <c r="A23" s="268" t="s">
        <v>56</v>
      </c>
      <c r="B23" s="199">
        <v>-19</v>
      </c>
      <c r="C23" s="199">
        <v>-8</v>
      </c>
      <c r="D23" s="199">
        <v>-14</v>
      </c>
      <c r="E23" s="199">
        <v>-16</v>
      </c>
      <c r="F23" s="88">
        <v>-12</v>
      </c>
      <c r="G23" s="88">
        <v>-14</v>
      </c>
      <c r="H23" s="88">
        <v>-8</v>
      </c>
      <c r="I23" s="88">
        <v>-10</v>
      </c>
    </row>
    <row r="24" spans="1:9" ht="15.5">
      <c r="A24" s="268" t="s">
        <v>241</v>
      </c>
      <c r="B24" s="199">
        <v>0</v>
      </c>
      <c r="C24" s="199">
        <v>0</v>
      </c>
      <c r="D24" s="199">
        <v>0</v>
      </c>
      <c r="E24" s="199">
        <v>-3</v>
      </c>
      <c r="F24" s="88">
        <v>0</v>
      </c>
      <c r="G24" s="88">
        <v>0</v>
      </c>
      <c r="H24" s="88" t="s">
        <v>27</v>
      </c>
      <c r="I24" s="88">
        <v>0</v>
      </c>
    </row>
    <row r="25" spans="1:9" ht="15.5">
      <c r="A25" s="268" t="s">
        <v>242</v>
      </c>
      <c r="B25" s="199">
        <v>-18</v>
      </c>
      <c r="C25" s="199">
        <v>-9</v>
      </c>
      <c r="D25" s="199">
        <v>-2</v>
      </c>
      <c r="E25" s="199">
        <v>-138</v>
      </c>
      <c r="F25" s="88">
        <v>-4</v>
      </c>
      <c r="G25" s="88">
        <v>-4</v>
      </c>
      <c r="H25" s="88">
        <v>-13</v>
      </c>
      <c r="I25" s="88">
        <v>-65</v>
      </c>
    </row>
    <row r="26" spans="1:9" ht="15.5">
      <c r="A26" s="268" t="s">
        <v>243</v>
      </c>
      <c r="B26" s="199" t="s">
        <v>27</v>
      </c>
      <c r="C26" s="199">
        <v>1</v>
      </c>
      <c r="D26" s="199">
        <v>0</v>
      </c>
      <c r="E26" s="199">
        <v>-18</v>
      </c>
      <c r="F26" s="88">
        <v>0</v>
      </c>
      <c r="G26" s="88">
        <v>0</v>
      </c>
      <c r="H26" s="88">
        <v>0</v>
      </c>
      <c r="I26" s="88">
        <v>0</v>
      </c>
    </row>
    <row r="27" spans="1:9" ht="15.5">
      <c r="A27" s="268" t="s">
        <v>244</v>
      </c>
      <c r="B27" s="199">
        <v>-53</v>
      </c>
      <c r="C27" s="199">
        <v>-4</v>
      </c>
      <c r="D27" s="199">
        <v>0</v>
      </c>
      <c r="E27" s="199">
        <v>-73</v>
      </c>
      <c r="F27" s="88">
        <v>-1</v>
      </c>
      <c r="G27" s="88">
        <v>-76</v>
      </c>
      <c r="H27" s="88">
        <v>-25</v>
      </c>
      <c r="I27" s="88">
        <v>-37</v>
      </c>
    </row>
    <row r="28" spans="1:9" ht="15.5">
      <c r="A28" s="282" t="s">
        <v>69</v>
      </c>
      <c r="B28" s="199">
        <v>0</v>
      </c>
      <c r="C28" s="199">
        <v>0</v>
      </c>
      <c r="D28" s="199">
        <v>-1</v>
      </c>
      <c r="E28" s="199">
        <v>-15</v>
      </c>
      <c r="F28" s="88">
        <v>-23</v>
      </c>
      <c r="G28" s="88">
        <v>-3</v>
      </c>
      <c r="H28" s="88">
        <v>4</v>
      </c>
      <c r="I28" s="88">
        <v>-3</v>
      </c>
    </row>
    <row r="29" spans="1:9" ht="15.5">
      <c r="A29" s="282" t="s">
        <v>71</v>
      </c>
      <c r="B29" s="199">
        <v>0</v>
      </c>
      <c r="C29" s="199">
        <v>0</v>
      </c>
      <c r="D29" s="199">
        <v>0</v>
      </c>
      <c r="E29" s="199">
        <v>0</v>
      </c>
      <c r="F29" s="88">
        <v>-2</v>
      </c>
      <c r="G29" s="88">
        <v>0</v>
      </c>
      <c r="H29" s="88">
        <v>0</v>
      </c>
      <c r="I29" s="88">
        <v>-1</v>
      </c>
    </row>
    <row r="30" spans="1:9" ht="15.5">
      <c r="A30" s="333" t="s">
        <v>72</v>
      </c>
      <c r="B30" s="199">
        <v>-20</v>
      </c>
      <c r="C30" s="199">
        <v>-173</v>
      </c>
      <c r="D30" s="199">
        <v>-10</v>
      </c>
      <c r="E30" s="199">
        <v>-84</v>
      </c>
      <c r="F30" s="88">
        <v>-32</v>
      </c>
      <c r="G30" s="88">
        <v>-38</v>
      </c>
      <c r="H30" s="88">
        <v>-40</v>
      </c>
      <c r="I30" s="88">
        <v>-21</v>
      </c>
    </row>
    <row r="31" spans="1:9" ht="15.5">
      <c r="A31" s="333" t="s">
        <v>78</v>
      </c>
      <c r="B31" s="199" t="s">
        <v>27</v>
      </c>
      <c r="C31" s="199" t="s">
        <v>27</v>
      </c>
      <c r="D31" s="199">
        <v>0</v>
      </c>
      <c r="E31" s="199">
        <v>0</v>
      </c>
      <c r="F31" s="88">
        <v>0</v>
      </c>
      <c r="G31" s="88">
        <v>0</v>
      </c>
      <c r="H31" s="88">
        <v>0</v>
      </c>
      <c r="I31" s="88">
        <v>0</v>
      </c>
    </row>
    <row r="32" spans="1:9" ht="15.5">
      <c r="A32" s="334" t="s">
        <v>247</v>
      </c>
      <c r="B32" s="200">
        <v>-183</v>
      </c>
      <c r="C32" s="200">
        <v>-248</v>
      </c>
      <c r="D32" s="200">
        <v>-62</v>
      </c>
      <c r="E32" s="200">
        <v>-429</v>
      </c>
      <c r="F32" s="201">
        <v>-328</v>
      </c>
      <c r="G32" s="201">
        <v>-176</v>
      </c>
      <c r="H32" s="201">
        <v>-108</v>
      </c>
      <c r="I32" s="201">
        <v>-233</v>
      </c>
    </row>
    <row r="33" spans="1:9" ht="16.5" customHeight="1">
      <c r="A33" s="335"/>
      <c r="B33" s="202"/>
      <c r="C33" s="202"/>
      <c r="D33" s="202"/>
      <c r="E33" s="202"/>
      <c r="F33" s="203"/>
      <c r="G33" s="203"/>
      <c r="H33" s="203"/>
      <c r="I33" s="203"/>
    </row>
    <row r="34" spans="1:9" ht="15.5">
      <c r="A34" s="336" t="s">
        <v>248</v>
      </c>
      <c r="B34" s="204">
        <v>0</v>
      </c>
      <c r="C34" s="204">
        <v>-1</v>
      </c>
      <c r="D34" s="204">
        <v>0</v>
      </c>
      <c r="E34" s="204">
        <v>6</v>
      </c>
      <c r="F34" s="91">
        <v>0</v>
      </c>
      <c r="G34" s="91">
        <v>-1167</v>
      </c>
      <c r="H34" s="91">
        <v>0</v>
      </c>
      <c r="I34" s="91">
        <v>46</v>
      </c>
    </row>
    <row r="35" spans="1:9" ht="15.5">
      <c r="A35" s="337" t="s">
        <v>249</v>
      </c>
      <c r="B35" s="204">
        <v>0</v>
      </c>
      <c r="C35" s="204">
        <v>40</v>
      </c>
      <c r="D35" s="204">
        <v>7</v>
      </c>
      <c r="E35" s="204">
        <v>-1</v>
      </c>
      <c r="F35" s="91">
        <v>6</v>
      </c>
      <c r="G35" s="91">
        <v>5</v>
      </c>
      <c r="H35" s="91">
        <v>15</v>
      </c>
      <c r="I35" s="91">
        <v>124</v>
      </c>
    </row>
    <row r="36" spans="1:9" ht="15.5">
      <c r="A36" s="338" t="s">
        <v>250</v>
      </c>
      <c r="B36" s="200">
        <v>-1</v>
      </c>
      <c r="C36" s="200">
        <v>-102</v>
      </c>
      <c r="D36" s="200">
        <v>-140</v>
      </c>
      <c r="E36" s="200">
        <v>-215</v>
      </c>
      <c r="F36" s="201">
        <v>-310</v>
      </c>
      <c r="G36" s="201">
        <v>-1371</v>
      </c>
      <c r="H36" s="201">
        <v>752</v>
      </c>
      <c r="I36" s="201">
        <v>2974</v>
      </c>
    </row>
    <row r="37" spans="1:9" ht="15.5">
      <c r="A37" s="190"/>
      <c r="B37" s="101"/>
      <c r="C37" s="101"/>
      <c r="D37" s="101"/>
      <c r="E37" s="101"/>
      <c r="F37" s="185"/>
      <c r="G37" s="185"/>
      <c r="H37" s="185"/>
      <c r="I37" s="183"/>
    </row>
    <row r="38" spans="1:9" ht="16" thickBot="1">
      <c r="A38" s="180"/>
      <c r="B38" s="101"/>
      <c r="C38" s="101"/>
      <c r="D38" s="101"/>
      <c r="E38" s="101"/>
      <c r="F38" s="101"/>
      <c r="G38" s="101"/>
      <c r="H38" s="101"/>
      <c r="I38" s="184"/>
    </row>
    <row r="39" spans="1:9" ht="16" thickBot="1">
      <c r="A39" s="251" t="s">
        <v>84</v>
      </c>
      <c r="B39" s="386">
        <v>2019</v>
      </c>
      <c r="C39" s="387"/>
      <c r="D39" s="387"/>
      <c r="E39" s="388"/>
      <c r="F39" s="389">
        <v>2020</v>
      </c>
      <c r="G39" s="390"/>
      <c r="H39" s="390"/>
      <c r="I39" s="391"/>
    </row>
    <row r="40" spans="1:9" ht="16" thickBot="1">
      <c r="A40" s="330" t="s">
        <v>1</v>
      </c>
      <c r="B40" s="379" t="s">
        <v>2</v>
      </c>
      <c r="C40" s="379" t="s">
        <v>3</v>
      </c>
      <c r="D40" s="379" t="s">
        <v>4</v>
      </c>
      <c r="E40" s="380" t="s">
        <v>5</v>
      </c>
      <c r="F40" s="169" t="s">
        <v>2</v>
      </c>
      <c r="G40" s="169" t="s">
        <v>3</v>
      </c>
      <c r="H40" s="169" t="s">
        <v>4</v>
      </c>
      <c r="I40" s="170" t="s">
        <v>5</v>
      </c>
    </row>
    <row r="41" spans="1:9" ht="15.5">
      <c r="A41" s="335" t="s">
        <v>26</v>
      </c>
      <c r="B41" s="205"/>
      <c r="C41" s="205"/>
      <c r="D41" s="205"/>
      <c r="E41" s="205"/>
      <c r="F41" s="206"/>
      <c r="G41" s="206"/>
      <c r="H41" s="206"/>
      <c r="I41" s="206"/>
    </row>
    <row r="42" spans="1:9" ht="15.5">
      <c r="A42" s="268" t="s">
        <v>0</v>
      </c>
      <c r="B42" s="199">
        <v>0</v>
      </c>
      <c r="C42" s="199">
        <v>0</v>
      </c>
      <c r="D42" s="199">
        <v>0</v>
      </c>
      <c r="E42" s="199">
        <v>0</v>
      </c>
      <c r="F42" s="88">
        <v>0</v>
      </c>
      <c r="G42" s="88">
        <v>0</v>
      </c>
      <c r="H42" s="88">
        <v>0</v>
      </c>
      <c r="I42" s="88">
        <v>0</v>
      </c>
    </row>
    <row r="43" spans="1:9" ht="15.5">
      <c r="A43" s="268" t="s">
        <v>51</v>
      </c>
      <c r="B43" s="199">
        <v>0</v>
      </c>
      <c r="C43" s="199">
        <v>0</v>
      </c>
      <c r="D43" s="199">
        <v>0</v>
      </c>
      <c r="E43" s="199">
        <v>0</v>
      </c>
      <c r="F43" s="88">
        <v>0</v>
      </c>
      <c r="G43" s="88">
        <v>0</v>
      </c>
      <c r="H43" s="88">
        <v>0</v>
      </c>
      <c r="I43" s="88">
        <v>0</v>
      </c>
    </row>
    <row r="44" spans="1:9" ht="15.5">
      <c r="A44" s="268" t="s">
        <v>56</v>
      </c>
      <c r="B44" s="199">
        <v>0</v>
      </c>
      <c r="C44" s="199">
        <v>0</v>
      </c>
      <c r="D44" s="199">
        <v>0</v>
      </c>
      <c r="E44" s="199">
        <v>-6</v>
      </c>
      <c r="F44" s="88">
        <v>0</v>
      </c>
      <c r="G44" s="88">
        <v>0</v>
      </c>
      <c r="H44" s="88">
        <v>0</v>
      </c>
      <c r="I44" s="88">
        <v>0</v>
      </c>
    </row>
    <row r="45" spans="1:9" ht="15.5">
      <c r="A45" s="268" t="s">
        <v>241</v>
      </c>
      <c r="B45" s="199">
        <v>0</v>
      </c>
      <c r="C45" s="199">
        <v>0</v>
      </c>
      <c r="D45" s="199">
        <v>0</v>
      </c>
      <c r="E45" s="199">
        <v>0</v>
      </c>
      <c r="F45" s="88">
        <v>0</v>
      </c>
      <c r="G45" s="88">
        <v>0</v>
      </c>
      <c r="H45" s="88">
        <v>0</v>
      </c>
      <c r="I45" s="88">
        <v>0</v>
      </c>
    </row>
    <row r="46" spans="1:9" ht="15.5">
      <c r="A46" s="268" t="s">
        <v>242</v>
      </c>
      <c r="B46" s="199">
        <v>-19</v>
      </c>
      <c r="C46" s="199">
        <v>0</v>
      </c>
      <c r="D46" s="199">
        <v>19</v>
      </c>
      <c r="E46" s="199">
        <v>0</v>
      </c>
      <c r="F46" s="88">
        <v>0</v>
      </c>
      <c r="G46" s="88">
        <v>0</v>
      </c>
      <c r="H46" s="88">
        <v>0</v>
      </c>
      <c r="I46" s="88">
        <v>0</v>
      </c>
    </row>
    <row r="47" spans="1:9" ht="15.5">
      <c r="A47" s="268" t="s">
        <v>243</v>
      </c>
      <c r="B47" s="199">
        <v>0</v>
      </c>
      <c r="C47" s="199">
        <v>0</v>
      </c>
      <c r="D47" s="199">
        <v>0</v>
      </c>
      <c r="E47" s="199">
        <v>0</v>
      </c>
      <c r="F47" s="88">
        <v>0</v>
      </c>
      <c r="G47" s="88">
        <v>0</v>
      </c>
      <c r="H47" s="88">
        <v>0</v>
      </c>
      <c r="I47" s="88">
        <v>0</v>
      </c>
    </row>
    <row r="48" spans="1:9" ht="15.5">
      <c r="A48" s="268" t="s">
        <v>244</v>
      </c>
      <c r="B48" s="199" t="s">
        <v>27</v>
      </c>
      <c r="C48" s="199">
        <v>17</v>
      </c>
      <c r="D48" s="199">
        <v>0</v>
      </c>
      <c r="E48" s="199">
        <v>0</v>
      </c>
      <c r="F48" s="88">
        <v>0</v>
      </c>
      <c r="G48" s="88">
        <v>0</v>
      </c>
      <c r="H48" s="88">
        <v>0</v>
      </c>
      <c r="I48" s="88">
        <v>0</v>
      </c>
    </row>
    <row r="49" spans="1:9" ht="15.5">
      <c r="A49" s="282" t="s">
        <v>69</v>
      </c>
      <c r="B49" s="199">
        <v>0</v>
      </c>
      <c r="C49" s="199">
        <v>0</v>
      </c>
      <c r="D49" s="199">
        <v>0</v>
      </c>
      <c r="E49" s="199">
        <v>0</v>
      </c>
      <c r="F49" s="88">
        <v>0</v>
      </c>
      <c r="G49" s="88">
        <v>0</v>
      </c>
      <c r="H49" s="88">
        <v>0</v>
      </c>
      <c r="I49" s="88">
        <v>0</v>
      </c>
    </row>
    <row r="50" spans="1:9" ht="15.5">
      <c r="A50" s="282" t="s">
        <v>71</v>
      </c>
      <c r="B50" s="199">
        <v>0</v>
      </c>
      <c r="C50" s="199">
        <v>0</v>
      </c>
      <c r="D50" s="199">
        <v>0</v>
      </c>
      <c r="E50" s="199">
        <v>0</v>
      </c>
      <c r="F50" s="88">
        <v>0</v>
      </c>
      <c r="G50" s="88">
        <v>0</v>
      </c>
      <c r="H50" s="88">
        <v>0</v>
      </c>
      <c r="I50" s="88">
        <v>0</v>
      </c>
    </row>
    <row r="51" spans="1:9" ht="15.5">
      <c r="A51" s="333" t="s">
        <v>72</v>
      </c>
      <c r="B51" s="199">
        <v>0</v>
      </c>
      <c r="C51" s="199">
        <v>0</v>
      </c>
      <c r="D51" s="199">
        <v>0</v>
      </c>
      <c r="E51" s="199">
        <v>-57</v>
      </c>
      <c r="F51" s="88">
        <v>-8</v>
      </c>
      <c r="G51" s="88">
        <v>0</v>
      </c>
      <c r="H51" s="88">
        <v>0</v>
      </c>
      <c r="I51" s="88">
        <v>-3</v>
      </c>
    </row>
    <row r="52" spans="1:9" ht="15.5">
      <c r="A52" s="333" t="s">
        <v>78</v>
      </c>
      <c r="B52" s="199">
        <v>0</v>
      </c>
      <c r="C52" s="199">
        <v>0</v>
      </c>
      <c r="D52" s="199">
        <v>0</v>
      </c>
      <c r="E52" s="199">
        <v>0</v>
      </c>
      <c r="F52" s="88">
        <v>0</v>
      </c>
      <c r="G52" s="88">
        <v>0</v>
      </c>
      <c r="H52" s="88">
        <v>0</v>
      </c>
      <c r="I52" s="88">
        <v>0</v>
      </c>
    </row>
    <row r="53" spans="1:9" ht="15.5">
      <c r="A53" s="334" t="s">
        <v>225</v>
      </c>
      <c r="B53" s="200">
        <v>-19</v>
      </c>
      <c r="C53" s="200">
        <v>17</v>
      </c>
      <c r="D53" s="200">
        <v>19</v>
      </c>
      <c r="E53" s="200">
        <v>-63</v>
      </c>
      <c r="F53" s="201">
        <v>-8</v>
      </c>
      <c r="G53" s="201">
        <v>0</v>
      </c>
      <c r="H53" s="201">
        <v>0</v>
      </c>
      <c r="I53" s="201">
        <v>-3</v>
      </c>
    </row>
    <row r="54" spans="1:9" ht="15.5">
      <c r="A54" s="339"/>
      <c r="B54" s="207"/>
      <c r="C54" s="207"/>
      <c r="D54" s="207"/>
      <c r="E54" s="207"/>
      <c r="F54" s="208"/>
      <c r="G54" s="208"/>
      <c r="H54" s="208"/>
      <c r="I54" s="208"/>
    </row>
    <row r="55" spans="1:9" ht="15.5">
      <c r="A55" s="332" t="s">
        <v>251</v>
      </c>
      <c r="B55" s="207"/>
      <c r="C55" s="207"/>
      <c r="D55" s="207"/>
      <c r="E55" s="207"/>
      <c r="F55" s="208"/>
      <c r="G55" s="208"/>
      <c r="H55" s="208"/>
      <c r="I55" s="208"/>
    </row>
    <row r="56" spans="1:9" ht="15.5">
      <c r="A56" s="303" t="s">
        <v>252</v>
      </c>
      <c r="B56" s="209">
        <v>0</v>
      </c>
      <c r="C56" s="209">
        <v>0</v>
      </c>
      <c r="D56" s="209">
        <v>0</v>
      </c>
      <c r="E56" s="209">
        <v>106</v>
      </c>
      <c r="F56" s="210">
        <v>0</v>
      </c>
      <c r="G56" s="210">
        <v>0</v>
      </c>
      <c r="H56" s="210">
        <v>0</v>
      </c>
      <c r="I56" s="210">
        <v>53</v>
      </c>
    </row>
    <row r="57" spans="1:9" ht="15.5">
      <c r="A57" s="333" t="s">
        <v>26</v>
      </c>
      <c r="B57" s="209">
        <v>0</v>
      </c>
      <c r="C57" s="209">
        <v>0</v>
      </c>
      <c r="D57" s="209">
        <v>-29</v>
      </c>
      <c r="E57" s="209">
        <v>0</v>
      </c>
      <c r="F57" s="210">
        <v>0</v>
      </c>
      <c r="G57" s="210">
        <v>0</v>
      </c>
      <c r="H57" s="210">
        <v>0</v>
      </c>
      <c r="I57" s="210" t="s">
        <v>27</v>
      </c>
    </row>
    <row r="58" spans="1:9" ht="15.5">
      <c r="A58" s="334" t="s">
        <v>253</v>
      </c>
      <c r="B58" s="200">
        <v>0</v>
      </c>
      <c r="C58" s="200">
        <v>0</v>
      </c>
      <c r="D58" s="200">
        <v>-29</v>
      </c>
      <c r="E58" s="200">
        <v>106</v>
      </c>
      <c r="F58" s="201">
        <v>0</v>
      </c>
      <c r="G58" s="201">
        <v>0</v>
      </c>
      <c r="H58" s="201">
        <v>0</v>
      </c>
      <c r="I58" s="201">
        <v>53</v>
      </c>
    </row>
    <row r="59" spans="1:9" ht="15.5">
      <c r="A59" s="339"/>
      <c r="B59" s="207"/>
      <c r="C59" s="207"/>
      <c r="D59" s="207"/>
      <c r="E59" s="207"/>
      <c r="F59" s="208"/>
      <c r="G59" s="208"/>
      <c r="H59" s="208"/>
      <c r="I59" s="208"/>
    </row>
    <row r="60" spans="1:9" ht="15.5">
      <c r="A60" s="340" t="s">
        <v>254</v>
      </c>
      <c r="B60" s="211">
        <v>19</v>
      </c>
      <c r="C60" s="211">
        <v>-1</v>
      </c>
      <c r="D60" s="211">
        <v>0</v>
      </c>
      <c r="E60" s="211">
        <v>-3</v>
      </c>
      <c r="F60" s="212">
        <v>1</v>
      </c>
      <c r="G60" s="212">
        <v>12</v>
      </c>
      <c r="H60" s="212">
        <v>0</v>
      </c>
      <c r="I60" s="212">
        <v>-13</v>
      </c>
    </row>
    <row r="61" spans="1:9" s="137" customFormat="1" ht="27" customHeight="1">
      <c r="A61" s="111" t="s">
        <v>49</v>
      </c>
    </row>
    <row r="62" spans="1:9">
      <c r="A62" s="213"/>
      <c r="B62" s="58"/>
      <c r="C62" s="58"/>
      <c r="D62" s="58"/>
      <c r="E62" s="58"/>
    </row>
    <row r="63" spans="1:9">
      <c r="B63" s="58"/>
      <c r="C63" s="58"/>
      <c r="D63" s="58"/>
      <c r="E63" s="58"/>
    </row>
    <row r="64" spans="1:9">
      <c r="B64" s="58"/>
      <c r="C64" s="58"/>
      <c r="D64" s="58"/>
      <c r="E64" s="58"/>
    </row>
    <row r="65" spans="2:5">
      <c r="B65" s="58"/>
      <c r="C65" s="58"/>
      <c r="D65" s="58"/>
      <c r="E65" s="58"/>
    </row>
    <row r="66" spans="2:5">
      <c r="B66" s="58"/>
      <c r="C66" s="58"/>
      <c r="D66" s="58"/>
      <c r="E66" s="58"/>
    </row>
    <row r="67" spans="2:5">
      <c r="B67" s="58"/>
      <c r="C67" s="58"/>
      <c r="D67" s="58"/>
      <c r="E67" s="58"/>
    </row>
    <row r="68" spans="2:5">
      <c r="B68" s="58"/>
      <c r="C68" s="58"/>
      <c r="D68" s="58"/>
      <c r="E68" s="58"/>
    </row>
    <row r="69" spans="2:5">
      <c r="B69" s="58"/>
      <c r="C69" s="58"/>
      <c r="D69" s="58"/>
      <c r="E69" s="58"/>
    </row>
    <row r="70" spans="2:5">
      <c r="B70" s="58"/>
      <c r="C70" s="58"/>
      <c r="D70" s="58"/>
      <c r="E70" s="58"/>
    </row>
    <row r="71" spans="2:5">
      <c r="B71" s="58"/>
      <c r="C71" s="58"/>
      <c r="D71" s="58"/>
      <c r="E71" s="58"/>
    </row>
    <row r="72" spans="2:5">
      <c r="B72" s="58"/>
      <c r="C72" s="58"/>
      <c r="D72" s="58"/>
      <c r="E72" s="58"/>
    </row>
  </sheetData>
  <mergeCells count="6">
    <mergeCell ref="B3:E3"/>
    <mergeCell ref="F3:I3"/>
    <mergeCell ref="B4:E4"/>
    <mergeCell ref="F4:I4"/>
    <mergeCell ref="B39:E39"/>
    <mergeCell ref="F39:I39"/>
  </mergeCells>
  <pageMargins left="0.7" right="0.7" top="0.75" bottom="0.75" header="0.3" footer="0.3"/>
  <pageSetup scale="50" orientation="portrait" r:id="rId1"/>
  <headerFooter>
    <oddFooter>&amp;L&amp;1#&amp;"Calibri"&amp;8&amp;K000000Sensitivity: 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8E795-0578-4929-9797-3AF3C5FE4A73}">
  <sheetPr>
    <tabColor rgb="FF0099FF"/>
  </sheetPr>
  <dimension ref="A2:I56"/>
  <sheetViews>
    <sheetView showGridLines="0" view="pageBreakPreview" zoomScale="70" zoomScaleNormal="70" zoomScaleSheetLayoutView="70" workbookViewId="0">
      <selection activeCell="K16" sqref="K16"/>
    </sheetView>
  </sheetViews>
  <sheetFormatPr defaultColWidth="11.453125" defaultRowHeight="14.5"/>
  <cols>
    <col min="1" max="1" width="76.7265625" customWidth="1"/>
    <col min="2" max="9" width="9.7265625" customWidth="1"/>
  </cols>
  <sheetData>
    <row r="2" spans="1:9" ht="15" thickBot="1"/>
    <row r="3" spans="1:9" ht="16" thickBot="1">
      <c r="A3" s="250" t="s">
        <v>51</v>
      </c>
      <c r="B3" s="384"/>
      <c r="C3" s="384"/>
      <c r="D3" s="384"/>
      <c r="E3" s="385"/>
      <c r="F3" s="384"/>
      <c r="G3" s="384"/>
      <c r="H3" s="384"/>
      <c r="I3" s="385"/>
    </row>
    <row r="4" spans="1:9" ht="15.75" customHeight="1" thickBot="1">
      <c r="A4" s="251"/>
      <c r="B4" s="386">
        <v>2019</v>
      </c>
      <c r="C4" s="387"/>
      <c r="D4" s="387"/>
      <c r="E4" s="388"/>
      <c r="F4" s="389">
        <v>2020</v>
      </c>
      <c r="G4" s="390"/>
      <c r="H4" s="390"/>
      <c r="I4" s="391"/>
    </row>
    <row r="5" spans="1:9" ht="15.75" customHeight="1" thickBot="1">
      <c r="A5" s="252" t="s">
        <v>1</v>
      </c>
      <c r="B5" s="266" t="s">
        <v>2</v>
      </c>
      <c r="C5" s="266" t="s">
        <v>3</v>
      </c>
      <c r="D5" s="266" t="s">
        <v>4</v>
      </c>
      <c r="E5" s="267" t="s">
        <v>5</v>
      </c>
      <c r="F5" s="3" t="s">
        <v>2</v>
      </c>
      <c r="G5" s="3" t="s">
        <v>3</v>
      </c>
      <c r="H5" s="3" t="s">
        <v>4</v>
      </c>
      <c r="I5" s="4" t="s">
        <v>5</v>
      </c>
    </row>
    <row r="6" spans="1:9" ht="15.75" customHeight="1">
      <c r="A6" s="268" t="s">
        <v>6</v>
      </c>
      <c r="B6" s="5">
        <v>1462</v>
      </c>
      <c r="C6" s="5">
        <v>1401</v>
      </c>
      <c r="D6" s="5">
        <v>1417</v>
      </c>
      <c r="E6" s="5">
        <v>1447</v>
      </c>
      <c r="F6" s="6">
        <v>1437</v>
      </c>
      <c r="G6" s="6">
        <v>1450</v>
      </c>
      <c r="H6" s="6">
        <v>1436</v>
      </c>
      <c r="I6" s="7">
        <v>1447</v>
      </c>
    </row>
    <row r="7" spans="1:9" ht="15.75" customHeight="1">
      <c r="A7" s="268" t="s">
        <v>7</v>
      </c>
      <c r="B7" s="5">
        <v>128</v>
      </c>
      <c r="C7" s="5">
        <v>131</v>
      </c>
      <c r="D7" s="5">
        <v>129</v>
      </c>
      <c r="E7" s="5">
        <v>136</v>
      </c>
      <c r="F7" s="6">
        <v>111</v>
      </c>
      <c r="G7" s="6">
        <v>119</v>
      </c>
      <c r="H7" s="6">
        <v>108</v>
      </c>
      <c r="I7" s="7">
        <v>113</v>
      </c>
    </row>
    <row r="8" spans="1:9" ht="15.75" customHeight="1">
      <c r="A8" s="269" t="s">
        <v>8</v>
      </c>
      <c r="B8" s="8">
        <v>1590</v>
      </c>
      <c r="C8" s="8">
        <v>1532</v>
      </c>
      <c r="D8" s="8">
        <v>1547</v>
      </c>
      <c r="E8" s="8">
        <v>1583</v>
      </c>
      <c r="F8" s="9">
        <v>1548</v>
      </c>
      <c r="G8" s="9">
        <v>1570</v>
      </c>
      <c r="H8" s="9">
        <v>1544</v>
      </c>
      <c r="I8" s="10">
        <v>1561</v>
      </c>
    </row>
    <row r="9" spans="1:9" ht="15.75" customHeight="1">
      <c r="A9" s="268" t="s">
        <v>9</v>
      </c>
      <c r="B9" s="5">
        <v>93</v>
      </c>
      <c r="C9" s="5">
        <v>117</v>
      </c>
      <c r="D9" s="5">
        <v>112</v>
      </c>
      <c r="E9" s="5">
        <v>112</v>
      </c>
      <c r="F9" s="6">
        <v>100</v>
      </c>
      <c r="G9" s="6">
        <v>111</v>
      </c>
      <c r="H9" s="6">
        <v>110</v>
      </c>
      <c r="I9" s="7">
        <v>105</v>
      </c>
    </row>
    <row r="10" spans="1:9" ht="15.75" customHeight="1">
      <c r="A10" s="269" t="s">
        <v>10</v>
      </c>
      <c r="B10" s="11">
        <v>1683</v>
      </c>
      <c r="C10" s="11">
        <v>1649</v>
      </c>
      <c r="D10" s="11">
        <v>1658</v>
      </c>
      <c r="E10" s="11">
        <v>1695</v>
      </c>
      <c r="F10" s="12">
        <v>1648</v>
      </c>
      <c r="G10" s="12">
        <v>1681</v>
      </c>
      <c r="H10" s="12">
        <v>1654</v>
      </c>
      <c r="I10" s="13">
        <v>1666</v>
      </c>
    </row>
    <row r="11" spans="1:9" ht="15.75" customHeight="1">
      <c r="A11" s="268" t="s">
        <v>11</v>
      </c>
      <c r="B11" s="14">
        <v>490</v>
      </c>
      <c r="C11" s="14">
        <v>440</v>
      </c>
      <c r="D11" s="14">
        <v>473</v>
      </c>
      <c r="E11" s="14">
        <v>642</v>
      </c>
      <c r="F11" s="15">
        <v>492</v>
      </c>
      <c r="G11" s="15">
        <v>510</v>
      </c>
      <c r="H11" s="15">
        <v>574</v>
      </c>
      <c r="I11" s="16">
        <v>692</v>
      </c>
    </row>
    <row r="12" spans="1:9" ht="15.75" customHeight="1">
      <c r="A12" s="270" t="s">
        <v>12</v>
      </c>
      <c r="B12" s="17">
        <v>2174</v>
      </c>
      <c r="C12" s="17">
        <v>2089</v>
      </c>
      <c r="D12" s="17">
        <v>2131</v>
      </c>
      <c r="E12" s="17">
        <v>2338</v>
      </c>
      <c r="F12" s="18">
        <v>2140</v>
      </c>
      <c r="G12" s="18">
        <v>2190</v>
      </c>
      <c r="H12" s="18">
        <v>2227</v>
      </c>
      <c r="I12" s="19">
        <v>2358</v>
      </c>
    </row>
    <row r="13" spans="1:9" ht="15.75" customHeight="1">
      <c r="A13" s="271"/>
      <c r="B13" s="11"/>
      <c r="C13" s="11"/>
      <c r="D13" s="11"/>
      <c r="E13" s="11"/>
      <c r="F13" s="12"/>
      <c r="G13" s="12"/>
      <c r="H13" s="12"/>
      <c r="I13" s="13"/>
    </row>
    <row r="14" spans="1:9" ht="15.75" customHeight="1">
      <c r="A14" s="257" t="s">
        <v>13</v>
      </c>
      <c r="B14" s="5">
        <v>40</v>
      </c>
      <c r="C14" s="5">
        <v>36</v>
      </c>
      <c r="D14" s="5">
        <v>36</v>
      </c>
      <c r="E14" s="5">
        <v>37</v>
      </c>
      <c r="F14" s="6">
        <v>38</v>
      </c>
      <c r="G14" s="6">
        <v>39</v>
      </c>
      <c r="H14" s="6">
        <v>33</v>
      </c>
      <c r="I14" s="7">
        <v>36</v>
      </c>
    </row>
    <row r="15" spans="1:9" ht="15.75" customHeight="1">
      <c r="A15" s="257" t="s">
        <v>14</v>
      </c>
      <c r="B15" s="5">
        <v>658</v>
      </c>
      <c r="C15" s="5">
        <v>652</v>
      </c>
      <c r="D15" s="5">
        <v>655</v>
      </c>
      <c r="E15" s="5">
        <v>667</v>
      </c>
      <c r="F15" s="6">
        <v>685</v>
      </c>
      <c r="G15" s="6">
        <v>706</v>
      </c>
      <c r="H15" s="6">
        <v>718</v>
      </c>
      <c r="I15" s="7">
        <v>731</v>
      </c>
    </row>
    <row r="16" spans="1:9" ht="15.75" customHeight="1">
      <c r="A16" s="257" t="s">
        <v>15</v>
      </c>
      <c r="B16" s="5">
        <v>38</v>
      </c>
      <c r="C16" s="5">
        <v>40</v>
      </c>
      <c r="D16" s="5">
        <v>36</v>
      </c>
      <c r="E16" s="5">
        <v>38</v>
      </c>
      <c r="F16" s="6">
        <v>41</v>
      </c>
      <c r="G16" s="6">
        <v>42</v>
      </c>
      <c r="H16" s="6">
        <v>66</v>
      </c>
      <c r="I16" s="7">
        <v>49</v>
      </c>
    </row>
    <row r="17" spans="1:9" ht="15.75" customHeight="1">
      <c r="A17" s="257" t="s">
        <v>16</v>
      </c>
      <c r="B17" s="5">
        <v>78</v>
      </c>
      <c r="C17" s="5">
        <v>61</v>
      </c>
      <c r="D17" s="5">
        <v>62</v>
      </c>
      <c r="E17" s="5">
        <v>80</v>
      </c>
      <c r="F17" s="6">
        <v>56</v>
      </c>
      <c r="G17" s="6">
        <v>59</v>
      </c>
      <c r="H17" s="6">
        <v>15</v>
      </c>
      <c r="I17" s="7">
        <v>67</v>
      </c>
    </row>
    <row r="18" spans="1:9" ht="15.75" customHeight="1">
      <c r="A18" s="258" t="s">
        <v>17</v>
      </c>
      <c r="B18" s="17">
        <v>814</v>
      </c>
      <c r="C18" s="17">
        <v>788</v>
      </c>
      <c r="D18" s="17">
        <v>789</v>
      </c>
      <c r="E18" s="17">
        <v>821</v>
      </c>
      <c r="F18" s="18">
        <v>819</v>
      </c>
      <c r="G18" s="18">
        <v>847</v>
      </c>
      <c r="H18" s="18">
        <v>833</v>
      </c>
      <c r="I18" s="19">
        <v>884</v>
      </c>
    </row>
    <row r="19" spans="1:9" ht="15.75" customHeight="1">
      <c r="A19" s="257" t="s">
        <v>52</v>
      </c>
      <c r="B19" s="5">
        <v>59</v>
      </c>
      <c r="C19" s="5">
        <v>61</v>
      </c>
      <c r="D19" s="5">
        <v>65</v>
      </c>
      <c r="E19" s="5">
        <v>67</v>
      </c>
      <c r="F19" s="20">
        <v>75</v>
      </c>
      <c r="G19" s="20">
        <v>79</v>
      </c>
      <c r="H19" s="20">
        <v>82</v>
      </c>
      <c r="I19" s="21">
        <v>85</v>
      </c>
    </row>
    <row r="20" spans="1:9" ht="15.75" customHeight="1">
      <c r="A20" s="269" t="s">
        <v>53</v>
      </c>
      <c r="B20" s="8">
        <v>873</v>
      </c>
      <c r="C20" s="8">
        <v>849</v>
      </c>
      <c r="D20" s="8">
        <v>853</v>
      </c>
      <c r="E20" s="8">
        <v>888</v>
      </c>
      <c r="F20" s="9">
        <v>894</v>
      </c>
      <c r="G20" s="9">
        <v>926</v>
      </c>
      <c r="H20" s="9">
        <v>915</v>
      </c>
      <c r="I20" s="10">
        <v>968</v>
      </c>
    </row>
    <row r="21" spans="1:9" ht="18.75" customHeight="1">
      <c r="A21" s="270" t="s">
        <v>54</v>
      </c>
      <c r="B21" s="17">
        <v>3046</v>
      </c>
      <c r="C21" s="17">
        <v>2938</v>
      </c>
      <c r="D21" s="17">
        <v>2984</v>
      </c>
      <c r="E21" s="17">
        <v>3226</v>
      </c>
      <c r="F21" s="18">
        <v>3034</v>
      </c>
      <c r="G21" s="18">
        <v>3116</v>
      </c>
      <c r="H21" s="18">
        <v>3142</v>
      </c>
      <c r="I21" s="19">
        <v>3327</v>
      </c>
    </row>
    <row r="22" spans="1:9" ht="18.75" customHeight="1">
      <c r="A22" s="260" t="s">
        <v>21</v>
      </c>
      <c r="B22" s="5">
        <v>12</v>
      </c>
      <c r="C22" s="5">
        <v>16</v>
      </c>
      <c r="D22" s="5">
        <v>15</v>
      </c>
      <c r="E22" s="5">
        <v>22</v>
      </c>
      <c r="F22" s="6">
        <v>15</v>
      </c>
      <c r="G22" s="6">
        <v>15</v>
      </c>
      <c r="H22" s="6">
        <v>18</v>
      </c>
      <c r="I22" s="7">
        <v>9</v>
      </c>
    </row>
    <row r="23" spans="1:9" ht="15.75" customHeight="1">
      <c r="A23" s="272"/>
      <c r="B23" s="5"/>
      <c r="C23" s="5"/>
      <c r="D23" s="5"/>
      <c r="E23" s="5"/>
      <c r="F23" s="22"/>
      <c r="G23" s="22"/>
      <c r="H23" s="22"/>
      <c r="I23" s="23"/>
    </row>
    <row r="24" spans="1:9" ht="15.75" customHeight="1">
      <c r="A24" s="273" t="s">
        <v>55</v>
      </c>
      <c r="B24" s="11">
        <v>1158</v>
      </c>
      <c r="C24" s="11">
        <v>1121</v>
      </c>
      <c r="D24" s="11">
        <v>1186</v>
      </c>
      <c r="E24" s="11">
        <v>1201</v>
      </c>
      <c r="F24" s="24">
        <v>1132</v>
      </c>
      <c r="G24" s="24">
        <v>1120</v>
      </c>
      <c r="H24" s="24">
        <v>1402</v>
      </c>
      <c r="I24" s="25">
        <v>1178</v>
      </c>
    </row>
    <row r="25" spans="1:9" ht="15.75" customHeight="1">
      <c r="A25" s="268" t="s">
        <v>23</v>
      </c>
      <c r="B25" s="5">
        <v>-8</v>
      </c>
      <c r="C25" s="5">
        <v>-13</v>
      </c>
      <c r="D25" s="5">
        <v>-23</v>
      </c>
      <c r="E25" s="5">
        <v>-44</v>
      </c>
      <c r="F25" s="26">
        <v>-36</v>
      </c>
      <c r="G25" s="26">
        <v>-69</v>
      </c>
      <c r="H25" s="26">
        <v>0</v>
      </c>
      <c r="I25" s="27">
        <v>-42</v>
      </c>
    </row>
    <row r="26" spans="1:9" s="53" customFormat="1" ht="15.75" customHeight="1">
      <c r="A26" s="271" t="s">
        <v>24</v>
      </c>
      <c r="B26" s="11">
        <v>1150</v>
      </c>
      <c r="C26" s="11">
        <v>1109</v>
      </c>
      <c r="D26" s="11">
        <v>1163</v>
      </c>
      <c r="E26" s="11">
        <v>1158</v>
      </c>
      <c r="F26" s="24">
        <v>1096</v>
      </c>
      <c r="G26" s="24">
        <v>1051</v>
      </c>
      <c r="H26" s="24">
        <v>1403</v>
      </c>
      <c r="I26" s="25">
        <v>1136</v>
      </c>
    </row>
    <row r="27" spans="1:9" ht="15.75" customHeight="1">
      <c r="A27" s="268" t="s">
        <v>25</v>
      </c>
      <c r="B27" s="5">
        <v>-495</v>
      </c>
      <c r="C27" s="5">
        <v>-491</v>
      </c>
      <c r="D27" s="5">
        <v>-503</v>
      </c>
      <c r="E27" s="5">
        <v>-596</v>
      </c>
      <c r="F27" s="26">
        <v>-552</v>
      </c>
      <c r="G27" s="26">
        <v>-632</v>
      </c>
      <c r="H27" s="26">
        <v>-617</v>
      </c>
      <c r="I27" s="27">
        <v>-657</v>
      </c>
    </row>
    <row r="28" spans="1:9" ht="15.75" customHeight="1">
      <c r="A28" s="274" t="s">
        <v>26</v>
      </c>
      <c r="B28" s="5">
        <v>0</v>
      </c>
      <c r="C28" s="5">
        <v>0</v>
      </c>
      <c r="D28" s="5">
        <v>0</v>
      </c>
      <c r="E28" s="5">
        <v>0</v>
      </c>
      <c r="F28" s="26" t="s">
        <v>27</v>
      </c>
      <c r="G28" s="26" t="s">
        <v>27</v>
      </c>
      <c r="H28" s="26">
        <v>0</v>
      </c>
      <c r="I28" s="27">
        <v>0</v>
      </c>
    </row>
    <row r="29" spans="1:9" ht="15.75" customHeight="1">
      <c r="A29" s="269" t="s">
        <v>28</v>
      </c>
      <c r="B29" s="17">
        <v>655</v>
      </c>
      <c r="C29" s="17">
        <v>617</v>
      </c>
      <c r="D29" s="17">
        <v>660</v>
      </c>
      <c r="E29" s="17">
        <v>561</v>
      </c>
      <c r="F29" s="28">
        <v>544</v>
      </c>
      <c r="G29" s="28">
        <v>419</v>
      </c>
      <c r="H29" s="28">
        <v>786</v>
      </c>
      <c r="I29" s="29">
        <v>480</v>
      </c>
    </row>
    <row r="30" spans="1:9" ht="15.75" customHeight="1">
      <c r="A30" s="268"/>
      <c r="B30" s="30"/>
      <c r="C30" s="30"/>
      <c r="D30" s="30"/>
      <c r="E30" s="30"/>
      <c r="F30" s="22"/>
      <c r="G30" s="22"/>
      <c r="H30" s="22"/>
      <c r="I30" s="23"/>
    </row>
    <row r="31" spans="1:9" ht="15.75" customHeight="1">
      <c r="A31" s="268" t="s">
        <v>29</v>
      </c>
      <c r="B31" s="31">
        <v>38</v>
      </c>
      <c r="C31" s="31">
        <v>38.200000000000003</v>
      </c>
      <c r="D31" s="31">
        <v>39.700000000000003</v>
      </c>
      <c r="E31" s="31">
        <v>37.200000000000003</v>
      </c>
      <c r="F31" s="32">
        <v>37.299999999999997</v>
      </c>
      <c r="G31" s="32">
        <v>35.9</v>
      </c>
      <c r="H31" s="32">
        <v>44.6</v>
      </c>
      <c r="I31" s="33">
        <v>35.4</v>
      </c>
    </row>
    <row r="32" spans="1:9" ht="15.75" customHeight="1">
      <c r="A32" s="268" t="s">
        <v>30</v>
      </c>
      <c r="B32" s="31">
        <v>37.799999999999997</v>
      </c>
      <c r="C32" s="31">
        <v>37.700000000000003</v>
      </c>
      <c r="D32" s="31">
        <v>39</v>
      </c>
      <c r="E32" s="31">
        <v>35.9</v>
      </c>
      <c r="F32" s="32">
        <v>36.1</v>
      </c>
      <c r="G32" s="32">
        <v>33.700000000000003</v>
      </c>
      <c r="H32" s="32">
        <v>44.6</v>
      </c>
      <c r="I32" s="33">
        <v>34.200000000000003</v>
      </c>
    </row>
    <row r="33" spans="1:9" ht="15.75" customHeight="1">
      <c r="A33" s="268" t="s">
        <v>31</v>
      </c>
      <c r="B33" s="31">
        <v>21.5</v>
      </c>
      <c r="C33" s="31">
        <v>21</v>
      </c>
      <c r="D33" s="31">
        <v>22.1</v>
      </c>
      <c r="E33" s="31">
        <v>17.399999999999999</v>
      </c>
      <c r="F33" s="32">
        <v>17.899999999999999</v>
      </c>
      <c r="G33" s="32">
        <v>13.4</v>
      </c>
      <c r="H33" s="32">
        <v>25</v>
      </c>
      <c r="I33" s="33">
        <v>14.4</v>
      </c>
    </row>
    <row r="34" spans="1:9" ht="15.75" customHeight="1">
      <c r="A34" s="268"/>
      <c r="B34" s="5"/>
      <c r="C34" s="5"/>
      <c r="D34" s="5"/>
      <c r="E34" s="5"/>
      <c r="F34" s="34"/>
      <c r="G34" s="34"/>
      <c r="H34" s="34"/>
      <c r="I34" s="35"/>
    </row>
    <row r="35" spans="1:9" ht="15.75" customHeight="1">
      <c r="A35" s="268" t="s">
        <v>32</v>
      </c>
      <c r="B35" s="5">
        <v>310</v>
      </c>
      <c r="C35" s="5">
        <v>330</v>
      </c>
      <c r="D35" s="5">
        <v>279</v>
      </c>
      <c r="E35" s="5">
        <v>391</v>
      </c>
      <c r="F35" s="22">
        <v>299</v>
      </c>
      <c r="G35" s="22">
        <v>324</v>
      </c>
      <c r="H35" s="22">
        <v>301</v>
      </c>
      <c r="I35" s="23">
        <v>506</v>
      </c>
    </row>
    <row r="36" spans="1:9" ht="15.75" customHeight="1">
      <c r="A36" s="268" t="s">
        <v>33</v>
      </c>
      <c r="B36" s="5">
        <v>0</v>
      </c>
      <c r="C36" s="5">
        <v>0</v>
      </c>
      <c r="D36" s="5">
        <v>0</v>
      </c>
      <c r="E36" s="5">
        <v>0</v>
      </c>
      <c r="F36" s="36">
        <v>5</v>
      </c>
      <c r="G36" s="36" t="s">
        <v>27</v>
      </c>
      <c r="H36" s="36">
        <v>0</v>
      </c>
      <c r="I36" s="7">
        <v>0</v>
      </c>
    </row>
    <row r="37" spans="1:9" s="1" customFormat="1" ht="15.75" customHeight="1">
      <c r="A37" s="257" t="s">
        <v>34</v>
      </c>
      <c r="B37" s="5">
        <v>310</v>
      </c>
      <c r="C37" s="5">
        <v>330</v>
      </c>
      <c r="D37" s="5">
        <v>279</v>
      </c>
      <c r="E37" s="5">
        <v>391</v>
      </c>
      <c r="F37" s="6">
        <v>299</v>
      </c>
      <c r="G37" s="6">
        <v>324</v>
      </c>
      <c r="H37" s="6">
        <v>293</v>
      </c>
      <c r="I37" s="7">
        <v>514</v>
      </c>
    </row>
    <row r="38" spans="1:9" ht="15.75" customHeight="1">
      <c r="A38" s="268"/>
      <c r="B38" s="5"/>
      <c r="C38" s="5"/>
      <c r="D38" s="5"/>
      <c r="E38" s="5"/>
      <c r="F38" s="22"/>
      <c r="G38" s="22"/>
      <c r="H38" s="22"/>
      <c r="I38" s="23"/>
    </row>
    <row r="39" spans="1:9" ht="15.75" customHeight="1">
      <c r="A39" s="275" t="s">
        <v>35</v>
      </c>
      <c r="B39" s="5"/>
      <c r="C39" s="5"/>
      <c r="D39" s="5"/>
      <c r="E39" s="5"/>
      <c r="F39" s="37"/>
      <c r="G39" s="37"/>
      <c r="H39" s="37"/>
      <c r="I39" s="38"/>
    </row>
    <row r="40" spans="1:9" ht="15.75" customHeight="1">
      <c r="A40" s="276" t="s">
        <v>36</v>
      </c>
      <c r="B40" s="39">
        <v>2728</v>
      </c>
      <c r="C40" s="39">
        <v>2741</v>
      </c>
      <c r="D40" s="39">
        <v>2760</v>
      </c>
      <c r="E40" s="39">
        <v>2760</v>
      </c>
      <c r="F40" s="40">
        <v>2723</v>
      </c>
      <c r="G40" s="40">
        <v>2721</v>
      </c>
      <c r="H40" s="40">
        <v>2741</v>
      </c>
      <c r="I40" s="41">
        <v>2754</v>
      </c>
    </row>
    <row r="41" spans="1:9" ht="15.75" customHeight="1">
      <c r="A41" s="268" t="s">
        <v>37</v>
      </c>
      <c r="B41" s="5">
        <v>232</v>
      </c>
      <c r="C41" s="5">
        <v>240</v>
      </c>
      <c r="D41" s="5">
        <v>260</v>
      </c>
      <c r="E41" s="5">
        <v>260</v>
      </c>
      <c r="F41" s="40">
        <v>249</v>
      </c>
      <c r="G41" s="40">
        <v>240</v>
      </c>
      <c r="H41" s="40">
        <v>247</v>
      </c>
      <c r="I41" s="41">
        <v>247</v>
      </c>
    </row>
    <row r="42" spans="1:9" ht="15.75" customHeight="1">
      <c r="A42" s="268" t="s">
        <v>38</v>
      </c>
      <c r="B42" s="5">
        <v>317</v>
      </c>
      <c r="C42" s="5">
        <v>319</v>
      </c>
      <c r="D42" s="5">
        <v>301</v>
      </c>
      <c r="E42" s="5">
        <v>317</v>
      </c>
      <c r="F42" s="42">
        <v>335</v>
      </c>
      <c r="G42" s="42">
        <v>348</v>
      </c>
      <c r="H42" s="42">
        <v>301</v>
      </c>
      <c r="I42" s="43">
        <v>341</v>
      </c>
    </row>
    <row r="43" spans="1:9" ht="15.75" customHeight="1">
      <c r="A43" s="268" t="s">
        <v>39</v>
      </c>
      <c r="B43" s="5">
        <v>194</v>
      </c>
      <c r="C43" s="5">
        <v>187</v>
      </c>
      <c r="D43" s="5">
        <v>187</v>
      </c>
      <c r="E43" s="5">
        <v>191</v>
      </c>
      <c r="F43" s="40">
        <v>188</v>
      </c>
      <c r="G43" s="40">
        <v>192</v>
      </c>
      <c r="H43" s="40">
        <v>188</v>
      </c>
      <c r="I43" s="41">
        <v>189</v>
      </c>
    </row>
    <row r="44" spans="1:9" ht="15.75" customHeight="1">
      <c r="A44" s="268" t="s">
        <v>40</v>
      </c>
      <c r="B44" s="5">
        <v>208</v>
      </c>
      <c r="C44" s="5">
        <v>199</v>
      </c>
      <c r="D44" s="5">
        <v>200</v>
      </c>
      <c r="E44" s="5">
        <v>206</v>
      </c>
      <c r="F44" s="40">
        <v>202</v>
      </c>
      <c r="G44" s="40">
        <v>205</v>
      </c>
      <c r="H44" s="40">
        <v>201</v>
      </c>
      <c r="I44" s="41">
        <v>202</v>
      </c>
    </row>
    <row r="45" spans="1:9" ht="15.75" customHeight="1">
      <c r="A45" s="268" t="s">
        <v>37</v>
      </c>
      <c r="B45" s="5">
        <v>51</v>
      </c>
      <c r="C45" s="5">
        <v>54</v>
      </c>
      <c r="D45" s="5">
        <v>56</v>
      </c>
      <c r="E45" s="5">
        <v>52</v>
      </c>
      <c r="F45" s="40">
        <v>52</v>
      </c>
      <c r="G45" s="40">
        <v>60</v>
      </c>
      <c r="H45" s="40">
        <v>63</v>
      </c>
      <c r="I45" s="41">
        <v>62</v>
      </c>
    </row>
    <row r="46" spans="1:9" ht="15.75" customHeight="1">
      <c r="A46" s="268"/>
      <c r="B46" s="5"/>
      <c r="C46" s="5"/>
      <c r="D46" s="5"/>
      <c r="E46" s="5"/>
      <c r="F46" s="22"/>
      <c r="G46" s="22"/>
      <c r="H46" s="22"/>
      <c r="I46" s="23"/>
    </row>
    <row r="47" spans="1:9" ht="15.75" customHeight="1">
      <c r="A47" s="277" t="s">
        <v>41</v>
      </c>
      <c r="B47" s="44"/>
      <c r="C47" s="44"/>
      <c r="D47" s="44"/>
      <c r="E47" s="44"/>
      <c r="F47" s="45"/>
      <c r="G47" s="45"/>
      <c r="H47" s="45"/>
      <c r="I47" s="46"/>
    </row>
    <row r="48" spans="1:9" ht="15.75" customHeight="1">
      <c r="A48" s="257" t="s">
        <v>42</v>
      </c>
      <c r="B48" s="39"/>
      <c r="C48" s="39"/>
      <c r="D48" s="39"/>
      <c r="E48" s="39"/>
      <c r="F48" s="40"/>
      <c r="G48" s="40"/>
      <c r="H48" s="40"/>
      <c r="I48" s="41"/>
    </row>
    <row r="49" spans="1:9" ht="15.75" customHeight="1">
      <c r="A49" s="257" t="s">
        <v>43</v>
      </c>
      <c r="B49" s="5">
        <v>144</v>
      </c>
      <c r="C49" s="5">
        <v>140</v>
      </c>
      <c r="D49" s="5">
        <v>136</v>
      </c>
      <c r="E49" s="5">
        <v>131</v>
      </c>
      <c r="F49" s="40">
        <v>127</v>
      </c>
      <c r="G49" s="40">
        <v>123</v>
      </c>
      <c r="H49" s="40">
        <v>119</v>
      </c>
      <c r="I49" s="41">
        <v>115</v>
      </c>
    </row>
    <row r="50" spans="1:9" ht="15.75" customHeight="1">
      <c r="A50" s="257" t="s">
        <v>44</v>
      </c>
      <c r="B50" s="47">
        <v>683</v>
      </c>
      <c r="C50" s="47">
        <v>685</v>
      </c>
      <c r="D50" s="47">
        <v>691</v>
      </c>
      <c r="E50" s="47">
        <v>685</v>
      </c>
      <c r="F50" s="40">
        <v>688</v>
      </c>
      <c r="G50" s="40">
        <v>692</v>
      </c>
      <c r="H50" s="40">
        <v>692</v>
      </c>
      <c r="I50" s="41">
        <v>694</v>
      </c>
    </row>
    <row r="51" spans="1:9" ht="15.75" customHeight="1">
      <c r="A51" s="257" t="s">
        <v>45</v>
      </c>
      <c r="B51" s="47">
        <v>477</v>
      </c>
      <c r="C51" s="47">
        <v>477</v>
      </c>
      <c r="D51" s="47">
        <v>479</v>
      </c>
      <c r="E51" s="47">
        <v>479</v>
      </c>
      <c r="F51" s="48">
        <v>477</v>
      </c>
      <c r="G51" s="48">
        <v>481</v>
      </c>
      <c r="H51" s="48">
        <v>478</v>
      </c>
      <c r="I51" s="49">
        <v>478</v>
      </c>
    </row>
    <row r="52" spans="1:9" ht="15.75" customHeight="1">
      <c r="A52" s="257"/>
      <c r="B52" s="47"/>
      <c r="C52" s="47"/>
      <c r="D52" s="47"/>
      <c r="E52" s="47"/>
      <c r="F52" s="48"/>
      <c r="G52" s="48"/>
      <c r="H52" s="48"/>
      <c r="I52" s="49"/>
    </row>
    <row r="53" spans="1:9" ht="15.75" customHeight="1">
      <c r="A53" s="268" t="s">
        <v>46</v>
      </c>
      <c r="B53" s="5">
        <v>35</v>
      </c>
      <c r="C53" s="5">
        <v>32</v>
      </c>
      <c r="D53" s="5">
        <v>30</v>
      </c>
      <c r="E53" s="5">
        <v>31</v>
      </c>
      <c r="F53" s="48">
        <v>31</v>
      </c>
      <c r="G53" s="48">
        <v>36</v>
      </c>
      <c r="H53" s="48">
        <v>31</v>
      </c>
      <c r="I53" s="49">
        <v>35</v>
      </c>
    </row>
    <row r="54" spans="1:9" ht="15.75" customHeight="1">
      <c r="A54" s="263" t="s">
        <v>47</v>
      </c>
      <c r="B54" s="47">
        <v>212</v>
      </c>
      <c r="C54" s="47">
        <v>212</v>
      </c>
      <c r="D54" s="47">
        <v>214</v>
      </c>
      <c r="E54" s="47">
        <v>219</v>
      </c>
      <c r="F54" s="48">
        <v>227</v>
      </c>
      <c r="G54" s="48">
        <v>240</v>
      </c>
      <c r="H54" s="48">
        <v>240</v>
      </c>
      <c r="I54" s="49">
        <v>243</v>
      </c>
    </row>
    <row r="55" spans="1:9" ht="15.75" customHeight="1">
      <c r="A55" s="278" t="s">
        <v>48</v>
      </c>
      <c r="B55" s="50">
        <v>143</v>
      </c>
      <c r="C55" s="50">
        <v>143</v>
      </c>
      <c r="D55" s="50">
        <v>143</v>
      </c>
      <c r="E55" s="50">
        <v>142</v>
      </c>
      <c r="F55" s="51">
        <v>142</v>
      </c>
      <c r="G55" s="51">
        <v>140</v>
      </c>
      <c r="H55" s="51">
        <v>148</v>
      </c>
      <c r="I55" s="52">
        <v>150</v>
      </c>
    </row>
    <row r="56" spans="1:9" ht="27.65" customHeight="1">
      <c r="A56" s="383" t="s">
        <v>49</v>
      </c>
      <c r="B56" s="383"/>
      <c r="C56" s="383"/>
      <c r="D56" s="383"/>
      <c r="E56" s="383"/>
      <c r="F56" s="54"/>
      <c r="G56" s="54"/>
      <c r="H56" s="54"/>
      <c r="I56" s="54"/>
    </row>
  </sheetData>
  <mergeCells count="5">
    <mergeCell ref="B3:E3"/>
    <mergeCell ref="F3:I3"/>
    <mergeCell ref="B4:E4"/>
    <mergeCell ref="F4:I4"/>
    <mergeCell ref="A56:E56"/>
  </mergeCells>
  <pageMargins left="0.7" right="0.7" top="0.75" bottom="0.75" header="0.3" footer="0.3"/>
  <pageSetup scale="58" orientation="portrait" r:id="rId1"/>
  <headerFooter>
    <oddFooter>&amp;L&amp;1#&amp;"Calibri"&amp;8&amp;K000000Sensitivity: Internal</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FD769-D12D-43E9-91AA-0F35866B331E}">
  <sheetPr>
    <tabColor rgb="FFDDD3AF"/>
  </sheetPr>
  <dimension ref="A1:I38"/>
  <sheetViews>
    <sheetView showGridLines="0" view="pageBreakPreview" zoomScale="70" zoomScaleNormal="70" zoomScaleSheetLayoutView="70" workbookViewId="0">
      <selection activeCell="K24" sqref="K24"/>
    </sheetView>
  </sheetViews>
  <sheetFormatPr defaultColWidth="9.1796875" defaultRowHeight="14.5"/>
  <cols>
    <col min="1" max="1" width="94" bestFit="1" customWidth="1"/>
    <col min="2" max="9" width="11.7265625" customWidth="1"/>
  </cols>
  <sheetData>
    <row r="1" spans="1:9" ht="13" customHeight="1"/>
    <row r="2" spans="1:9" ht="13" customHeight="1" thickBot="1"/>
    <row r="3" spans="1:9" ht="16" thickBot="1">
      <c r="A3" s="250" t="s">
        <v>255</v>
      </c>
      <c r="B3" s="384"/>
      <c r="C3" s="384"/>
      <c r="D3" s="384"/>
      <c r="E3" s="385"/>
      <c r="F3" s="384"/>
      <c r="G3" s="384"/>
      <c r="H3" s="384"/>
      <c r="I3" s="385"/>
    </row>
    <row r="4" spans="1:9" ht="16" thickBot="1">
      <c r="A4" s="251" t="s">
        <v>84</v>
      </c>
      <c r="B4" s="386">
        <v>2019</v>
      </c>
      <c r="C4" s="387"/>
      <c r="D4" s="387"/>
      <c r="E4" s="388"/>
      <c r="F4" s="389">
        <v>2020</v>
      </c>
      <c r="G4" s="390"/>
      <c r="H4" s="390"/>
      <c r="I4" s="391"/>
    </row>
    <row r="5" spans="1:9" ht="16" thickBot="1">
      <c r="A5" s="295" t="s">
        <v>1</v>
      </c>
      <c r="B5" s="379" t="s">
        <v>2</v>
      </c>
      <c r="C5" s="379" t="s">
        <v>3</v>
      </c>
      <c r="D5" s="379" t="s">
        <v>4</v>
      </c>
      <c r="E5" s="380" t="s">
        <v>5</v>
      </c>
      <c r="F5" s="169" t="s">
        <v>2</v>
      </c>
      <c r="G5" s="169" t="s">
        <v>3</v>
      </c>
      <c r="H5" s="169" t="s">
        <v>4</v>
      </c>
      <c r="I5" s="170" t="s">
        <v>5</v>
      </c>
    </row>
    <row r="6" spans="1:9" ht="15.5">
      <c r="A6" s="341" t="s">
        <v>98</v>
      </c>
      <c r="B6" s="188">
        <v>4726</v>
      </c>
      <c r="C6" s="188">
        <v>3596</v>
      </c>
      <c r="D6" s="188">
        <v>163</v>
      </c>
      <c r="E6" s="188">
        <v>2709</v>
      </c>
      <c r="F6" s="189">
        <v>1749</v>
      </c>
      <c r="G6" s="189">
        <v>5348</v>
      </c>
      <c r="H6" s="189">
        <v>5449</v>
      </c>
      <c r="I6" s="189">
        <v>8513</v>
      </c>
    </row>
    <row r="7" spans="1:9" s="195" customFormat="1" ht="15.5">
      <c r="A7" s="263" t="s">
        <v>97</v>
      </c>
      <c r="B7" s="143">
        <v>313</v>
      </c>
      <c r="C7" s="143">
        <v>242</v>
      </c>
      <c r="D7" s="143">
        <v>265</v>
      </c>
      <c r="E7" s="143">
        <v>-1562</v>
      </c>
      <c r="F7" s="49">
        <v>195</v>
      </c>
      <c r="G7" s="49">
        <v>1782</v>
      </c>
      <c r="H7" s="49">
        <v>-25</v>
      </c>
      <c r="I7" s="49">
        <v>44</v>
      </c>
    </row>
    <row r="8" spans="1:9" s="195" customFormat="1" ht="15.5">
      <c r="A8" s="294" t="s">
        <v>96</v>
      </c>
      <c r="B8" s="188">
        <v>4413</v>
      </c>
      <c r="C8" s="188">
        <v>3354</v>
      </c>
      <c r="D8" s="188">
        <v>-102</v>
      </c>
      <c r="E8" s="214">
        <v>4272</v>
      </c>
      <c r="F8" s="189">
        <v>1554</v>
      </c>
      <c r="G8" s="189">
        <v>3566</v>
      </c>
      <c r="H8" s="189">
        <v>5474</v>
      </c>
      <c r="I8" s="189">
        <v>8469</v>
      </c>
    </row>
    <row r="9" spans="1:9" s="195" customFormat="1" ht="15.5">
      <c r="A9" s="263" t="s">
        <v>95</v>
      </c>
      <c r="B9" s="143">
        <v>-1793</v>
      </c>
      <c r="C9" s="143">
        <v>-1869</v>
      </c>
      <c r="D9" s="143">
        <v>-4020</v>
      </c>
      <c r="E9" s="215">
        <v>-1351</v>
      </c>
      <c r="F9" s="49">
        <v>-718</v>
      </c>
      <c r="G9" s="49">
        <v>-2021</v>
      </c>
      <c r="H9" s="49">
        <v>-2147</v>
      </c>
      <c r="I9" s="49">
        <v>-1691</v>
      </c>
    </row>
    <row r="10" spans="1:9" ht="15.5">
      <c r="A10" s="294" t="s">
        <v>256</v>
      </c>
      <c r="B10" s="188">
        <v>6206</v>
      </c>
      <c r="C10" s="188">
        <v>5223</v>
      </c>
      <c r="D10" s="188">
        <v>3917</v>
      </c>
      <c r="E10" s="216">
        <v>5622</v>
      </c>
      <c r="F10" s="189">
        <v>2272</v>
      </c>
      <c r="G10" s="189">
        <v>5588</v>
      </c>
      <c r="H10" s="189">
        <v>7622</v>
      </c>
      <c r="I10" s="189">
        <v>10160</v>
      </c>
    </row>
    <row r="11" spans="1:9" s="195" customFormat="1" ht="15.5">
      <c r="A11" s="263" t="s">
        <v>93</v>
      </c>
      <c r="B11" s="143">
        <v>-230</v>
      </c>
      <c r="C11" s="143">
        <v>-884</v>
      </c>
      <c r="D11" s="143">
        <v>-2697</v>
      </c>
      <c r="E11" s="143">
        <v>-73</v>
      </c>
      <c r="F11" s="49">
        <v>-4256</v>
      </c>
      <c r="G11" s="49">
        <v>303</v>
      </c>
      <c r="H11" s="49">
        <v>-468</v>
      </c>
      <c r="I11" s="49">
        <v>923</v>
      </c>
    </row>
    <row r="12" spans="1:9" s="195" customFormat="1" ht="15.5">
      <c r="A12" s="263" t="s">
        <v>125</v>
      </c>
      <c r="B12" s="143">
        <v>-87</v>
      </c>
      <c r="C12" s="143">
        <v>-69</v>
      </c>
      <c r="D12" s="143">
        <v>-105</v>
      </c>
      <c r="E12" s="143">
        <v>-588</v>
      </c>
      <c r="F12" s="49">
        <v>-109</v>
      </c>
      <c r="G12" s="49">
        <v>-95</v>
      </c>
      <c r="H12" s="49">
        <v>-101</v>
      </c>
      <c r="I12" s="49">
        <v>-55</v>
      </c>
    </row>
    <row r="13" spans="1:9" s="195" customFormat="1" ht="15.5">
      <c r="A13" s="285" t="s">
        <v>25</v>
      </c>
      <c r="B13" s="143">
        <v>-5634</v>
      </c>
      <c r="C13" s="143">
        <v>-5767</v>
      </c>
      <c r="D13" s="143">
        <v>-6290</v>
      </c>
      <c r="E13" s="143">
        <v>-6835</v>
      </c>
      <c r="F13" s="49">
        <v>-7152</v>
      </c>
      <c r="G13" s="49">
        <v>-7579</v>
      </c>
      <c r="H13" s="49">
        <v>-7132</v>
      </c>
      <c r="I13" s="49">
        <v>-7190</v>
      </c>
    </row>
    <row r="14" spans="1:9" s="195" customFormat="1" ht="15.5">
      <c r="A14" s="285" t="s">
        <v>257</v>
      </c>
      <c r="B14" s="143">
        <v>-19</v>
      </c>
      <c r="C14" s="143">
        <v>17</v>
      </c>
      <c r="D14" s="143">
        <v>19</v>
      </c>
      <c r="E14" s="143">
        <v>-63</v>
      </c>
      <c r="F14" s="49">
        <v>-8</v>
      </c>
      <c r="G14" s="49">
        <v>0</v>
      </c>
      <c r="H14" s="49">
        <v>0</v>
      </c>
      <c r="I14" s="49">
        <v>-3</v>
      </c>
    </row>
    <row r="15" spans="1:9" ht="16.5" customHeight="1">
      <c r="A15" s="342" t="s">
        <v>258</v>
      </c>
      <c r="B15" s="146">
        <v>12175</v>
      </c>
      <c r="C15" s="146">
        <v>11927</v>
      </c>
      <c r="D15" s="146">
        <v>12992</v>
      </c>
      <c r="E15" s="217">
        <v>13182</v>
      </c>
      <c r="F15" s="90">
        <v>13796</v>
      </c>
      <c r="G15" s="90">
        <v>12960</v>
      </c>
      <c r="H15" s="90">
        <v>15323</v>
      </c>
      <c r="I15" s="90">
        <v>16486</v>
      </c>
    </row>
    <row r="16" spans="1:9" ht="16.5" customHeight="1">
      <c r="A16" s="285" t="s">
        <v>89</v>
      </c>
      <c r="B16" s="143">
        <v>218</v>
      </c>
      <c r="C16" s="143">
        <v>188</v>
      </c>
      <c r="D16" s="143">
        <v>41</v>
      </c>
      <c r="E16" s="143">
        <v>293</v>
      </c>
      <c r="F16" s="49">
        <v>76</v>
      </c>
      <c r="G16" s="49">
        <v>57</v>
      </c>
      <c r="H16" s="49">
        <v>929</v>
      </c>
      <c r="I16" s="49">
        <v>3527</v>
      </c>
    </row>
    <row r="17" spans="1:9" ht="16.5" customHeight="1">
      <c r="A17" s="285" t="s">
        <v>90</v>
      </c>
      <c r="B17" s="143">
        <v>-220</v>
      </c>
      <c r="C17" s="199">
        <v>-290</v>
      </c>
      <c r="D17" s="143">
        <v>-182</v>
      </c>
      <c r="E17" s="143">
        <v>-508</v>
      </c>
      <c r="F17" s="49">
        <v>-386</v>
      </c>
      <c r="G17" s="49">
        <v>-1427</v>
      </c>
      <c r="H17" s="49">
        <v>-176</v>
      </c>
      <c r="I17" s="49">
        <v>-553</v>
      </c>
    </row>
    <row r="18" spans="1:9" ht="16.5" customHeight="1">
      <c r="A18" s="343" t="s">
        <v>216</v>
      </c>
      <c r="B18" s="146">
        <v>12177</v>
      </c>
      <c r="C18" s="146">
        <v>12029</v>
      </c>
      <c r="D18" s="146">
        <v>13132</v>
      </c>
      <c r="E18" s="146">
        <v>13397</v>
      </c>
      <c r="F18" s="90">
        <v>14106</v>
      </c>
      <c r="G18" s="90">
        <v>14331</v>
      </c>
      <c r="H18" s="90">
        <v>14571</v>
      </c>
      <c r="I18" s="90">
        <v>13512</v>
      </c>
    </row>
    <row r="19" spans="1:9" ht="15.5">
      <c r="A19" s="285"/>
      <c r="B19" s="218"/>
      <c r="C19" s="218"/>
      <c r="D19" s="218"/>
      <c r="E19" s="218"/>
      <c r="F19" s="219"/>
      <c r="G19" s="219"/>
      <c r="H19" s="219"/>
      <c r="I19" s="219"/>
    </row>
    <row r="20" spans="1:9" ht="15.5">
      <c r="A20" s="273" t="s">
        <v>28</v>
      </c>
      <c r="B20" s="188">
        <v>6523</v>
      </c>
      <c r="C20" s="188">
        <v>6176</v>
      </c>
      <c r="D20" s="188">
        <v>6720</v>
      </c>
      <c r="E20" s="188">
        <v>6283</v>
      </c>
      <c r="F20" s="189">
        <v>6636</v>
      </c>
      <c r="G20" s="189">
        <v>5380</v>
      </c>
      <c r="H20" s="189">
        <v>8191</v>
      </c>
      <c r="I20" s="189">
        <v>9292</v>
      </c>
    </row>
    <row r="21" spans="1:9" s="195" customFormat="1" ht="15.5">
      <c r="A21" s="296" t="s">
        <v>257</v>
      </c>
      <c r="B21" s="143">
        <v>-19</v>
      </c>
      <c r="C21" s="143">
        <v>17</v>
      </c>
      <c r="D21" s="143">
        <v>19</v>
      </c>
      <c r="E21" s="143">
        <v>-63</v>
      </c>
      <c r="F21" s="49">
        <v>-8</v>
      </c>
      <c r="G21" s="49">
        <v>0</v>
      </c>
      <c r="H21" s="49">
        <v>0</v>
      </c>
      <c r="I21" s="49">
        <v>-3</v>
      </c>
    </row>
    <row r="22" spans="1:9" s="195" customFormat="1" ht="15.5">
      <c r="A22" s="285" t="s">
        <v>89</v>
      </c>
      <c r="B22" s="143">
        <v>218</v>
      </c>
      <c r="C22" s="143">
        <v>188</v>
      </c>
      <c r="D22" s="143">
        <v>41</v>
      </c>
      <c r="E22" s="143">
        <v>293</v>
      </c>
      <c r="F22" s="49">
        <v>76</v>
      </c>
      <c r="G22" s="49">
        <v>57</v>
      </c>
      <c r="H22" s="49">
        <v>929</v>
      </c>
      <c r="I22" s="49">
        <v>3527</v>
      </c>
    </row>
    <row r="23" spans="1:9" s="195" customFormat="1" ht="15.5">
      <c r="A23" s="285" t="s">
        <v>90</v>
      </c>
      <c r="B23" s="143">
        <v>-220</v>
      </c>
      <c r="C23" s="143">
        <v>-290</v>
      </c>
      <c r="D23" s="143">
        <v>-182</v>
      </c>
      <c r="E23" s="143">
        <v>-508</v>
      </c>
      <c r="F23" s="49">
        <v>-386</v>
      </c>
      <c r="G23" s="49">
        <v>-1427</v>
      </c>
      <c r="H23" s="49">
        <v>-176</v>
      </c>
      <c r="I23" s="49">
        <v>-553</v>
      </c>
    </row>
    <row r="24" spans="1:9" ht="15.5">
      <c r="A24" s="298" t="s">
        <v>259</v>
      </c>
      <c r="B24" s="146">
        <v>6543</v>
      </c>
      <c r="C24" s="146">
        <v>6262</v>
      </c>
      <c r="D24" s="146">
        <v>6842</v>
      </c>
      <c r="E24" s="146">
        <v>6562</v>
      </c>
      <c r="F24" s="90">
        <v>6954</v>
      </c>
      <c r="G24" s="90">
        <v>6751</v>
      </c>
      <c r="H24" s="90">
        <v>7439</v>
      </c>
      <c r="I24" s="90">
        <v>6322</v>
      </c>
    </row>
    <row r="25" spans="1:9" ht="15.5">
      <c r="A25" s="285"/>
      <c r="B25" s="220"/>
      <c r="C25" s="218"/>
      <c r="D25" s="218"/>
      <c r="E25" s="218"/>
      <c r="F25" s="219"/>
      <c r="G25" s="219"/>
      <c r="H25" s="219"/>
      <c r="I25" s="219"/>
    </row>
    <row r="26" spans="1:9" ht="15.5">
      <c r="A26" s="299" t="s">
        <v>256</v>
      </c>
      <c r="B26" s="188">
        <v>6206</v>
      </c>
      <c r="C26" s="188">
        <v>5223</v>
      </c>
      <c r="D26" s="188">
        <v>3917</v>
      </c>
      <c r="E26" s="188">
        <v>5622</v>
      </c>
      <c r="F26" s="189">
        <v>2272</v>
      </c>
      <c r="G26" s="189">
        <v>5588</v>
      </c>
      <c r="H26" s="189">
        <v>7622</v>
      </c>
      <c r="I26" s="189">
        <v>10160</v>
      </c>
    </row>
    <row r="27" spans="1:9" s="195" customFormat="1" ht="15.5">
      <c r="A27" s="296" t="s">
        <v>254</v>
      </c>
      <c r="B27" s="143">
        <v>19</v>
      </c>
      <c r="C27" s="143">
        <v>-1</v>
      </c>
      <c r="D27" s="143">
        <v>0</v>
      </c>
      <c r="E27" s="143">
        <v>-3</v>
      </c>
      <c r="F27" s="49">
        <v>1</v>
      </c>
      <c r="G27" s="49">
        <v>12</v>
      </c>
      <c r="H27" s="49">
        <v>0</v>
      </c>
      <c r="I27" s="49">
        <v>-13</v>
      </c>
    </row>
    <row r="28" spans="1:9" s="195" customFormat="1" ht="15.5">
      <c r="A28" s="344" t="s">
        <v>260</v>
      </c>
      <c r="B28" s="143">
        <v>0</v>
      </c>
      <c r="C28" s="143">
        <v>0</v>
      </c>
      <c r="D28" s="143">
        <v>-29</v>
      </c>
      <c r="E28" s="143">
        <v>106</v>
      </c>
      <c r="F28" s="49">
        <v>0</v>
      </c>
      <c r="G28" s="49">
        <v>0</v>
      </c>
      <c r="H28" s="49">
        <v>0</v>
      </c>
      <c r="I28" s="49">
        <v>53</v>
      </c>
    </row>
    <row r="29" spans="1:9" s="195" customFormat="1" ht="15.5">
      <c r="A29" s="296" t="s">
        <v>257</v>
      </c>
      <c r="B29" s="143">
        <v>-19</v>
      </c>
      <c r="C29" s="143">
        <v>17</v>
      </c>
      <c r="D29" s="143">
        <v>19</v>
      </c>
      <c r="E29" s="143">
        <v>-63</v>
      </c>
      <c r="F29" s="49">
        <v>-8</v>
      </c>
      <c r="G29" s="49">
        <v>0</v>
      </c>
      <c r="H29" s="49">
        <v>0</v>
      </c>
      <c r="I29" s="49">
        <v>-3</v>
      </c>
    </row>
    <row r="30" spans="1:9" s="195" customFormat="1" ht="15.5">
      <c r="A30" s="285" t="s">
        <v>89</v>
      </c>
      <c r="B30" s="143">
        <v>218</v>
      </c>
      <c r="C30" s="143">
        <v>188</v>
      </c>
      <c r="D30" s="143">
        <v>41</v>
      </c>
      <c r="E30" s="143">
        <v>293</v>
      </c>
      <c r="F30" s="49">
        <v>76</v>
      </c>
      <c r="G30" s="49">
        <v>57</v>
      </c>
      <c r="H30" s="49">
        <v>929</v>
      </c>
      <c r="I30" s="49">
        <v>3527</v>
      </c>
    </row>
    <row r="31" spans="1:9" s="195" customFormat="1" ht="15.5">
      <c r="A31" s="285" t="s">
        <v>90</v>
      </c>
      <c r="B31" s="143">
        <v>-220</v>
      </c>
      <c r="C31" s="143">
        <v>-290</v>
      </c>
      <c r="D31" s="143">
        <v>-182</v>
      </c>
      <c r="E31" s="143">
        <v>-508</v>
      </c>
      <c r="F31" s="49">
        <v>-386</v>
      </c>
      <c r="G31" s="49">
        <v>-1427</v>
      </c>
      <c r="H31" s="49">
        <v>-176</v>
      </c>
      <c r="I31" s="49">
        <v>-553</v>
      </c>
    </row>
    <row r="32" spans="1:9" ht="15.5">
      <c r="A32" s="298" t="s">
        <v>261</v>
      </c>
      <c r="B32" s="146">
        <v>6207</v>
      </c>
      <c r="C32" s="146">
        <v>5309</v>
      </c>
      <c r="D32" s="146">
        <v>4068</v>
      </c>
      <c r="E32" s="146">
        <v>5798</v>
      </c>
      <c r="F32" s="90">
        <v>2588</v>
      </c>
      <c r="G32" s="90">
        <v>6946</v>
      </c>
      <c r="H32" s="221">
        <v>6870</v>
      </c>
      <c r="I32" s="90">
        <v>7150</v>
      </c>
    </row>
    <row r="33" spans="1:8" s="137" customFormat="1" ht="24.65" customHeight="1">
      <c r="A33" s="111" t="s">
        <v>49</v>
      </c>
      <c r="B33" s="222"/>
      <c r="C33" s="222"/>
      <c r="D33" s="222"/>
      <c r="E33" s="222"/>
      <c r="F33" s="222"/>
      <c r="H33" s="223"/>
    </row>
    <row r="34" spans="1:8" ht="15.5">
      <c r="A34" s="112"/>
      <c r="B34" s="222"/>
      <c r="C34" s="222"/>
      <c r="D34" s="222"/>
      <c r="E34" s="222"/>
      <c r="F34" s="222"/>
    </row>
    <row r="35" spans="1:8">
      <c r="A35" s="112"/>
      <c r="B35" s="58"/>
      <c r="C35" s="58"/>
      <c r="D35" s="58"/>
      <c r="E35" s="58"/>
    </row>
    <row r="36" spans="1:8">
      <c r="B36" s="58"/>
      <c r="C36" s="58"/>
      <c r="D36" s="58"/>
      <c r="E36" s="58"/>
    </row>
    <row r="37" spans="1:8">
      <c r="B37" s="58"/>
      <c r="C37" s="58"/>
      <c r="D37" s="58"/>
      <c r="E37" s="58"/>
    </row>
    <row r="38" spans="1:8">
      <c r="B38" s="58"/>
      <c r="C38" s="58"/>
      <c r="D38" s="58"/>
      <c r="E38" s="58"/>
    </row>
  </sheetData>
  <mergeCells count="4">
    <mergeCell ref="B3:E3"/>
    <mergeCell ref="F3:I3"/>
    <mergeCell ref="B4:E4"/>
    <mergeCell ref="F4:I4"/>
  </mergeCells>
  <pageMargins left="0.7" right="0.7" top="0.75" bottom="0.75" header="0.3" footer="0.3"/>
  <pageSetup scale="48" orientation="portrait" r:id="rId1"/>
  <headerFooter>
    <oddFooter>&amp;L&amp;1#&amp;"Calibri"&amp;8&amp;K000000Sensitivity: Internal</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7EA80-ADB4-41E6-BEFC-133ABD1DA839}">
  <sheetPr>
    <tabColor rgb="FFDDD3AF"/>
  </sheetPr>
  <dimension ref="A1:I70"/>
  <sheetViews>
    <sheetView showGridLines="0" view="pageBreakPreview" zoomScale="70" zoomScaleNormal="70" zoomScaleSheetLayoutView="70" workbookViewId="0">
      <selection activeCell="G52" sqref="G52"/>
    </sheetView>
  </sheetViews>
  <sheetFormatPr defaultColWidth="9.1796875" defaultRowHeight="14.5"/>
  <cols>
    <col min="1" max="1" width="76.7265625" customWidth="1"/>
    <col min="2" max="9" width="11.7265625" customWidth="1"/>
  </cols>
  <sheetData>
    <row r="1" spans="1:9" ht="13" customHeight="1">
      <c r="A1" s="77"/>
    </row>
    <row r="2" spans="1:9" ht="13" customHeight="1" thickBot="1">
      <c r="A2" s="77"/>
    </row>
    <row r="3" spans="1:9" ht="16" thickBot="1">
      <c r="A3" s="250" t="s">
        <v>32</v>
      </c>
      <c r="B3" s="384"/>
      <c r="C3" s="384"/>
      <c r="D3" s="384"/>
      <c r="E3" s="385"/>
      <c r="F3" s="384"/>
      <c r="G3" s="384"/>
      <c r="H3" s="384"/>
      <c r="I3" s="385"/>
    </row>
    <row r="4" spans="1:9" ht="16" thickBot="1">
      <c r="A4" s="251" t="s">
        <v>84</v>
      </c>
      <c r="B4" s="386">
        <v>2019</v>
      </c>
      <c r="C4" s="387"/>
      <c r="D4" s="387"/>
      <c r="E4" s="388"/>
      <c r="F4" s="389">
        <v>2020</v>
      </c>
      <c r="G4" s="390"/>
      <c r="H4" s="390"/>
      <c r="I4" s="391"/>
    </row>
    <row r="5" spans="1:9" ht="16" thickBot="1">
      <c r="A5" s="295" t="s">
        <v>1</v>
      </c>
      <c r="B5" s="379" t="s">
        <v>2</v>
      </c>
      <c r="C5" s="379" t="s">
        <v>3</v>
      </c>
      <c r="D5" s="379" t="s">
        <v>4</v>
      </c>
      <c r="E5" s="380" t="s">
        <v>5</v>
      </c>
      <c r="F5" s="169" t="s">
        <v>2</v>
      </c>
      <c r="G5" s="169" t="s">
        <v>3</v>
      </c>
      <c r="H5" s="169" t="s">
        <v>4</v>
      </c>
      <c r="I5" s="170" t="s">
        <v>5</v>
      </c>
    </row>
    <row r="6" spans="1:9" ht="15.5">
      <c r="A6" s="268" t="s">
        <v>0</v>
      </c>
      <c r="B6" s="143">
        <v>1036</v>
      </c>
      <c r="C6" s="143">
        <v>1452</v>
      </c>
      <c r="D6" s="143">
        <v>1462</v>
      </c>
      <c r="E6" s="143">
        <v>1903</v>
      </c>
      <c r="F6" s="49">
        <v>1339</v>
      </c>
      <c r="G6" s="49">
        <v>1482</v>
      </c>
      <c r="H6" s="49">
        <v>1215</v>
      </c>
      <c r="I6" s="49">
        <v>1260</v>
      </c>
    </row>
    <row r="7" spans="1:9" ht="15.5">
      <c r="A7" s="268" t="s">
        <v>51</v>
      </c>
      <c r="B7" s="143">
        <v>310</v>
      </c>
      <c r="C7" s="143">
        <v>330</v>
      </c>
      <c r="D7" s="143">
        <v>279</v>
      </c>
      <c r="E7" s="143">
        <v>391</v>
      </c>
      <c r="F7" s="49">
        <v>299</v>
      </c>
      <c r="G7" s="49">
        <v>324</v>
      </c>
      <c r="H7" s="49">
        <v>301</v>
      </c>
      <c r="I7" s="49">
        <v>506</v>
      </c>
    </row>
    <row r="8" spans="1:9" ht="15.5">
      <c r="A8" s="268" t="s">
        <v>56</v>
      </c>
      <c r="B8" s="143">
        <v>70</v>
      </c>
      <c r="C8" s="143">
        <v>120</v>
      </c>
      <c r="D8" s="143">
        <v>118</v>
      </c>
      <c r="E8" s="143">
        <v>164</v>
      </c>
      <c r="F8" s="49">
        <v>140</v>
      </c>
      <c r="G8" s="49">
        <v>119</v>
      </c>
      <c r="H8" s="49">
        <v>79</v>
      </c>
      <c r="I8" s="49">
        <v>182</v>
      </c>
    </row>
    <row r="9" spans="1:9" ht="15.5">
      <c r="A9" s="268" t="s">
        <v>262</v>
      </c>
      <c r="B9" s="143" t="s">
        <v>27</v>
      </c>
      <c r="C9" s="143" t="s">
        <v>27</v>
      </c>
      <c r="D9" s="143">
        <v>144</v>
      </c>
      <c r="E9" s="143">
        <v>710</v>
      </c>
      <c r="F9" s="49">
        <v>178</v>
      </c>
      <c r="G9" s="49">
        <v>379</v>
      </c>
      <c r="H9" s="49">
        <v>543</v>
      </c>
      <c r="I9" s="49">
        <v>803</v>
      </c>
    </row>
    <row r="10" spans="1:9" ht="15.5">
      <c r="A10" s="268" t="s">
        <v>64</v>
      </c>
      <c r="B10" s="143">
        <v>1183</v>
      </c>
      <c r="C10" s="143">
        <v>637</v>
      </c>
      <c r="D10" s="143">
        <v>717</v>
      </c>
      <c r="E10" s="143">
        <v>1146</v>
      </c>
      <c r="F10" s="49">
        <v>262</v>
      </c>
      <c r="G10" s="49">
        <v>432</v>
      </c>
      <c r="H10" s="49">
        <v>899</v>
      </c>
      <c r="I10" s="49">
        <v>6124</v>
      </c>
    </row>
    <row r="11" spans="1:9" ht="15.5">
      <c r="A11" s="268" t="s">
        <v>66</v>
      </c>
      <c r="B11" s="143">
        <v>356</v>
      </c>
      <c r="C11" s="143">
        <v>538</v>
      </c>
      <c r="D11" s="143">
        <v>255</v>
      </c>
      <c r="E11" s="143">
        <v>451</v>
      </c>
      <c r="F11" s="49">
        <v>314</v>
      </c>
      <c r="G11" s="49">
        <v>412</v>
      </c>
      <c r="H11" s="49">
        <v>279</v>
      </c>
      <c r="I11" s="49">
        <v>600</v>
      </c>
    </row>
    <row r="12" spans="1:9" ht="15.5">
      <c r="A12" s="268" t="s">
        <v>67</v>
      </c>
      <c r="B12" s="143">
        <v>425</v>
      </c>
      <c r="C12" s="143">
        <v>363</v>
      </c>
      <c r="D12" s="143">
        <v>221</v>
      </c>
      <c r="E12" s="143">
        <v>816</v>
      </c>
      <c r="F12" s="49">
        <v>44</v>
      </c>
      <c r="G12" s="49">
        <v>288</v>
      </c>
      <c r="H12" s="49">
        <v>354</v>
      </c>
      <c r="I12" s="49">
        <v>479</v>
      </c>
    </row>
    <row r="13" spans="1:9" ht="15.5">
      <c r="A13" s="268" t="s">
        <v>69</v>
      </c>
      <c r="B13" s="143">
        <v>386</v>
      </c>
      <c r="C13" s="143">
        <v>422</v>
      </c>
      <c r="D13" s="143">
        <v>352</v>
      </c>
      <c r="E13" s="143">
        <v>286</v>
      </c>
      <c r="F13" s="49">
        <v>361</v>
      </c>
      <c r="G13" s="49">
        <v>227</v>
      </c>
      <c r="H13" s="49">
        <v>160</v>
      </c>
      <c r="I13" s="49">
        <v>142</v>
      </c>
    </row>
    <row r="14" spans="1:9" ht="15.5">
      <c r="A14" s="268" t="s">
        <v>71</v>
      </c>
      <c r="B14" s="143">
        <v>204</v>
      </c>
      <c r="C14" s="143">
        <v>120</v>
      </c>
      <c r="D14" s="143">
        <v>117</v>
      </c>
      <c r="E14" s="143">
        <v>185</v>
      </c>
      <c r="F14" s="49">
        <v>87</v>
      </c>
      <c r="G14" s="49">
        <v>128</v>
      </c>
      <c r="H14" s="49">
        <v>135</v>
      </c>
      <c r="I14" s="49">
        <v>191</v>
      </c>
    </row>
    <row r="15" spans="1:9" ht="15.5">
      <c r="A15" s="268" t="s">
        <v>72</v>
      </c>
      <c r="B15" s="143">
        <v>60</v>
      </c>
      <c r="C15" s="143">
        <v>111</v>
      </c>
      <c r="D15" s="143">
        <v>93</v>
      </c>
      <c r="E15" s="143">
        <v>142</v>
      </c>
      <c r="F15" s="49">
        <v>100</v>
      </c>
      <c r="G15" s="49">
        <v>69</v>
      </c>
      <c r="H15" s="49">
        <v>102</v>
      </c>
      <c r="I15" s="49">
        <v>101</v>
      </c>
    </row>
    <row r="16" spans="1:9" ht="15.5">
      <c r="A16" s="268" t="s">
        <v>78</v>
      </c>
      <c r="B16" s="143">
        <v>0</v>
      </c>
      <c r="C16" s="143">
        <v>0</v>
      </c>
      <c r="D16" s="143">
        <v>0</v>
      </c>
      <c r="E16" s="143">
        <v>0</v>
      </c>
      <c r="F16" s="49">
        <v>0</v>
      </c>
      <c r="G16" s="49">
        <v>0</v>
      </c>
      <c r="H16" s="49">
        <v>0</v>
      </c>
      <c r="I16" s="49">
        <v>0</v>
      </c>
    </row>
    <row r="17" spans="1:9" ht="15.5">
      <c r="A17" s="325" t="s">
        <v>263</v>
      </c>
      <c r="B17" s="144">
        <v>4029</v>
      </c>
      <c r="C17" s="144">
        <v>4093</v>
      </c>
      <c r="D17" s="144">
        <v>3759</v>
      </c>
      <c r="E17" s="144">
        <v>6194</v>
      </c>
      <c r="F17" s="145">
        <v>3124</v>
      </c>
      <c r="G17" s="145">
        <v>3861</v>
      </c>
      <c r="H17" s="145">
        <v>4067</v>
      </c>
      <c r="I17" s="145">
        <v>10389</v>
      </c>
    </row>
    <row r="18" spans="1:9" ht="15.5">
      <c r="A18" s="180"/>
      <c r="B18" s="101"/>
      <c r="C18" s="101"/>
      <c r="D18" s="101"/>
      <c r="E18" s="101"/>
      <c r="F18" s="185"/>
      <c r="G18" s="185"/>
      <c r="H18" s="185"/>
      <c r="I18" s="183"/>
    </row>
    <row r="19" spans="1:9" ht="16" thickBot="1">
      <c r="A19" s="370" t="s">
        <v>33</v>
      </c>
      <c r="B19" s="101"/>
      <c r="C19" s="101"/>
      <c r="D19" s="101"/>
      <c r="E19" s="101"/>
      <c r="F19" s="101"/>
      <c r="G19" s="101"/>
      <c r="H19" s="101"/>
      <c r="I19" s="184"/>
    </row>
    <row r="20" spans="1:9" ht="16" thickBot="1">
      <c r="A20" s="251" t="s">
        <v>84</v>
      </c>
      <c r="B20" s="386">
        <v>2019</v>
      </c>
      <c r="C20" s="387"/>
      <c r="D20" s="387"/>
      <c r="E20" s="388"/>
      <c r="F20" s="389">
        <v>2020</v>
      </c>
      <c r="G20" s="390"/>
      <c r="H20" s="390"/>
      <c r="I20" s="391"/>
    </row>
    <row r="21" spans="1:9" ht="16" thickBot="1">
      <c r="A21" s="330" t="s">
        <v>1</v>
      </c>
      <c r="B21" s="379" t="s">
        <v>2</v>
      </c>
      <c r="C21" s="379" t="s">
        <v>3</v>
      </c>
      <c r="D21" s="379" t="s">
        <v>4</v>
      </c>
      <c r="E21" s="380" t="s">
        <v>5</v>
      </c>
      <c r="F21" s="169" t="s">
        <v>2</v>
      </c>
      <c r="G21" s="169" t="s">
        <v>3</v>
      </c>
      <c r="H21" s="169" t="s">
        <v>4</v>
      </c>
      <c r="I21" s="170" t="s">
        <v>5</v>
      </c>
    </row>
    <row r="22" spans="1:9" ht="15.5">
      <c r="A22" s="268" t="s">
        <v>0</v>
      </c>
      <c r="B22" s="143">
        <v>0</v>
      </c>
      <c r="C22" s="143">
        <v>0</v>
      </c>
      <c r="D22" s="143">
        <v>0</v>
      </c>
      <c r="E22" s="143">
        <v>0</v>
      </c>
      <c r="F22" s="49">
        <v>0</v>
      </c>
      <c r="G22" s="49">
        <v>0</v>
      </c>
      <c r="H22" s="49">
        <v>10</v>
      </c>
      <c r="I22" s="49">
        <v>0</v>
      </c>
    </row>
    <row r="23" spans="1:9" ht="15.5">
      <c r="A23" s="268" t="s">
        <v>51</v>
      </c>
      <c r="B23" s="143">
        <v>0</v>
      </c>
      <c r="C23" s="143">
        <v>0</v>
      </c>
      <c r="D23" s="143">
        <v>0</v>
      </c>
      <c r="E23" s="143">
        <v>0</v>
      </c>
      <c r="F23" s="49">
        <v>0</v>
      </c>
      <c r="G23" s="49">
        <v>0</v>
      </c>
      <c r="H23" s="49">
        <v>0</v>
      </c>
      <c r="I23" s="49">
        <v>0</v>
      </c>
    </row>
    <row r="24" spans="1:9" ht="15.5">
      <c r="A24" s="268" t="s">
        <v>56</v>
      </c>
      <c r="B24" s="143">
        <v>0</v>
      </c>
      <c r="C24" s="143">
        <v>0</v>
      </c>
      <c r="D24" s="143">
        <v>0</v>
      </c>
      <c r="E24" s="143">
        <v>0</v>
      </c>
      <c r="F24" s="49">
        <v>0</v>
      </c>
      <c r="G24" s="49">
        <v>0</v>
      </c>
      <c r="H24" s="49">
        <v>0</v>
      </c>
      <c r="I24" s="49">
        <v>0</v>
      </c>
    </row>
    <row r="25" spans="1:9" ht="15.5">
      <c r="A25" s="268" t="s">
        <v>262</v>
      </c>
      <c r="B25" s="143">
        <v>0</v>
      </c>
      <c r="C25" s="143">
        <v>0</v>
      </c>
      <c r="D25" s="143">
        <v>0</v>
      </c>
      <c r="E25" s="143">
        <v>0</v>
      </c>
      <c r="F25" s="49">
        <v>0</v>
      </c>
      <c r="G25" s="49">
        <v>0</v>
      </c>
      <c r="H25" s="49">
        <v>0</v>
      </c>
      <c r="I25" s="49">
        <v>0</v>
      </c>
    </row>
    <row r="26" spans="1:9" ht="15.5">
      <c r="A26" s="268" t="s">
        <v>64</v>
      </c>
      <c r="B26" s="143">
        <v>0</v>
      </c>
      <c r="C26" s="143">
        <v>0</v>
      </c>
      <c r="D26" s="143">
        <v>0</v>
      </c>
      <c r="E26" s="143">
        <v>0</v>
      </c>
      <c r="F26" s="49">
        <v>0</v>
      </c>
      <c r="G26" s="49">
        <v>0</v>
      </c>
      <c r="H26" s="49">
        <v>0</v>
      </c>
      <c r="I26" s="49">
        <v>0</v>
      </c>
    </row>
    <row r="27" spans="1:9" ht="15.5">
      <c r="A27" s="268" t="s">
        <v>66</v>
      </c>
      <c r="B27" s="143">
        <v>0</v>
      </c>
      <c r="C27" s="143">
        <v>0</v>
      </c>
      <c r="D27" s="143">
        <v>0</v>
      </c>
      <c r="E27" s="143">
        <v>0</v>
      </c>
      <c r="F27" s="49">
        <v>0</v>
      </c>
      <c r="G27" s="49">
        <v>0</v>
      </c>
      <c r="H27" s="49">
        <v>0</v>
      </c>
      <c r="I27" s="49">
        <v>0</v>
      </c>
    </row>
    <row r="28" spans="1:9" ht="15.5">
      <c r="A28" s="268" t="s">
        <v>67</v>
      </c>
      <c r="B28" s="143">
        <v>0</v>
      </c>
      <c r="C28" s="143">
        <v>0</v>
      </c>
      <c r="D28" s="143">
        <v>0</v>
      </c>
      <c r="E28" s="143">
        <v>0</v>
      </c>
      <c r="F28" s="49">
        <v>0</v>
      </c>
      <c r="G28" s="49">
        <v>0</v>
      </c>
      <c r="H28" s="49">
        <v>0</v>
      </c>
      <c r="I28" s="49">
        <v>0</v>
      </c>
    </row>
    <row r="29" spans="1:9" ht="15.5">
      <c r="A29" s="268" t="s">
        <v>69</v>
      </c>
      <c r="B29" s="143">
        <v>0</v>
      </c>
      <c r="C29" s="143">
        <v>0</v>
      </c>
      <c r="D29" s="143">
        <v>0</v>
      </c>
      <c r="E29" s="143">
        <v>0</v>
      </c>
      <c r="F29" s="49">
        <v>0</v>
      </c>
      <c r="G29" s="49">
        <v>0</v>
      </c>
      <c r="H29" s="49">
        <v>0</v>
      </c>
      <c r="I29" s="49">
        <v>0</v>
      </c>
    </row>
    <row r="30" spans="1:9" ht="15.5">
      <c r="A30" s="268" t="s">
        <v>71</v>
      </c>
      <c r="B30" s="143">
        <v>0</v>
      </c>
      <c r="C30" s="143">
        <v>0</v>
      </c>
      <c r="D30" s="143">
        <v>0</v>
      </c>
      <c r="E30" s="143">
        <v>0</v>
      </c>
      <c r="F30" s="49">
        <v>0</v>
      </c>
      <c r="G30" s="49">
        <v>0</v>
      </c>
      <c r="H30" s="49">
        <v>0</v>
      </c>
      <c r="I30" s="49">
        <v>0</v>
      </c>
    </row>
    <row r="31" spans="1:9" ht="15.5">
      <c r="A31" s="268" t="s">
        <v>72</v>
      </c>
      <c r="B31" s="143">
        <v>0</v>
      </c>
      <c r="C31" s="143">
        <v>0</v>
      </c>
      <c r="D31" s="143">
        <v>27448</v>
      </c>
      <c r="E31" s="143">
        <v>359</v>
      </c>
      <c r="F31" s="49">
        <v>0</v>
      </c>
      <c r="G31" s="49">
        <v>0</v>
      </c>
      <c r="H31" s="49">
        <v>260</v>
      </c>
      <c r="I31" s="49">
        <v>92</v>
      </c>
    </row>
    <row r="32" spans="1:9" ht="15.5">
      <c r="A32" s="268" t="s">
        <v>78</v>
      </c>
      <c r="B32" s="143">
        <v>0</v>
      </c>
      <c r="C32" s="143">
        <v>0</v>
      </c>
      <c r="D32" s="143">
        <v>0</v>
      </c>
      <c r="E32" s="143">
        <v>0</v>
      </c>
      <c r="F32" s="49">
        <v>0</v>
      </c>
      <c r="G32" s="49">
        <v>0</v>
      </c>
      <c r="H32" s="49">
        <v>0</v>
      </c>
      <c r="I32" s="49">
        <v>0</v>
      </c>
    </row>
    <row r="33" spans="1:9" ht="15.5">
      <c r="A33" s="325" t="s">
        <v>264</v>
      </c>
      <c r="B33" s="144" t="s">
        <v>27</v>
      </c>
      <c r="C33" s="144" t="s">
        <v>27</v>
      </c>
      <c r="D33" s="144">
        <v>27448</v>
      </c>
      <c r="E33" s="144">
        <v>359</v>
      </c>
      <c r="F33" s="145">
        <v>5</v>
      </c>
      <c r="G33" s="145" t="s">
        <v>27</v>
      </c>
      <c r="H33" s="145">
        <v>270</v>
      </c>
      <c r="I33" s="145">
        <v>92</v>
      </c>
    </row>
    <row r="34" spans="1:9" ht="15.5">
      <c r="A34" s="180"/>
      <c r="B34" s="101"/>
      <c r="C34" s="101"/>
      <c r="D34" s="101"/>
      <c r="E34" s="101"/>
      <c r="F34" s="185"/>
      <c r="G34" s="185"/>
      <c r="H34" s="185"/>
      <c r="I34" s="183"/>
    </row>
    <row r="35" spans="1:9" ht="16" thickBot="1">
      <c r="A35" s="371" t="s">
        <v>34</v>
      </c>
      <c r="B35" s="101"/>
      <c r="C35" s="101"/>
      <c r="D35" s="101"/>
      <c r="E35" s="101"/>
      <c r="F35" s="101"/>
      <c r="G35" s="101"/>
      <c r="H35" s="101"/>
      <c r="I35" s="184"/>
    </row>
    <row r="36" spans="1:9" ht="16" thickBot="1">
      <c r="A36" s="251" t="s">
        <v>84</v>
      </c>
      <c r="B36" s="386">
        <v>2019</v>
      </c>
      <c r="C36" s="387"/>
      <c r="D36" s="387"/>
      <c r="E36" s="388"/>
      <c r="F36" s="389">
        <v>2020</v>
      </c>
      <c r="G36" s="390"/>
      <c r="H36" s="390"/>
      <c r="I36" s="391"/>
    </row>
    <row r="37" spans="1:9" ht="16" thickBot="1">
      <c r="A37" s="330" t="s">
        <v>1</v>
      </c>
      <c r="B37" s="379" t="s">
        <v>2</v>
      </c>
      <c r="C37" s="379" t="s">
        <v>3</v>
      </c>
      <c r="D37" s="379" t="s">
        <v>4</v>
      </c>
      <c r="E37" s="380" t="s">
        <v>5</v>
      </c>
      <c r="F37" s="169" t="s">
        <v>2</v>
      </c>
      <c r="G37" s="169" t="s">
        <v>3</v>
      </c>
      <c r="H37" s="169" t="s">
        <v>4</v>
      </c>
      <c r="I37" s="170" t="s">
        <v>5</v>
      </c>
    </row>
    <row r="38" spans="1:9" ht="15.5">
      <c r="A38" s="268" t="s">
        <v>0</v>
      </c>
      <c r="B38" s="143">
        <v>1036</v>
      </c>
      <c r="C38" s="143">
        <v>1452</v>
      </c>
      <c r="D38" s="143">
        <v>1462</v>
      </c>
      <c r="E38" s="143">
        <v>1723</v>
      </c>
      <c r="F38" s="49">
        <v>1339</v>
      </c>
      <c r="G38" s="49">
        <v>1482</v>
      </c>
      <c r="H38" s="49">
        <v>1215</v>
      </c>
      <c r="I38" s="49">
        <v>1260</v>
      </c>
    </row>
    <row r="39" spans="1:9" ht="15.5">
      <c r="A39" s="268" t="s">
        <v>51</v>
      </c>
      <c r="B39" s="143">
        <v>310</v>
      </c>
      <c r="C39" s="143">
        <v>330</v>
      </c>
      <c r="D39" s="143">
        <v>279</v>
      </c>
      <c r="E39" s="143">
        <v>391</v>
      </c>
      <c r="F39" s="49">
        <v>299</v>
      </c>
      <c r="G39" s="49">
        <v>324</v>
      </c>
      <c r="H39" s="49">
        <v>293</v>
      </c>
      <c r="I39" s="49">
        <v>514</v>
      </c>
    </row>
    <row r="40" spans="1:9" ht="15.5">
      <c r="A40" s="268" t="s">
        <v>56</v>
      </c>
      <c r="B40" s="143">
        <v>70</v>
      </c>
      <c r="C40" s="143">
        <v>120</v>
      </c>
      <c r="D40" s="143">
        <v>118</v>
      </c>
      <c r="E40" s="143">
        <v>164</v>
      </c>
      <c r="F40" s="49">
        <v>140</v>
      </c>
      <c r="G40" s="49">
        <v>119</v>
      </c>
      <c r="H40" s="49">
        <v>79</v>
      </c>
      <c r="I40" s="49">
        <v>182</v>
      </c>
    </row>
    <row r="41" spans="1:9" ht="15.5">
      <c r="A41" s="268" t="s">
        <v>62</v>
      </c>
      <c r="B41" s="143">
        <v>0</v>
      </c>
      <c r="C41" s="143">
        <v>0</v>
      </c>
      <c r="D41" s="143">
        <v>144</v>
      </c>
      <c r="E41" s="143">
        <v>710</v>
      </c>
      <c r="F41" s="49">
        <v>178</v>
      </c>
      <c r="G41" s="49">
        <v>379</v>
      </c>
      <c r="H41" s="49">
        <v>470</v>
      </c>
      <c r="I41" s="49">
        <v>803</v>
      </c>
    </row>
    <row r="42" spans="1:9" ht="15.5">
      <c r="A42" s="268" t="s">
        <v>64</v>
      </c>
      <c r="B42" s="143">
        <v>1183</v>
      </c>
      <c r="C42" s="143">
        <v>637</v>
      </c>
      <c r="D42" s="143">
        <v>717</v>
      </c>
      <c r="E42" s="143">
        <v>1146</v>
      </c>
      <c r="F42" s="49">
        <v>262</v>
      </c>
      <c r="G42" s="49">
        <v>432</v>
      </c>
      <c r="H42" s="49">
        <v>624</v>
      </c>
      <c r="I42" s="49">
        <v>1607</v>
      </c>
    </row>
    <row r="43" spans="1:9" ht="15.5">
      <c r="A43" s="268" t="s">
        <v>66</v>
      </c>
      <c r="B43" s="143">
        <v>356</v>
      </c>
      <c r="C43" s="143">
        <v>538</v>
      </c>
      <c r="D43" s="143">
        <v>255</v>
      </c>
      <c r="E43" s="143">
        <v>451</v>
      </c>
      <c r="F43" s="49">
        <v>314</v>
      </c>
      <c r="G43" s="49">
        <v>412</v>
      </c>
      <c r="H43" s="49">
        <v>279</v>
      </c>
      <c r="I43" s="49">
        <v>600</v>
      </c>
    </row>
    <row r="44" spans="1:9" ht="15.5">
      <c r="A44" s="268" t="s">
        <v>67</v>
      </c>
      <c r="B44" s="143">
        <v>425</v>
      </c>
      <c r="C44" s="143">
        <v>384</v>
      </c>
      <c r="D44" s="143">
        <v>221</v>
      </c>
      <c r="E44" s="143">
        <v>419</v>
      </c>
      <c r="F44" s="49">
        <v>44</v>
      </c>
      <c r="G44" s="49">
        <v>288</v>
      </c>
      <c r="H44" s="49">
        <v>353</v>
      </c>
      <c r="I44" s="49">
        <v>429</v>
      </c>
    </row>
    <row r="45" spans="1:9" ht="15.5">
      <c r="A45" s="268" t="s">
        <v>69</v>
      </c>
      <c r="B45" s="143">
        <v>386</v>
      </c>
      <c r="C45" s="143">
        <v>395</v>
      </c>
      <c r="D45" s="143">
        <v>319</v>
      </c>
      <c r="E45" s="143">
        <v>242</v>
      </c>
      <c r="F45" s="49">
        <v>316</v>
      </c>
      <c r="G45" s="49">
        <v>182</v>
      </c>
      <c r="H45" s="49">
        <v>120</v>
      </c>
      <c r="I45" s="49">
        <v>101</v>
      </c>
    </row>
    <row r="46" spans="1:9" ht="15.5">
      <c r="A46" s="268" t="s">
        <v>71</v>
      </c>
      <c r="B46" s="143">
        <v>204</v>
      </c>
      <c r="C46" s="143">
        <v>120</v>
      </c>
      <c r="D46" s="143">
        <v>117</v>
      </c>
      <c r="E46" s="143">
        <v>185</v>
      </c>
      <c r="F46" s="49">
        <v>87</v>
      </c>
      <c r="G46" s="49">
        <v>128</v>
      </c>
      <c r="H46" s="49">
        <v>135</v>
      </c>
      <c r="I46" s="49">
        <v>191</v>
      </c>
    </row>
    <row r="47" spans="1:9" ht="15.5">
      <c r="A47" s="268" t="s">
        <v>72</v>
      </c>
      <c r="B47" s="143">
        <v>60</v>
      </c>
      <c r="C47" s="143">
        <v>110</v>
      </c>
      <c r="D47" s="143">
        <v>93</v>
      </c>
      <c r="E47" s="143">
        <v>142</v>
      </c>
      <c r="F47" s="49">
        <v>100</v>
      </c>
      <c r="G47" s="49">
        <v>68</v>
      </c>
      <c r="H47" s="49">
        <v>102</v>
      </c>
      <c r="I47" s="49">
        <v>101</v>
      </c>
    </row>
    <row r="48" spans="1:9" ht="15.5">
      <c r="A48" s="268" t="s">
        <v>78</v>
      </c>
      <c r="B48" s="143">
        <v>0</v>
      </c>
      <c r="C48" s="143">
        <v>0</v>
      </c>
      <c r="D48" s="143">
        <v>0</v>
      </c>
      <c r="E48" s="143">
        <v>0</v>
      </c>
      <c r="F48" s="49">
        <v>0</v>
      </c>
      <c r="G48" s="49">
        <v>0</v>
      </c>
      <c r="H48" s="49">
        <v>0</v>
      </c>
      <c r="I48" s="49">
        <v>0</v>
      </c>
    </row>
    <row r="49" spans="1:9" ht="15.5">
      <c r="A49" s="325" t="s">
        <v>265</v>
      </c>
      <c r="B49" s="144">
        <v>4029</v>
      </c>
      <c r="C49" s="144">
        <v>4087</v>
      </c>
      <c r="D49" s="144">
        <v>3726</v>
      </c>
      <c r="E49" s="144">
        <v>5574</v>
      </c>
      <c r="F49" s="145">
        <v>3079</v>
      </c>
      <c r="G49" s="145">
        <v>3815</v>
      </c>
      <c r="H49" s="145">
        <v>3669</v>
      </c>
      <c r="I49" s="145">
        <v>5787</v>
      </c>
    </row>
    <row r="50" spans="1:9" s="137" customFormat="1" ht="25.5" customHeight="1">
      <c r="A50" s="111" t="s">
        <v>49</v>
      </c>
      <c r="B50" s="173"/>
      <c r="C50" s="173"/>
      <c r="D50" s="173"/>
      <c r="E50" s="173"/>
      <c r="F50" s="173"/>
      <c r="G50" s="173"/>
      <c r="H50" s="173"/>
      <c r="I50" s="172"/>
    </row>
    <row r="52" spans="1:9">
      <c r="B52" s="58"/>
      <c r="C52" s="58"/>
      <c r="D52" s="58"/>
      <c r="E52" s="58"/>
      <c r="F52" s="58"/>
    </row>
    <row r="53" spans="1:9">
      <c r="B53" s="58"/>
      <c r="C53" s="58"/>
      <c r="D53" s="58"/>
      <c r="E53" s="58"/>
      <c r="F53" s="58"/>
    </row>
    <row r="54" spans="1:9">
      <c r="B54" s="58"/>
      <c r="C54" s="58"/>
      <c r="D54" s="58"/>
      <c r="E54" s="58"/>
    </row>
    <row r="55" spans="1:9">
      <c r="B55" s="58"/>
      <c r="C55" s="58"/>
      <c r="D55" s="58"/>
      <c r="E55" s="58"/>
    </row>
    <row r="56" spans="1:9">
      <c r="B56" s="58"/>
      <c r="C56" s="58"/>
      <c r="D56" s="58"/>
      <c r="E56" s="58"/>
    </row>
    <row r="57" spans="1:9">
      <c r="B57" s="58"/>
      <c r="C57" s="58"/>
      <c r="D57" s="58"/>
      <c r="E57" s="58"/>
    </row>
    <row r="58" spans="1:9">
      <c r="B58" s="58"/>
      <c r="C58" s="58"/>
      <c r="D58" s="58"/>
      <c r="E58" s="58"/>
    </row>
    <row r="59" spans="1:9">
      <c r="B59" s="58"/>
      <c r="C59" s="58"/>
      <c r="D59" s="58"/>
      <c r="E59" s="58"/>
    </row>
    <row r="60" spans="1:9">
      <c r="B60" s="58"/>
      <c r="C60" s="58"/>
      <c r="D60" s="58"/>
      <c r="E60" s="58"/>
    </row>
    <row r="61" spans="1:9">
      <c r="B61" s="58"/>
      <c r="C61" s="58"/>
      <c r="D61" s="58"/>
      <c r="E61" s="58"/>
    </row>
    <row r="62" spans="1:9">
      <c r="B62" s="58"/>
      <c r="C62" s="58"/>
      <c r="D62" s="58"/>
      <c r="E62" s="58"/>
    </row>
    <row r="63" spans="1:9">
      <c r="B63" s="58"/>
      <c r="C63" s="58"/>
      <c r="D63" s="58"/>
      <c r="E63" s="58"/>
    </row>
    <row r="64" spans="1:9">
      <c r="B64" s="58"/>
      <c r="C64" s="58"/>
      <c r="D64" s="58"/>
      <c r="E64" s="58"/>
    </row>
    <row r="65" spans="2:5">
      <c r="B65" s="58"/>
      <c r="C65" s="58"/>
      <c r="D65" s="58"/>
      <c r="E65" s="58"/>
    </row>
    <row r="66" spans="2:5">
      <c r="B66" s="58"/>
      <c r="C66" s="58"/>
      <c r="D66" s="58"/>
      <c r="E66" s="58"/>
    </row>
    <row r="67" spans="2:5">
      <c r="B67" s="58"/>
      <c r="C67" s="58"/>
      <c r="D67" s="58"/>
      <c r="E67" s="58"/>
    </row>
    <row r="68" spans="2:5">
      <c r="B68" s="58"/>
      <c r="C68" s="58"/>
      <c r="D68" s="58"/>
      <c r="E68" s="58"/>
    </row>
    <row r="69" spans="2:5">
      <c r="B69" s="58"/>
      <c r="C69" s="58"/>
      <c r="D69" s="58"/>
      <c r="E69" s="58"/>
    </row>
    <row r="70" spans="2:5">
      <c r="B70" s="58"/>
      <c r="C70" s="58"/>
      <c r="D70" s="58"/>
      <c r="E70" s="58"/>
    </row>
  </sheetData>
  <mergeCells count="8">
    <mergeCell ref="B36:E36"/>
    <mergeCell ref="F36:I36"/>
    <mergeCell ref="B3:E3"/>
    <mergeCell ref="F3:I3"/>
    <mergeCell ref="B4:E4"/>
    <mergeCell ref="F4:I4"/>
    <mergeCell ref="B20:E20"/>
    <mergeCell ref="F20:I20"/>
  </mergeCells>
  <pageMargins left="0.7" right="0.7" top="0.75" bottom="0.75" header="0.3" footer="0.3"/>
  <pageSetup scale="53" orientation="portrait" r:id="rId1"/>
  <headerFooter>
    <oddFooter>&amp;L&amp;1#&amp;"Calibri"&amp;8&amp;K000000Sensitivity: Internal</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FF69D-47F0-4ECA-B5E7-3016E41493DB}">
  <sheetPr>
    <tabColor rgb="FFDDD3AF"/>
  </sheetPr>
  <dimension ref="A1:K154"/>
  <sheetViews>
    <sheetView showGridLines="0" view="pageBreakPreview" zoomScale="70" zoomScaleNormal="70" zoomScaleSheetLayoutView="70" workbookViewId="0">
      <selection activeCell="K70" sqref="K70"/>
    </sheetView>
  </sheetViews>
  <sheetFormatPr defaultColWidth="11.453125" defaultRowHeight="14.5"/>
  <cols>
    <col min="1" max="1" width="77.1796875" style="195" customWidth="1"/>
    <col min="2" max="9" width="11.7265625" customWidth="1"/>
  </cols>
  <sheetData>
    <row r="1" spans="1:9" ht="13" customHeight="1">
      <c r="A1" s="224"/>
    </row>
    <row r="2" spans="1:9" ht="13" customHeight="1" thickBot="1">
      <c r="A2" s="224"/>
    </row>
    <row r="3" spans="1:9" s="225" customFormat="1" ht="16" thickBot="1">
      <c r="A3" s="372" t="s">
        <v>266</v>
      </c>
      <c r="B3" s="384"/>
      <c r="C3" s="384"/>
      <c r="D3" s="384"/>
      <c r="E3" s="385"/>
      <c r="F3" s="384"/>
      <c r="G3" s="384"/>
      <c r="H3" s="384"/>
      <c r="I3" s="385"/>
    </row>
    <row r="4" spans="1:9" ht="16" thickBot="1">
      <c r="A4" s="345"/>
      <c r="B4" s="386">
        <v>2019</v>
      </c>
      <c r="C4" s="387"/>
      <c r="D4" s="387"/>
      <c r="E4" s="388"/>
      <c r="F4" s="389">
        <v>2020</v>
      </c>
      <c r="G4" s="390"/>
      <c r="H4" s="390"/>
      <c r="I4" s="391"/>
    </row>
    <row r="5" spans="1:9" ht="16" thickBot="1">
      <c r="A5" s="346"/>
      <c r="B5" s="381" t="s">
        <v>2</v>
      </c>
      <c r="C5" s="381" t="s">
        <v>3</v>
      </c>
      <c r="D5" s="381" t="s">
        <v>4</v>
      </c>
      <c r="E5" s="382" t="s">
        <v>5</v>
      </c>
      <c r="F5" s="226" t="s">
        <v>2</v>
      </c>
      <c r="G5" s="226" t="s">
        <v>3</v>
      </c>
      <c r="H5" s="226" t="s">
        <v>4</v>
      </c>
      <c r="I5" s="227" t="s">
        <v>5</v>
      </c>
    </row>
    <row r="6" spans="1:9" ht="15.5">
      <c r="A6" s="347" t="s">
        <v>0</v>
      </c>
      <c r="B6" s="143"/>
      <c r="C6" s="143"/>
      <c r="D6" s="143"/>
      <c r="E6" s="143"/>
      <c r="F6" s="49"/>
      <c r="G6" s="49"/>
      <c r="H6" s="49"/>
      <c r="I6" s="49"/>
    </row>
    <row r="7" spans="1:9" ht="15.5">
      <c r="A7" s="348" t="s">
        <v>35</v>
      </c>
      <c r="B7" s="143"/>
      <c r="C7" s="143"/>
      <c r="D7" s="143"/>
      <c r="E7" s="143"/>
      <c r="F7" s="49"/>
      <c r="G7" s="49"/>
      <c r="H7" s="49"/>
      <c r="I7" s="49"/>
    </row>
    <row r="8" spans="1:9" ht="15.5">
      <c r="A8" s="349" t="s">
        <v>36</v>
      </c>
      <c r="B8" s="143">
        <v>2923.8440000000001</v>
      </c>
      <c r="C8" s="143">
        <v>2904.4690000000001</v>
      </c>
      <c r="D8" s="143">
        <v>2897.0639999999999</v>
      </c>
      <c r="E8" s="143">
        <v>2885.652</v>
      </c>
      <c r="F8" s="49">
        <v>2852</v>
      </c>
      <c r="G8" s="49">
        <v>2831</v>
      </c>
      <c r="H8" s="49">
        <v>2825</v>
      </c>
      <c r="I8" s="49">
        <v>2817</v>
      </c>
    </row>
    <row r="9" spans="1:9" ht="15.5">
      <c r="A9" s="350" t="s">
        <v>267</v>
      </c>
      <c r="B9" s="143">
        <v>263.54300000000001</v>
      </c>
      <c r="C9" s="143">
        <v>252.44</v>
      </c>
      <c r="D9" s="143">
        <v>246.39099999999999</v>
      </c>
      <c r="E9" s="143">
        <v>237.34299999999999</v>
      </c>
      <c r="F9" s="49">
        <v>227</v>
      </c>
      <c r="G9" s="49">
        <v>211</v>
      </c>
      <c r="H9" s="49">
        <v>198</v>
      </c>
      <c r="I9" s="49">
        <v>188</v>
      </c>
    </row>
    <row r="10" spans="1:9" ht="15.5">
      <c r="A10" s="349" t="s">
        <v>38</v>
      </c>
      <c r="B10" s="143">
        <v>307.609170505816</v>
      </c>
      <c r="C10" s="143">
        <v>307.91779830888203</v>
      </c>
      <c r="D10" s="143">
        <v>292.10691526637299</v>
      </c>
      <c r="E10" s="143">
        <v>299.58655552092102</v>
      </c>
      <c r="F10" s="49">
        <v>333</v>
      </c>
      <c r="G10" s="49">
        <v>314</v>
      </c>
      <c r="H10" s="49">
        <v>438</v>
      </c>
      <c r="I10" s="49">
        <v>377</v>
      </c>
    </row>
    <row r="11" spans="1:9" ht="15.5">
      <c r="A11" s="349" t="s">
        <v>39</v>
      </c>
      <c r="B11" s="143">
        <v>322.10000000000002</v>
      </c>
      <c r="C11" s="143">
        <v>329.7</v>
      </c>
      <c r="D11" s="143">
        <v>344</v>
      </c>
      <c r="E11" s="143">
        <v>333.8</v>
      </c>
      <c r="F11" s="49">
        <v>335</v>
      </c>
      <c r="G11" s="49">
        <v>335</v>
      </c>
      <c r="H11" s="49">
        <v>348</v>
      </c>
      <c r="I11" s="49">
        <v>344</v>
      </c>
    </row>
    <row r="12" spans="1:9" ht="15.5">
      <c r="A12" s="350" t="s">
        <v>268</v>
      </c>
      <c r="B12" s="143">
        <v>349.4</v>
      </c>
      <c r="C12" s="143">
        <v>356.2</v>
      </c>
      <c r="D12" s="143">
        <v>371.2</v>
      </c>
      <c r="E12" s="143">
        <v>359.6</v>
      </c>
      <c r="F12" s="49">
        <v>360</v>
      </c>
      <c r="G12" s="49">
        <v>358</v>
      </c>
      <c r="H12" s="49">
        <v>369</v>
      </c>
      <c r="I12" s="49">
        <v>364</v>
      </c>
    </row>
    <row r="13" spans="1:9" ht="15.5">
      <c r="A13" s="350" t="s">
        <v>267</v>
      </c>
      <c r="B13" s="143">
        <v>51.2</v>
      </c>
      <c r="C13" s="143">
        <v>55.9</v>
      </c>
      <c r="D13" s="143">
        <v>55</v>
      </c>
      <c r="E13" s="143">
        <v>52.2</v>
      </c>
      <c r="F13" s="49">
        <v>51</v>
      </c>
      <c r="G13" s="49">
        <v>56</v>
      </c>
      <c r="H13" s="49">
        <v>66</v>
      </c>
      <c r="I13" s="49">
        <v>75</v>
      </c>
    </row>
    <row r="14" spans="1:9" ht="15.5">
      <c r="A14" s="348" t="s">
        <v>41</v>
      </c>
      <c r="B14" s="143"/>
      <c r="C14" s="143"/>
      <c r="D14" s="143"/>
      <c r="E14" s="143"/>
      <c r="F14" s="49"/>
      <c r="G14" s="49"/>
      <c r="H14" s="49"/>
      <c r="I14" s="49"/>
    </row>
    <row r="15" spans="1:9" ht="15.5">
      <c r="A15" s="351" t="s">
        <v>42</v>
      </c>
      <c r="B15" s="143"/>
      <c r="C15" s="143"/>
      <c r="D15" s="143"/>
      <c r="E15" s="143"/>
      <c r="F15" s="49"/>
      <c r="G15" s="49"/>
      <c r="H15" s="49"/>
      <c r="I15" s="49"/>
    </row>
    <row r="16" spans="1:9" ht="15.5">
      <c r="A16" s="352" t="s">
        <v>43</v>
      </c>
      <c r="B16" s="143">
        <v>376.12799999999999</v>
      </c>
      <c r="C16" s="143">
        <v>360.47699999999998</v>
      </c>
      <c r="D16" s="143">
        <v>334.51</v>
      </c>
      <c r="E16" s="143">
        <v>314.02300000000002</v>
      </c>
      <c r="F16" s="49">
        <v>296</v>
      </c>
      <c r="G16" s="49">
        <v>273</v>
      </c>
      <c r="H16" s="49">
        <v>252</v>
      </c>
      <c r="I16" s="49">
        <v>232</v>
      </c>
    </row>
    <row r="17" spans="1:9" ht="15.5">
      <c r="A17" s="352" t="s">
        <v>44</v>
      </c>
      <c r="B17" s="143">
        <v>841.15499999999997</v>
      </c>
      <c r="C17" s="143">
        <v>834.02699999999993</v>
      </c>
      <c r="D17" s="143">
        <v>826.32600000000002</v>
      </c>
      <c r="E17" s="143">
        <v>819.18600000000004</v>
      </c>
      <c r="F17" s="49">
        <v>814</v>
      </c>
      <c r="G17" s="49">
        <v>812</v>
      </c>
      <c r="H17" s="49">
        <v>805</v>
      </c>
      <c r="I17" s="49">
        <v>790</v>
      </c>
    </row>
    <row r="18" spans="1:9" ht="15.5">
      <c r="A18" s="352" t="s">
        <v>269</v>
      </c>
      <c r="B18" s="143">
        <v>556.23299999999995</v>
      </c>
      <c r="C18" s="143">
        <v>556.40200000000004</v>
      </c>
      <c r="D18" s="143">
        <v>563.15700000000004</v>
      </c>
      <c r="E18" s="143">
        <v>570.827</v>
      </c>
      <c r="F18" s="49">
        <v>578</v>
      </c>
      <c r="G18" s="49">
        <v>586</v>
      </c>
      <c r="H18" s="49">
        <v>590</v>
      </c>
      <c r="I18" s="49">
        <v>590</v>
      </c>
    </row>
    <row r="19" spans="1:9" ht="15.5">
      <c r="A19" s="353"/>
      <c r="B19" s="143"/>
      <c r="C19" s="143"/>
      <c r="D19" s="143"/>
      <c r="E19" s="143"/>
      <c r="F19" s="49"/>
      <c r="G19" s="49"/>
      <c r="H19" s="49"/>
      <c r="I19" s="49"/>
    </row>
    <row r="20" spans="1:9" ht="15.5">
      <c r="A20" s="352" t="s">
        <v>46</v>
      </c>
      <c r="B20" s="143">
        <v>237.1</v>
      </c>
      <c r="C20" s="143">
        <v>225.4</v>
      </c>
      <c r="D20" s="143">
        <v>237.8</v>
      </c>
      <c r="E20" s="143">
        <v>254.1</v>
      </c>
      <c r="F20" s="49">
        <v>243</v>
      </c>
      <c r="G20" s="49">
        <v>248</v>
      </c>
      <c r="H20" s="49">
        <v>250</v>
      </c>
      <c r="I20" s="49">
        <v>252</v>
      </c>
    </row>
    <row r="21" spans="1:9" ht="15.5">
      <c r="A21" s="352" t="s">
        <v>47</v>
      </c>
      <c r="B21" s="143">
        <v>378.3</v>
      </c>
      <c r="C21" s="143">
        <v>382.9</v>
      </c>
      <c r="D21" s="143">
        <v>398.7</v>
      </c>
      <c r="E21" s="143">
        <v>420.3</v>
      </c>
      <c r="F21" s="49">
        <v>420</v>
      </c>
      <c r="G21" s="49">
        <v>423</v>
      </c>
      <c r="H21" s="49">
        <v>430</v>
      </c>
      <c r="I21" s="49">
        <v>431</v>
      </c>
    </row>
    <row r="22" spans="1:9" ht="15.5">
      <c r="A22" s="354" t="s">
        <v>48</v>
      </c>
      <c r="B22" s="228">
        <v>336.2</v>
      </c>
      <c r="C22" s="228">
        <v>326.2</v>
      </c>
      <c r="D22" s="228">
        <v>322.3</v>
      </c>
      <c r="E22" s="228">
        <v>331.3</v>
      </c>
      <c r="F22" s="229">
        <v>327</v>
      </c>
      <c r="G22" s="229">
        <v>328</v>
      </c>
      <c r="H22" s="229">
        <v>335</v>
      </c>
      <c r="I22" s="229">
        <v>384</v>
      </c>
    </row>
    <row r="23" spans="1:9" ht="15.5">
      <c r="A23" s="352"/>
      <c r="B23" s="143"/>
      <c r="C23" s="143"/>
      <c r="D23" s="143"/>
      <c r="E23" s="143"/>
      <c r="F23" s="49"/>
      <c r="G23" s="49"/>
      <c r="H23" s="49"/>
      <c r="I23" s="49"/>
    </row>
    <row r="24" spans="1:9" ht="15.5">
      <c r="A24" s="347" t="s">
        <v>51</v>
      </c>
      <c r="B24" s="143"/>
      <c r="C24" s="143"/>
      <c r="D24" s="143"/>
      <c r="E24" s="143"/>
      <c r="F24" s="49"/>
      <c r="G24" s="49"/>
      <c r="H24" s="49"/>
      <c r="I24" s="49"/>
    </row>
    <row r="25" spans="1:9" ht="15.5">
      <c r="A25" s="348" t="s">
        <v>35</v>
      </c>
      <c r="B25" s="143"/>
      <c r="C25" s="143"/>
      <c r="D25" s="143"/>
      <c r="E25" s="143"/>
      <c r="F25" s="49"/>
      <c r="G25" s="49"/>
      <c r="H25" s="49"/>
      <c r="I25" s="49"/>
    </row>
    <row r="26" spans="1:9" ht="15.5">
      <c r="A26" s="349" t="s">
        <v>36</v>
      </c>
      <c r="B26" s="143">
        <v>2728.41</v>
      </c>
      <c r="C26" s="143">
        <v>2741.2769999999996</v>
      </c>
      <c r="D26" s="143">
        <v>2760.4700000000003</v>
      </c>
      <c r="E26" s="143">
        <v>2759.8410000000003</v>
      </c>
      <c r="F26" s="49">
        <v>2723</v>
      </c>
      <c r="G26" s="49">
        <v>2721</v>
      </c>
      <c r="H26" s="49">
        <v>2741</v>
      </c>
      <c r="I26" s="49">
        <v>2754</v>
      </c>
    </row>
    <row r="27" spans="1:9" ht="15.5">
      <c r="A27" s="350" t="s">
        <v>267</v>
      </c>
      <c r="B27" s="143">
        <v>231.99700000000001</v>
      </c>
      <c r="C27" s="143">
        <v>240.191</v>
      </c>
      <c r="D27" s="143">
        <v>259.68599999999998</v>
      </c>
      <c r="E27" s="143">
        <v>259.95400000000001</v>
      </c>
      <c r="F27" s="49">
        <v>249</v>
      </c>
      <c r="G27" s="49">
        <v>240</v>
      </c>
      <c r="H27" s="49">
        <v>247</v>
      </c>
      <c r="I27" s="49">
        <v>247</v>
      </c>
    </row>
    <row r="28" spans="1:9" ht="15.5">
      <c r="A28" s="349" t="s">
        <v>38</v>
      </c>
      <c r="B28" s="143">
        <v>316.99558280582897</v>
      </c>
      <c r="C28" s="143">
        <v>318.52875744348302</v>
      </c>
      <c r="D28" s="143">
        <v>301.39503628170701</v>
      </c>
      <c r="E28" s="143">
        <v>317.25250075014799</v>
      </c>
      <c r="F28" s="49">
        <v>335</v>
      </c>
      <c r="G28" s="49">
        <v>348</v>
      </c>
      <c r="H28" s="49">
        <v>301</v>
      </c>
      <c r="I28" s="49">
        <v>341</v>
      </c>
    </row>
    <row r="29" spans="1:9" ht="15.5">
      <c r="A29" s="349" t="s">
        <v>39</v>
      </c>
      <c r="B29" s="143">
        <v>194.24655425655274</v>
      </c>
      <c r="C29" s="143">
        <v>186.888211278884</v>
      </c>
      <c r="D29" s="143">
        <v>187.31393184035883</v>
      </c>
      <c r="E29" s="143">
        <v>191.19587630747984</v>
      </c>
      <c r="F29" s="49">
        <v>188</v>
      </c>
      <c r="G29" s="49">
        <v>192</v>
      </c>
      <c r="H29" s="49">
        <v>188</v>
      </c>
      <c r="I29" s="49">
        <v>189</v>
      </c>
    </row>
    <row r="30" spans="1:9" ht="15.5">
      <c r="A30" s="350" t="s">
        <v>268</v>
      </c>
      <c r="B30" s="143">
        <v>207.91931355669101</v>
      </c>
      <c r="C30" s="143">
        <v>199.28048448167192</v>
      </c>
      <c r="D30" s="143">
        <v>200.4428935624972</v>
      </c>
      <c r="E30" s="143">
        <v>205.64956010202496</v>
      </c>
      <c r="F30" s="49">
        <v>202</v>
      </c>
      <c r="G30" s="49">
        <v>205</v>
      </c>
      <c r="H30" s="49">
        <v>201</v>
      </c>
      <c r="I30" s="49">
        <v>202</v>
      </c>
    </row>
    <row r="31" spans="1:9" ht="15.5">
      <c r="A31" s="350" t="s">
        <v>267</v>
      </c>
      <c r="B31" s="143">
        <v>50.945495633118433</v>
      </c>
      <c r="C31" s="143">
        <v>54.329167743316262</v>
      </c>
      <c r="D31" s="143">
        <v>56.432440159297911</v>
      </c>
      <c r="E31" s="143">
        <v>52.388498384268637</v>
      </c>
      <c r="F31" s="49">
        <v>52</v>
      </c>
      <c r="G31" s="49">
        <v>60</v>
      </c>
      <c r="H31" s="49">
        <v>63</v>
      </c>
      <c r="I31" s="49">
        <v>62</v>
      </c>
    </row>
    <row r="32" spans="1:9" ht="15.5">
      <c r="A32" s="348" t="s">
        <v>41</v>
      </c>
      <c r="B32" s="143"/>
      <c r="C32" s="143"/>
      <c r="D32" s="143"/>
      <c r="E32" s="143"/>
      <c r="F32" s="49"/>
      <c r="G32" s="49"/>
      <c r="H32" s="49"/>
      <c r="I32" s="49"/>
    </row>
    <row r="33" spans="1:9" ht="15.5">
      <c r="A33" s="351" t="s">
        <v>42</v>
      </c>
      <c r="B33" s="143"/>
      <c r="C33" s="143"/>
      <c r="D33" s="143"/>
      <c r="E33" s="143"/>
      <c r="F33" s="49"/>
      <c r="G33" s="49"/>
      <c r="H33" s="49"/>
      <c r="I33" s="49"/>
    </row>
    <row r="34" spans="1:9" ht="15.5">
      <c r="A34" s="352" t="s">
        <v>43</v>
      </c>
      <c r="B34" s="143">
        <v>144.23699999999999</v>
      </c>
      <c r="C34" s="143">
        <v>140.28899999999999</v>
      </c>
      <c r="D34" s="143">
        <v>136.03899999999999</v>
      </c>
      <c r="E34" s="143">
        <v>130.98500000000001</v>
      </c>
      <c r="F34" s="49">
        <v>127</v>
      </c>
      <c r="G34" s="49">
        <v>123</v>
      </c>
      <c r="H34" s="49">
        <v>119</v>
      </c>
      <c r="I34" s="49">
        <v>115</v>
      </c>
    </row>
    <row r="35" spans="1:9" ht="15.5">
      <c r="A35" s="352" t="s">
        <v>44</v>
      </c>
      <c r="B35" s="143">
        <v>682.76</v>
      </c>
      <c r="C35" s="143">
        <v>684.596</v>
      </c>
      <c r="D35" s="143">
        <v>690.99400000000003</v>
      </c>
      <c r="E35" s="143">
        <v>684.947</v>
      </c>
      <c r="F35" s="49">
        <v>688</v>
      </c>
      <c r="G35" s="49">
        <v>692</v>
      </c>
      <c r="H35" s="49">
        <v>692</v>
      </c>
      <c r="I35" s="49">
        <v>694</v>
      </c>
    </row>
    <row r="36" spans="1:9" ht="15.5">
      <c r="A36" s="351" t="s">
        <v>269</v>
      </c>
      <c r="B36" s="143">
        <v>476.84199999999998</v>
      </c>
      <c r="C36" s="143">
        <v>476.91</v>
      </c>
      <c r="D36" s="143">
        <v>478.70600000000002</v>
      </c>
      <c r="E36" s="143">
        <v>479.23499999999996</v>
      </c>
      <c r="F36" s="49">
        <v>477</v>
      </c>
      <c r="G36" s="49">
        <v>481</v>
      </c>
      <c r="H36" s="49">
        <v>478</v>
      </c>
      <c r="I36" s="49">
        <v>478</v>
      </c>
    </row>
    <row r="37" spans="1:9" ht="15.5">
      <c r="A37" s="352"/>
      <c r="B37" s="143"/>
      <c r="C37" s="143"/>
      <c r="D37" s="143"/>
      <c r="E37" s="143"/>
      <c r="F37" s="49"/>
      <c r="G37" s="49"/>
      <c r="H37" s="49"/>
      <c r="I37" s="49"/>
    </row>
    <row r="38" spans="1:9" ht="15.5">
      <c r="A38" s="352" t="s">
        <v>46</v>
      </c>
      <c r="B38" s="143">
        <v>34.74191583364702</v>
      </c>
      <c r="C38" s="143">
        <v>31.609114528009108</v>
      </c>
      <c r="D38" s="143">
        <v>29.779703503261011</v>
      </c>
      <c r="E38" s="143">
        <v>30.921205862864756</v>
      </c>
      <c r="F38" s="49">
        <v>31</v>
      </c>
      <c r="G38" s="49">
        <v>36</v>
      </c>
      <c r="H38" s="49">
        <v>31</v>
      </c>
      <c r="I38" s="49">
        <v>35</v>
      </c>
    </row>
    <row r="39" spans="1:9" ht="15.5">
      <c r="A39" s="352" t="s">
        <v>47</v>
      </c>
      <c r="B39" s="143">
        <v>212.11712133151926</v>
      </c>
      <c r="C39" s="143">
        <v>212.10087977587216</v>
      </c>
      <c r="D39" s="143">
        <v>214.38681816182503</v>
      </c>
      <c r="E39" s="143">
        <v>219.34418813064758</v>
      </c>
      <c r="F39" s="49">
        <v>227</v>
      </c>
      <c r="G39" s="49">
        <v>240</v>
      </c>
      <c r="H39" s="49">
        <v>240</v>
      </c>
      <c r="I39" s="49">
        <v>243</v>
      </c>
    </row>
    <row r="40" spans="1:9" ht="15.5">
      <c r="A40" s="354" t="s">
        <v>48</v>
      </c>
      <c r="B40" s="228">
        <v>143.33062178976027</v>
      </c>
      <c r="C40" s="228">
        <v>142.91214163718297</v>
      </c>
      <c r="D40" s="228">
        <v>142.59844494664804</v>
      </c>
      <c r="E40" s="228">
        <v>142.10267017505282</v>
      </c>
      <c r="F40" s="229">
        <v>142</v>
      </c>
      <c r="G40" s="229">
        <v>140</v>
      </c>
      <c r="H40" s="229">
        <v>148</v>
      </c>
      <c r="I40" s="229">
        <v>150</v>
      </c>
    </row>
    <row r="41" spans="1:9" ht="15.5">
      <c r="A41" s="347" t="s">
        <v>56</v>
      </c>
      <c r="B41" s="143"/>
      <c r="C41" s="143"/>
      <c r="D41" s="143"/>
      <c r="E41" s="143"/>
      <c r="F41" s="49"/>
      <c r="G41" s="49"/>
      <c r="H41" s="49"/>
      <c r="I41" s="49"/>
    </row>
    <row r="42" spans="1:9" ht="15.5">
      <c r="A42" s="348" t="s">
        <v>35</v>
      </c>
      <c r="B42" s="143"/>
      <c r="C42" s="143"/>
      <c r="D42" s="143"/>
      <c r="E42" s="143"/>
      <c r="F42" s="49"/>
      <c r="G42" s="49"/>
      <c r="H42" s="49"/>
      <c r="I42" s="49"/>
    </row>
    <row r="43" spans="1:9" ht="15.5">
      <c r="A43" s="349" t="s">
        <v>36</v>
      </c>
      <c r="B43" s="143">
        <v>1671.1079999999999</v>
      </c>
      <c r="C43" s="143">
        <v>1659.09</v>
      </c>
      <c r="D43" s="143">
        <v>1652.1859999999999</v>
      </c>
      <c r="E43" s="143">
        <v>1637.075</v>
      </c>
      <c r="F43" s="49">
        <v>1642</v>
      </c>
      <c r="G43" s="49">
        <v>1654</v>
      </c>
      <c r="H43" s="49">
        <v>1674</v>
      </c>
      <c r="I43" s="49">
        <v>1675</v>
      </c>
    </row>
    <row r="44" spans="1:9" ht="15.5">
      <c r="A44" s="350" t="s">
        <v>267</v>
      </c>
      <c r="B44" s="143">
        <v>0</v>
      </c>
      <c r="C44" s="143">
        <v>0</v>
      </c>
      <c r="D44" s="143">
        <v>0</v>
      </c>
      <c r="E44" s="143">
        <v>0</v>
      </c>
      <c r="F44" s="49">
        <v>0</v>
      </c>
      <c r="G44" s="49">
        <v>0</v>
      </c>
      <c r="H44" s="49">
        <v>0</v>
      </c>
      <c r="I44" s="49">
        <v>0</v>
      </c>
    </row>
    <row r="45" spans="1:9" ht="15.5">
      <c r="A45" s="349" t="s">
        <v>38</v>
      </c>
      <c r="B45" s="143">
        <v>244.45602308238699</v>
      </c>
      <c r="C45" s="143">
        <v>244.11978543206899</v>
      </c>
      <c r="D45" s="143">
        <v>241.66146577434199</v>
      </c>
      <c r="E45" s="143">
        <v>253.13369143034899</v>
      </c>
      <c r="F45" s="49">
        <v>291</v>
      </c>
      <c r="G45" s="49">
        <v>305</v>
      </c>
      <c r="H45" s="49">
        <v>276</v>
      </c>
      <c r="I45" s="49">
        <v>300</v>
      </c>
    </row>
    <row r="46" spans="1:9" ht="15.5">
      <c r="A46" s="349" t="s">
        <v>39</v>
      </c>
      <c r="B46" s="143">
        <v>151.98466420689752</v>
      </c>
      <c r="C46" s="143">
        <v>150.20044999999999</v>
      </c>
      <c r="D46" s="143">
        <v>153.89319759581977</v>
      </c>
      <c r="E46" s="143">
        <v>158.02651613638443</v>
      </c>
      <c r="F46" s="49">
        <v>163</v>
      </c>
      <c r="G46" s="49">
        <v>166</v>
      </c>
      <c r="H46" s="49">
        <v>161</v>
      </c>
      <c r="I46" s="49">
        <v>163</v>
      </c>
    </row>
    <row r="47" spans="1:9" ht="15.5">
      <c r="A47" s="350" t="s">
        <v>268</v>
      </c>
      <c r="B47" s="143">
        <v>151.98466420689752</v>
      </c>
      <c r="C47" s="143">
        <v>150.20044999999999</v>
      </c>
      <c r="D47" s="143">
        <v>153.89319759581977</v>
      </c>
      <c r="E47" s="143">
        <v>158.02651613638443</v>
      </c>
      <c r="F47" s="49">
        <v>163</v>
      </c>
      <c r="G47" s="49">
        <v>166</v>
      </c>
      <c r="H47" s="49">
        <v>161</v>
      </c>
      <c r="I47" s="49">
        <v>163</v>
      </c>
    </row>
    <row r="48" spans="1:9" ht="15.5">
      <c r="A48" s="350" t="s">
        <v>267</v>
      </c>
      <c r="B48" s="143">
        <v>0</v>
      </c>
      <c r="C48" s="143">
        <v>0</v>
      </c>
      <c r="D48" s="143">
        <v>0</v>
      </c>
      <c r="E48" s="143">
        <v>0</v>
      </c>
      <c r="F48" s="49">
        <v>0</v>
      </c>
      <c r="G48" s="49">
        <v>0</v>
      </c>
      <c r="H48" s="49">
        <v>0</v>
      </c>
      <c r="I48" s="49">
        <v>0</v>
      </c>
    </row>
    <row r="49" spans="1:9" ht="15.5">
      <c r="A49" s="348" t="s">
        <v>41</v>
      </c>
      <c r="B49" s="143"/>
      <c r="C49" s="143"/>
      <c r="D49" s="143"/>
      <c r="E49" s="143"/>
      <c r="F49" s="49"/>
      <c r="G49" s="49"/>
      <c r="H49" s="49"/>
      <c r="I49" s="49"/>
    </row>
    <row r="50" spans="1:9" ht="15.5">
      <c r="A50" s="355" t="s">
        <v>60</v>
      </c>
      <c r="B50" s="143">
        <v>44.08</v>
      </c>
      <c r="C50" s="143">
        <v>41.237000000000002</v>
      </c>
      <c r="D50" s="143">
        <v>41.040999999999997</v>
      </c>
      <c r="E50" s="143">
        <v>38.07</v>
      </c>
      <c r="F50" s="49">
        <v>36</v>
      </c>
      <c r="G50" s="49">
        <v>33</v>
      </c>
      <c r="H50" s="49">
        <v>32</v>
      </c>
      <c r="I50" s="49">
        <v>30</v>
      </c>
    </row>
    <row r="51" spans="1:9" ht="15.5">
      <c r="A51" s="356" t="s">
        <v>61</v>
      </c>
      <c r="B51" s="228">
        <v>119.00099999999999</v>
      </c>
      <c r="C51" s="228">
        <v>114.53699999999999</v>
      </c>
      <c r="D51" s="228">
        <v>110.61400000000002</v>
      </c>
      <c r="E51" s="228">
        <v>107.044</v>
      </c>
      <c r="F51" s="229">
        <v>108</v>
      </c>
      <c r="G51" s="229">
        <v>107</v>
      </c>
      <c r="H51" s="229">
        <v>106</v>
      </c>
      <c r="I51" s="229">
        <v>107</v>
      </c>
    </row>
    <row r="52" spans="1:9" ht="15.5">
      <c r="A52" s="347" t="s">
        <v>241</v>
      </c>
      <c r="B52" s="143"/>
      <c r="C52" s="143"/>
      <c r="D52" s="143"/>
      <c r="E52" s="143"/>
      <c r="F52" s="49"/>
      <c r="G52" s="49"/>
      <c r="H52" s="49"/>
      <c r="I52" s="49"/>
    </row>
    <row r="53" spans="1:9" ht="15.5">
      <c r="A53" s="348" t="s">
        <v>35</v>
      </c>
      <c r="B53" s="143"/>
      <c r="C53" s="143"/>
      <c r="D53" s="143"/>
      <c r="E53" s="143"/>
      <c r="F53" s="49"/>
      <c r="G53" s="49"/>
      <c r="H53" s="49"/>
      <c r="I53" s="49"/>
    </row>
    <row r="54" spans="1:9" ht="15.5">
      <c r="A54" s="349" t="s">
        <v>36</v>
      </c>
      <c r="B54" s="143">
        <v>2693.8104856974774</v>
      </c>
      <c r="C54" s="143">
        <v>2698.1255308170089</v>
      </c>
      <c r="D54" s="143">
        <v>2708.3620000000001</v>
      </c>
      <c r="E54" s="143">
        <v>2695.76</v>
      </c>
      <c r="F54" s="49">
        <v>2690</v>
      </c>
      <c r="G54" s="49">
        <v>2676</v>
      </c>
      <c r="H54" s="49">
        <v>2706</v>
      </c>
      <c r="I54" s="49">
        <v>2694</v>
      </c>
    </row>
    <row r="55" spans="1:9" ht="15.5">
      <c r="A55" s="350" t="s">
        <v>267</v>
      </c>
      <c r="B55" s="143">
        <v>243.365485697477</v>
      </c>
      <c r="C55" s="143">
        <v>233.398530817009</v>
      </c>
      <c r="D55" s="143">
        <v>236.85</v>
      </c>
      <c r="E55" s="143">
        <v>224.52099999999999</v>
      </c>
      <c r="F55" s="49">
        <v>229</v>
      </c>
      <c r="G55" s="49">
        <v>210</v>
      </c>
      <c r="H55" s="49">
        <v>218</v>
      </c>
      <c r="I55" s="49">
        <v>209</v>
      </c>
    </row>
    <row r="56" spans="1:9" ht="15.5">
      <c r="A56" s="349" t="s">
        <v>38</v>
      </c>
      <c r="B56" s="143">
        <v>0</v>
      </c>
      <c r="C56" s="143">
        <v>0</v>
      </c>
      <c r="D56" s="143">
        <v>0</v>
      </c>
      <c r="E56" s="143">
        <v>0</v>
      </c>
      <c r="F56" s="49">
        <v>0</v>
      </c>
      <c r="G56" s="49">
        <v>0</v>
      </c>
      <c r="H56" s="49">
        <v>0</v>
      </c>
      <c r="I56" s="49">
        <v>0</v>
      </c>
    </row>
    <row r="57" spans="1:9" ht="15.5">
      <c r="A57" s="349" t="s">
        <v>39</v>
      </c>
      <c r="B57" s="143">
        <v>154.8123060073689</v>
      </c>
      <c r="C57" s="143">
        <v>157.04742586580073</v>
      </c>
      <c r="D57" s="143">
        <v>160.83692321777576</v>
      </c>
      <c r="E57" s="143">
        <v>162.88132828762545</v>
      </c>
      <c r="F57" s="49">
        <v>175</v>
      </c>
      <c r="G57" s="49">
        <v>185</v>
      </c>
      <c r="H57" s="49">
        <v>178</v>
      </c>
      <c r="I57" s="49">
        <v>180</v>
      </c>
    </row>
    <row r="58" spans="1:9" ht="15.5">
      <c r="A58" s="350" t="s">
        <v>268</v>
      </c>
      <c r="B58" s="143">
        <v>164.40410166248597</v>
      </c>
      <c r="C58" s="143">
        <v>165.997331543244</v>
      </c>
      <c r="D58" s="143">
        <v>169.51275326316235</v>
      </c>
      <c r="E58" s="143">
        <v>170.94512045132163</v>
      </c>
      <c r="F58" s="49">
        <v>184</v>
      </c>
      <c r="G58" s="49">
        <v>194</v>
      </c>
      <c r="H58" s="49">
        <v>186</v>
      </c>
      <c r="I58" s="49">
        <v>188</v>
      </c>
    </row>
    <row r="59" spans="1:9" ht="15.5">
      <c r="A59" s="350" t="s">
        <v>267</v>
      </c>
      <c r="B59" s="143">
        <v>61.888412161516527</v>
      </c>
      <c r="C59" s="143">
        <v>62.640206391915491</v>
      </c>
      <c r="D59" s="143">
        <v>70.136530894546482</v>
      </c>
      <c r="E59" s="143">
        <v>76.376997105053277</v>
      </c>
      <c r="F59" s="49">
        <v>75</v>
      </c>
      <c r="G59" s="49">
        <v>86</v>
      </c>
      <c r="H59" s="49">
        <v>88</v>
      </c>
      <c r="I59" s="49">
        <v>89</v>
      </c>
    </row>
    <row r="60" spans="1:9" ht="15.5">
      <c r="A60" s="348" t="s">
        <v>41</v>
      </c>
      <c r="B60" s="143"/>
      <c r="C60" s="143"/>
      <c r="D60" s="143"/>
      <c r="E60" s="143"/>
      <c r="F60" s="49"/>
      <c r="G60" s="49"/>
      <c r="H60" s="49"/>
      <c r="I60" s="49"/>
    </row>
    <row r="61" spans="1:9" ht="15.5">
      <c r="A61" s="351" t="s">
        <v>42</v>
      </c>
      <c r="B61" s="143"/>
      <c r="C61" s="143"/>
      <c r="D61" s="143"/>
      <c r="E61" s="143"/>
      <c r="F61" s="49"/>
      <c r="G61" s="49"/>
      <c r="H61" s="49"/>
      <c r="I61" s="49"/>
    </row>
    <row r="62" spans="1:9" ht="15.5">
      <c r="A62" s="352" t="s">
        <v>43</v>
      </c>
      <c r="B62" s="143">
        <v>37.933</v>
      </c>
      <c r="C62" s="143">
        <v>36.159999999999997</v>
      </c>
      <c r="D62" s="143">
        <v>34.323</v>
      </c>
      <c r="E62" s="143">
        <v>36.161000000000001</v>
      </c>
      <c r="F62" s="49">
        <v>34</v>
      </c>
      <c r="G62" s="49">
        <v>33</v>
      </c>
      <c r="H62" s="49">
        <v>33</v>
      </c>
      <c r="I62" s="49">
        <v>31</v>
      </c>
    </row>
    <row r="63" spans="1:9" ht="15.5">
      <c r="A63" s="352" t="s">
        <v>44</v>
      </c>
      <c r="B63" s="143">
        <v>485.017</v>
      </c>
      <c r="C63" s="143">
        <v>529.50099999999998</v>
      </c>
      <c r="D63" s="143">
        <v>535.33100000000002</v>
      </c>
      <c r="E63" s="143">
        <v>542.471</v>
      </c>
      <c r="F63" s="49">
        <v>550</v>
      </c>
      <c r="G63" s="49">
        <v>563</v>
      </c>
      <c r="H63" s="49">
        <v>573</v>
      </c>
      <c r="I63" s="49">
        <v>584</v>
      </c>
    </row>
    <row r="64" spans="1:9" ht="15.5">
      <c r="A64" s="351" t="s">
        <v>269</v>
      </c>
      <c r="B64" s="143">
        <v>335.27800000000002</v>
      </c>
      <c r="C64" s="143">
        <v>327.39999999999998</v>
      </c>
      <c r="D64" s="143">
        <v>330.38200000000001</v>
      </c>
      <c r="E64" s="143">
        <v>329.94499999999999</v>
      </c>
      <c r="F64" s="49">
        <v>293</v>
      </c>
      <c r="G64" s="49">
        <v>284</v>
      </c>
      <c r="H64" s="49">
        <v>289</v>
      </c>
      <c r="I64" s="49">
        <v>285</v>
      </c>
    </row>
    <row r="65" spans="1:11" ht="15.5">
      <c r="A65" s="352"/>
      <c r="B65" s="143"/>
      <c r="C65" s="143"/>
      <c r="D65" s="143"/>
      <c r="E65" s="143"/>
      <c r="F65" s="49"/>
      <c r="G65" s="49"/>
      <c r="H65" s="49"/>
      <c r="I65" s="49"/>
    </row>
    <row r="66" spans="1:11" ht="15.5">
      <c r="A66" s="352" t="s">
        <v>46</v>
      </c>
      <c r="B66" s="143">
        <v>440.06014875224577</v>
      </c>
      <c r="C66" s="143">
        <v>419.70477073481214</v>
      </c>
      <c r="D66" s="143">
        <v>406.40362866285557</v>
      </c>
      <c r="E66" s="143">
        <v>394.66538425705642</v>
      </c>
      <c r="F66" s="49">
        <v>421</v>
      </c>
      <c r="G66" s="49">
        <v>510</v>
      </c>
      <c r="H66" s="49">
        <v>397</v>
      </c>
      <c r="I66" s="49">
        <v>480</v>
      </c>
    </row>
    <row r="67" spans="1:11" ht="15.5">
      <c r="A67" s="352" t="s">
        <v>47</v>
      </c>
      <c r="B67" s="143">
        <v>169.33502557091495</v>
      </c>
      <c r="C67" s="143">
        <v>164.07637356432102</v>
      </c>
      <c r="D67" s="143">
        <v>161.51024020785562</v>
      </c>
      <c r="E67" s="143">
        <v>159.75214999010177</v>
      </c>
      <c r="F67" s="49">
        <v>168</v>
      </c>
      <c r="G67" s="49">
        <v>181</v>
      </c>
      <c r="H67" s="49">
        <v>174</v>
      </c>
      <c r="I67" s="49">
        <v>176</v>
      </c>
    </row>
    <row r="68" spans="1:11" ht="15.5">
      <c r="A68" s="354" t="s">
        <v>48</v>
      </c>
      <c r="B68" s="228">
        <v>60.667460576136428</v>
      </c>
      <c r="C68" s="228">
        <v>62.356542686837919</v>
      </c>
      <c r="D68" s="228">
        <v>60.826595953905276</v>
      </c>
      <c r="E68" s="228">
        <v>57.697869214061825</v>
      </c>
      <c r="F68" s="229">
        <v>61</v>
      </c>
      <c r="G68" s="229">
        <v>55</v>
      </c>
      <c r="H68" s="229">
        <v>66</v>
      </c>
      <c r="I68" s="229">
        <v>72</v>
      </c>
    </row>
    <row r="69" spans="1:11" ht="15.5">
      <c r="A69" s="347" t="s">
        <v>242</v>
      </c>
      <c r="B69" s="143"/>
      <c r="C69" s="143"/>
      <c r="D69" s="143"/>
      <c r="E69" s="143"/>
      <c r="F69" s="49"/>
      <c r="G69" s="49"/>
      <c r="H69" s="49"/>
      <c r="I69" s="49"/>
    </row>
    <row r="70" spans="1:11" ht="15.5">
      <c r="A70" s="268" t="s">
        <v>36</v>
      </c>
      <c r="B70" s="143">
        <v>20726.25</v>
      </c>
      <c r="C70" s="143">
        <v>20633</v>
      </c>
      <c r="D70" s="143">
        <v>20415.57</v>
      </c>
      <c r="E70" s="143">
        <v>20641.773000000001</v>
      </c>
      <c r="F70" s="49">
        <v>19625</v>
      </c>
      <c r="G70" s="49">
        <v>18790</v>
      </c>
      <c r="H70" s="49">
        <v>18683</v>
      </c>
      <c r="I70" s="49">
        <v>18856</v>
      </c>
      <c r="K70" s="58"/>
    </row>
    <row r="71" spans="1:11" ht="15.5">
      <c r="A71" s="268" t="s">
        <v>267</v>
      </c>
      <c r="B71" s="143">
        <v>14532.218999999999</v>
      </c>
      <c r="C71" s="143">
        <v>14329</v>
      </c>
      <c r="D71" s="143">
        <v>14033.28</v>
      </c>
      <c r="E71" s="143">
        <v>14214.444</v>
      </c>
      <c r="F71" s="49">
        <v>13470</v>
      </c>
      <c r="G71" s="49">
        <v>12713</v>
      </c>
      <c r="H71" s="49">
        <v>12641</v>
      </c>
      <c r="I71" s="49">
        <v>12750</v>
      </c>
    </row>
    <row r="72" spans="1:11" ht="15.5">
      <c r="A72" s="268" t="s">
        <v>38</v>
      </c>
      <c r="B72" s="143">
        <v>123.396726689132</v>
      </c>
      <c r="C72" s="143">
        <v>119.56602916093399</v>
      </c>
      <c r="D72" s="143">
        <v>121.821703734229</v>
      </c>
      <c r="E72" s="143">
        <v>120.172367211729</v>
      </c>
      <c r="F72" s="49">
        <v>121</v>
      </c>
      <c r="G72" s="49">
        <v>116</v>
      </c>
      <c r="H72" s="49">
        <v>117</v>
      </c>
      <c r="I72" s="49">
        <v>116</v>
      </c>
    </row>
    <row r="73" spans="1:11" ht="15.5">
      <c r="A73" s="268" t="s">
        <v>39</v>
      </c>
      <c r="B73" s="143">
        <v>65.801777999999999</v>
      </c>
      <c r="C73" s="143">
        <v>69.065118331791993</v>
      </c>
      <c r="D73" s="143">
        <v>75.197949823222189</v>
      </c>
      <c r="E73" s="143">
        <v>78.530794712289904</v>
      </c>
      <c r="F73" s="49">
        <v>78</v>
      </c>
      <c r="G73" s="49">
        <v>82</v>
      </c>
      <c r="H73" s="49">
        <v>76</v>
      </c>
      <c r="I73" s="49">
        <v>75</v>
      </c>
    </row>
    <row r="74" spans="1:11" ht="15.5">
      <c r="A74" s="268" t="s">
        <v>268</v>
      </c>
      <c r="B74" s="143">
        <v>135.54118374999999</v>
      </c>
      <c r="C74" s="143">
        <v>138.55766735078399</v>
      </c>
      <c r="D74" s="143">
        <v>148.18328129174913</v>
      </c>
      <c r="E74" s="143">
        <v>156.63933156441479</v>
      </c>
      <c r="F74" s="49">
        <v>164</v>
      </c>
      <c r="G74" s="49">
        <v>169</v>
      </c>
      <c r="H74" s="49">
        <v>155</v>
      </c>
      <c r="I74" s="49">
        <v>153</v>
      </c>
    </row>
    <row r="75" spans="1:11" ht="15.5">
      <c r="A75" s="357" t="s">
        <v>267</v>
      </c>
      <c r="B75" s="228">
        <v>37.060534875000002</v>
      </c>
      <c r="C75" s="228">
        <v>39.017269470343997</v>
      </c>
      <c r="D75" s="228">
        <v>42.524414499014426</v>
      </c>
      <c r="E75" s="228">
        <v>43.107024781521346</v>
      </c>
      <c r="F75" s="229">
        <v>41</v>
      </c>
      <c r="G75" s="229">
        <v>40</v>
      </c>
      <c r="H75" s="229">
        <v>38</v>
      </c>
      <c r="I75" s="229">
        <v>38</v>
      </c>
    </row>
    <row r="76" spans="1:11" ht="15.5">
      <c r="A76" s="347" t="s">
        <v>243</v>
      </c>
      <c r="B76" s="143"/>
      <c r="C76" s="143"/>
      <c r="D76" s="143"/>
      <c r="E76" s="143"/>
      <c r="F76" s="49"/>
      <c r="G76" s="49"/>
      <c r="H76" s="49"/>
      <c r="I76" s="49"/>
    </row>
    <row r="77" spans="1:11" ht="15.5">
      <c r="A77" s="268" t="s">
        <v>36</v>
      </c>
      <c r="B77" s="143">
        <v>11251.152</v>
      </c>
      <c r="C77" s="143">
        <v>11363.545</v>
      </c>
      <c r="D77" s="143">
        <v>11329.903999999999</v>
      </c>
      <c r="E77" s="143">
        <v>11281.200999999999</v>
      </c>
      <c r="F77" s="49">
        <v>11009</v>
      </c>
      <c r="G77" s="49">
        <v>10623</v>
      </c>
      <c r="H77" s="49">
        <v>10680</v>
      </c>
      <c r="I77" s="49">
        <v>10441</v>
      </c>
    </row>
    <row r="78" spans="1:11" ht="15.5">
      <c r="A78" s="268" t="s">
        <v>267</v>
      </c>
      <c r="B78" s="143">
        <v>8395.7620000000006</v>
      </c>
      <c r="C78" s="143">
        <v>8437.6170000000002</v>
      </c>
      <c r="D78" s="143">
        <v>8336.8189999999995</v>
      </c>
      <c r="E78" s="143">
        <v>8249.2649999999994</v>
      </c>
      <c r="F78" s="49">
        <v>7948</v>
      </c>
      <c r="G78" s="49">
        <v>7591</v>
      </c>
      <c r="H78" s="49">
        <v>7658</v>
      </c>
      <c r="I78" s="49">
        <v>7397</v>
      </c>
    </row>
    <row r="79" spans="1:11" ht="15.5">
      <c r="A79" s="268" t="s">
        <v>38</v>
      </c>
      <c r="B79" s="143">
        <v>152.88758550134</v>
      </c>
      <c r="C79" s="143">
        <v>154.18138354269701</v>
      </c>
      <c r="D79" s="143">
        <v>157.68599944113899</v>
      </c>
      <c r="E79" s="143">
        <v>159.09033404592901</v>
      </c>
      <c r="F79" s="49">
        <v>158</v>
      </c>
      <c r="G79" s="49">
        <v>167</v>
      </c>
      <c r="H79" s="49">
        <v>170</v>
      </c>
      <c r="I79" s="49">
        <v>169</v>
      </c>
    </row>
    <row r="80" spans="1:11" ht="15.5">
      <c r="A80" s="268" t="s">
        <v>39</v>
      </c>
      <c r="B80" s="143">
        <v>82.016480000000016</v>
      </c>
      <c r="C80" s="143">
        <v>82.52640000000001</v>
      </c>
      <c r="D80" s="143">
        <v>85.072599131553147</v>
      </c>
      <c r="E80" s="143">
        <v>90.089400920414946</v>
      </c>
      <c r="F80" s="49">
        <v>91</v>
      </c>
      <c r="G80" s="49">
        <v>93</v>
      </c>
      <c r="H80" s="49">
        <v>92</v>
      </c>
      <c r="I80" s="49">
        <v>91</v>
      </c>
    </row>
    <row r="81" spans="1:9" ht="15.5">
      <c r="A81" s="268" t="s">
        <v>268</v>
      </c>
      <c r="B81" s="143">
        <v>147.244</v>
      </c>
      <c r="C81" s="143">
        <v>146.77612000000002</v>
      </c>
      <c r="D81" s="143">
        <v>153.13067843679565</v>
      </c>
      <c r="E81" s="143">
        <v>156.86926267064484</v>
      </c>
      <c r="F81" s="49">
        <v>160</v>
      </c>
      <c r="G81" s="49">
        <v>157</v>
      </c>
      <c r="H81" s="49">
        <v>146</v>
      </c>
      <c r="I81" s="49">
        <v>144</v>
      </c>
    </row>
    <row r="82" spans="1:9" ht="15.5">
      <c r="A82" s="357" t="s">
        <v>267</v>
      </c>
      <c r="B82" s="228">
        <v>60.972640000000006</v>
      </c>
      <c r="C82" s="228">
        <v>60.852800000000002</v>
      </c>
      <c r="D82" s="228">
        <v>61.677634370376026</v>
      </c>
      <c r="E82" s="228">
        <v>65.730276496788179</v>
      </c>
      <c r="F82" s="229">
        <v>66</v>
      </c>
      <c r="G82" s="229">
        <v>68</v>
      </c>
      <c r="H82" s="229">
        <v>71</v>
      </c>
      <c r="I82" s="229">
        <v>70</v>
      </c>
    </row>
    <row r="83" spans="1:9" ht="15.5">
      <c r="A83" s="347" t="s">
        <v>244</v>
      </c>
      <c r="B83" s="143"/>
      <c r="C83" s="143"/>
      <c r="D83" s="143"/>
      <c r="E83" s="143"/>
      <c r="F83" s="49"/>
      <c r="G83" s="49"/>
      <c r="H83" s="49"/>
      <c r="I83" s="49"/>
    </row>
    <row r="84" spans="1:9" ht="15.5">
      <c r="A84" s="268" t="s">
        <v>36</v>
      </c>
      <c r="B84" s="143">
        <v>74053.09</v>
      </c>
      <c r="C84" s="143">
        <v>75329.661000000007</v>
      </c>
      <c r="D84" s="143">
        <v>75717.163</v>
      </c>
      <c r="E84" s="143">
        <v>76462.36099999999</v>
      </c>
      <c r="F84" s="49">
        <v>75333</v>
      </c>
      <c r="G84" s="49">
        <v>74531</v>
      </c>
      <c r="H84" s="49">
        <v>77592</v>
      </c>
      <c r="I84" s="49">
        <v>79037</v>
      </c>
    </row>
    <row r="85" spans="1:9" ht="15.5">
      <c r="A85" s="268" t="s">
        <v>267</v>
      </c>
      <c r="B85" s="143">
        <v>72718.751999999993</v>
      </c>
      <c r="C85" s="143">
        <v>73892.273000000001</v>
      </c>
      <c r="D85" s="143">
        <v>74256.097999999998</v>
      </c>
      <c r="E85" s="143">
        <v>74918.494999999995</v>
      </c>
      <c r="F85" s="49">
        <v>73861</v>
      </c>
      <c r="G85" s="49">
        <v>72967</v>
      </c>
      <c r="H85" s="49">
        <v>76012</v>
      </c>
      <c r="I85" s="49">
        <v>77425</v>
      </c>
    </row>
    <row r="86" spans="1:9" ht="15.5">
      <c r="A86" s="268" t="s">
        <v>38</v>
      </c>
      <c r="B86" s="143">
        <v>216.12920406794899</v>
      </c>
      <c r="C86" s="143">
        <v>219.752046757968</v>
      </c>
      <c r="D86" s="143">
        <v>218.81554831685199</v>
      </c>
      <c r="E86" s="143">
        <v>213.08118225305401</v>
      </c>
      <c r="F86" s="49">
        <v>215</v>
      </c>
      <c r="G86" s="49">
        <v>201</v>
      </c>
      <c r="H86" s="49">
        <v>217</v>
      </c>
      <c r="I86" s="49">
        <v>209</v>
      </c>
    </row>
    <row r="87" spans="1:9" ht="15.5">
      <c r="A87" s="268" t="s">
        <v>39</v>
      </c>
      <c r="B87" s="143">
        <v>15.970091451147214</v>
      </c>
      <c r="C87" s="143">
        <v>16.278125599999999</v>
      </c>
      <c r="D87" s="143">
        <v>16.391074072642134</v>
      </c>
      <c r="E87" s="143">
        <v>16.783957174770794</v>
      </c>
      <c r="F87" s="49">
        <v>18</v>
      </c>
      <c r="G87" s="49">
        <v>17</v>
      </c>
      <c r="H87" s="49">
        <v>16</v>
      </c>
      <c r="I87" s="49">
        <v>16</v>
      </c>
    </row>
    <row r="88" spans="1:9" ht="15.5">
      <c r="A88" s="268" t="s">
        <v>268</v>
      </c>
      <c r="B88" s="143">
        <v>35.819291372336544</v>
      </c>
      <c r="C88" s="143">
        <v>35.910363304243525</v>
      </c>
      <c r="D88" s="143">
        <v>36.76351258911194</v>
      </c>
      <c r="E88" s="143">
        <v>37.321855291997359</v>
      </c>
      <c r="F88" s="49">
        <v>38</v>
      </c>
      <c r="G88" s="49">
        <v>42</v>
      </c>
      <c r="H88" s="49">
        <v>38</v>
      </c>
      <c r="I88" s="49">
        <v>35</v>
      </c>
    </row>
    <row r="89" spans="1:9" ht="15.5">
      <c r="A89" s="357" t="s">
        <v>267</v>
      </c>
      <c r="B89" s="228">
        <v>14.667930953859543</v>
      </c>
      <c r="C89" s="228">
        <v>14.705224734888326</v>
      </c>
      <c r="D89" s="228">
        <v>15.054587726849949</v>
      </c>
      <c r="E89" s="228">
        <v>15.156579465738638</v>
      </c>
      <c r="F89" s="229">
        <v>16</v>
      </c>
      <c r="G89" s="229">
        <v>16</v>
      </c>
      <c r="H89" s="229">
        <v>16</v>
      </c>
      <c r="I89" s="229">
        <v>15</v>
      </c>
    </row>
    <row r="90" spans="1:9" ht="15.5">
      <c r="A90" s="347" t="s">
        <v>69</v>
      </c>
      <c r="B90" s="143"/>
      <c r="C90" s="143"/>
      <c r="D90" s="143"/>
      <c r="E90" s="143"/>
      <c r="F90" s="49"/>
      <c r="G90" s="49"/>
      <c r="H90" s="49"/>
      <c r="I90" s="49"/>
    </row>
    <row r="91" spans="1:9" s="77" customFormat="1" ht="15.5">
      <c r="A91" s="268" t="s">
        <v>36</v>
      </c>
      <c r="B91" s="143">
        <v>44258.432000000001</v>
      </c>
      <c r="C91" s="143">
        <v>43850.729999999996</v>
      </c>
      <c r="D91" s="143">
        <v>44391.26</v>
      </c>
      <c r="E91" s="143">
        <v>45389.184000000001</v>
      </c>
      <c r="F91" s="49">
        <v>46478</v>
      </c>
      <c r="G91" s="49">
        <v>45078</v>
      </c>
      <c r="H91" s="49">
        <v>46211</v>
      </c>
      <c r="I91" s="49">
        <v>47240</v>
      </c>
    </row>
    <row r="92" spans="1:9" s="77" customFormat="1" ht="15.5">
      <c r="A92" s="268" t="s">
        <v>267</v>
      </c>
      <c r="B92" s="143">
        <v>44027.510999999999</v>
      </c>
      <c r="C92" s="143">
        <v>43622.7</v>
      </c>
      <c r="D92" s="143">
        <v>44182.1</v>
      </c>
      <c r="E92" s="143">
        <v>45142.563999999998</v>
      </c>
      <c r="F92" s="49">
        <v>46174</v>
      </c>
      <c r="G92" s="49">
        <v>44807</v>
      </c>
      <c r="H92" s="49">
        <v>45933</v>
      </c>
      <c r="I92" s="49">
        <v>46959</v>
      </c>
    </row>
    <row r="93" spans="1:9" s="77" customFormat="1" ht="15.5">
      <c r="A93" s="268" t="s">
        <v>38</v>
      </c>
      <c r="B93" s="143">
        <v>241.126556048807</v>
      </c>
      <c r="C93" s="143">
        <v>230.734403213815</v>
      </c>
      <c r="D93" s="143">
        <v>221.95195915553899</v>
      </c>
      <c r="E93" s="143">
        <v>222.14945663297701</v>
      </c>
      <c r="F93" s="49">
        <v>219</v>
      </c>
      <c r="G93" s="49">
        <v>220</v>
      </c>
      <c r="H93" s="49">
        <v>214</v>
      </c>
      <c r="I93" s="49">
        <v>214</v>
      </c>
    </row>
    <row r="94" spans="1:9" s="77" customFormat="1" ht="15.5">
      <c r="A94" s="268" t="s">
        <v>39</v>
      </c>
      <c r="B94" s="143">
        <v>12.693129900000001</v>
      </c>
      <c r="C94" s="143">
        <v>11.514749999999999</v>
      </c>
      <c r="D94" s="143">
        <v>10.263964717568577</v>
      </c>
      <c r="E94" s="143">
        <v>10.622677931872184</v>
      </c>
      <c r="F94" s="49">
        <v>11</v>
      </c>
      <c r="G94" s="49">
        <v>10</v>
      </c>
      <c r="H94" s="49">
        <v>10</v>
      </c>
      <c r="I94" s="49">
        <v>10</v>
      </c>
    </row>
    <row r="95" spans="1:9" s="77" customFormat="1" ht="15.5">
      <c r="A95" s="268" t="s">
        <v>268</v>
      </c>
      <c r="B95" s="143">
        <v>66.212978700000008</v>
      </c>
      <c r="C95" s="143">
        <v>68.242313500000009</v>
      </c>
      <c r="D95" s="143">
        <v>68.97259622160496</v>
      </c>
      <c r="E95" s="143">
        <v>74.071580552593119</v>
      </c>
      <c r="F95" s="49">
        <v>60</v>
      </c>
      <c r="G95" s="49">
        <v>55</v>
      </c>
      <c r="H95" s="49">
        <v>52</v>
      </c>
      <c r="I95" s="49">
        <v>51</v>
      </c>
    </row>
    <row r="96" spans="1:9" s="77" customFormat="1" ht="15.5">
      <c r="A96" s="357" t="s">
        <v>267</v>
      </c>
      <c r="B96" s="228">
        <v>12.4055613</v>
      </c>
      <c r="C96" s="228">
        <v>11.2195</v>
      </c>
      <c r="D96" s="228">
        <v>9.9595298026726855</v>
      </c>
      <c r="E96" s="228">
        <v>10.301991084583078</v>
      </c>
      <c r="F96" s="229">
        <v>10</v>
      </c>
      <c r="G96" s="229">
        <v>10</v>
      </c>
      <c r="H96" s="229">
        <v>9</v>
      </c>
      <c r="I96" s="229">
        <v>10</v>
      </c>
    </row>
    <row r="97" spans="1:9" s="77" customFormat="1" ht="15.5">
      <c r="A97" s="347" t="s">
        <v>71</v>
      </c>
      <c r="B97" s="143"/>
      <c r="C97" s="143"/>
      <c r="D97" s="143"/>
      <c r="E97" s="143"/>
      <c r="F97" s="49"/>
      <c r="G97" s="49"/>
      <c r="H97" s="49"/>
      <c r="I97" s="49"/>
    </row>
    <row r="98" spans="1:9" s="77" customFormat="1" ht="15.5">
      <c r="A98" s="268" t="s">
        <v>36</v>
      </c>
      <c r="B98" s="143">
        <v>18394.55</v>
      </c>
      <c r="C98" s="143">
        <v>19806</v>
      </c>
      <c r="D98" s="143">
        <v>21571</v>
      </c>
      <c r="E98" s="143">
        <v>22255</v>
      </c>
      <c r="F98" s="49">
        <v>23283</v>
      </c>
      <c r="G98" s="49">
        <v>23516</v>
      </c>
      <c r="H98" s="49">
        <v>17183</v>
      </c>
      <c r="I98" s="49">
        <v>16243</v>
      </c>
    </row>
    <row r="99" spans="1:9" s="77" customFormat="1" ht="15.5">
      <c r="A99" s="268" t="s">
        <v>267</v>
      </c>
      <c r="B99" s="143">
        <v>18358</v>
      </c>
      <c r="C99" s="143">
        <v>19764</v>
      </c>
      <c r="D99" s="143">
        <v>21526</v>
      </c>
      <c r="E99" s="143">
        <v>22209</v>
      </c>
      <c r="F99" s="49">
        <v>23231</v>
      </c>
      <c r="G99" s="49">
        <v>23462</v>
      </c>
      <c r="H99" s="49">
        <v>17123</v>
      </c>
      <c r="I99" s="49">
        <v>16183</v>
      </c>
    </row>
    <row r="100" spans="1:9" s="77" customFormat="1" ht="15.5">
      <c r="A100" s="268" t="s">
        <v>38</v>
      </c>
      <c r="B100" s="143">
        <v>109.71245378373899</v>
      </c>
      <c r="C100" s="143">
        <v>98.868898345623705</v>
      </c>
      <c r="D100" s="143">
        <v>82.561511458843597</v>
      </c>
      <c r="E100" s="143">
        <v>86.419931720029396</v>
      </c>
      <c r="F100" s="49">
        <v>86</v>
      </c>
      <c r="G100" s="49">
        <v>74</v>
      </c>
      <c r="H100" s="49">
        <v>86</v>
      </c>
      <c r="I100" s="49">
        <v>106</v>
      </c>
    </row>
    <row r="101" spans="1:9" s="77" customFormat="1" ht="15.5">
      <c r="A101" s="357" t="s">
        <v>39</v>
      </c>
      <c r="B101" s="228">
        <v>24.791911200000001</v>
      </c>
      <c r="C101" s="228">
        <v>24.553052999999998</v>
      </c>
      <c r="D101" s="228">
        <v>22.093015322384531</v>
      </c>
      <c r="E101" s="228">
        <v>24.9628820856617</v>
      </c>
      <c r="F101" s="229">
        <v>27</v>
      </c>
      <c r="G101" s="229">
        <v>27</v>
      </c>
      <c r="H101" s="229">
        <v>26</v>
      </c>
      <c r="I101" s="229">
        <v>33</v>
      </c>
    </row>
    <row r="102" spans="1:9" ht="15.5">
      <c r="A102" s="347" t="s">
        <v>84</v>
      </c>
      <c r="B102" s="143"/>
      <c r="C102" s="143"/>
      <c r="D102" s="143"/>
      <c r="E102" s="143"/>
      <c r="F102" s="49"/>
      <c r="G102" s="49"/>
      <c r="H102" s="49"/>
      <c r="I102" s="49"/>
    </row>
    <row r="103" spans="1:9" ht="15.5">
      <c r="A103" s="358" t="s">
        <v>270</v>
      </c>
      <c r="B103" s="146">
        <v>176006.83600000001</v>
      </c>
      <c r="C103" s="146">
        <v>178287.772</v>
      </c>
      <c r="D103" s="146">
        <v>183442.97899999999</v>
      </c>
      <c r="E103" s="146">
        <v>186007.84700000001</v>
      </c>
      <c r="F103" s="90">
        <v>185635</v>
      </c>
      <c r="G103" s="90">
        <v>182421</v>
      </c>
      <c r="H103" s="90">
        <v>180297</v>
      </c>
      <c r="I103" s="90">
        <v>181759</v>
      </c>
    </row>
    <row r="104" spans="1:9" ht="15.5">
      <c r="A104" s="359" t="s">
        <v>271</v>
      </c>
      <c r="B104" s="230">
        <v>19073.43825484937</v>
      </c>
      <c r="C104" s="230">
        <v>19019.450164036673</v>
      </c>
      <c r="D104" s="230">
        <v>20358.342845137649</v>
      </c>
      <c r="E104" s="230">
        <v>20043.218484277168</v>
      </c>
      <c r="F104" s="231">
        <v>19037</v>
      </c>
      <c r="G104" s="231">
        <v>18717</v>
      </c>
      <c r="H104" s="231">
        <v>18324</v>
      </c>
      <c r="I104" s="232">
        <v>17636</v>
      </c>
    </row>
    <row r="105" spans="1:9" ht="15.5">
      <c r="A105" s="274" t="s">
        <v>272</v>
      </c>
      <c r="B105" s="233">
        <v>14734.7882548494</v>
      </c>
      <c r="C105" s="233">
        <v>14713.6301640367</v>
      </c>
      <c r="D105" s="233">
        <v>15992.862845137701</v>
      </c>
      <c r="E105" s="233">
        <v>15691.2984842772</v>
      </c>
      <c r="F105" s="234">
        <v>14785</v>
      </c>
      <c r="G105" s="234">
        <v>14480</v>
      </c>
      <c r="H105" s="234">
        <v>14202</v>
      </c>
      <c r="I105" s="234">
        <v>13809</v>
      </c>
    </row>
    <row r="106" spans="1:9" ht="15.5">
      <c r="A106" s="359"/>
      <c r="B106" s="143"/>
      <c r="C106" s="143"/>
      <c r="D106" s="143"/>
      <c r="E106" s="143"/>
      <c r="F106" s="49"/>
      <c r="G106" s="49"/>
      <c r="H106" s="49"/>
      <c r="I106" s="49"/>
    </row>
    <row r="107" spans="1:9" ht="15.5">
      <c r="A107" s="268" t="s">
        <v>273</v>
      </c>
      <c r="B107" s="143"/>
      <c r="C107" s="143"/>
      <c r="D107" s="143"/>
      <c r="E107" s="143"/>
      <c r="F107" s="49"/>
      <c r="G107" s="49"/>
      <c r="H107" s="49"/>
      <c r="I107" s="49"/>
    </row>
    <row r="108" spans="1:9" ht="15.5">
      <c r="A108" s="359" t="s">
        <v>0</v>
      </c>
      <c r="B108" s="143">
        <v>3522.65</v>
      </c>
      <c r="C108" s="143">
        <v>3529.92</v>
      </c>
      <c r="D108" s="143">
        <v>3538.48</v>
      </c>
      <c r="E108" s="143">
        <v>3534.32</v>
      </c>
      <c r="F108" s="49">
        <v>3402</v>
      </c>
      <c r="G108" s="49">
        <v>3387</v>
      </c>
      <c r="H108" s="49">
        <v>3310</v>
      </c>
      <c r="I108" s="49">
        <v>3314</v>
      </c>
    </row>
    <row r="109" spans="1:9" ht="15.5">
      <c r="A109" s="359" t="s">
        <v>51</v>
      </c>
      <c r="B109" s="143">
        <v>1599</v>
      </c>
      <c r="C109" s="143">
        <v>1617</v>
      </c>
      <c r="D109" s="143">
        <v>1633</v>
      </c>
      <c r="E109" s="143">
        <v>1644</v>
      </c>
      <c r="F109" s="49">
        <v>1721</v>
      </c>
      <c r="G109" s="49">
        <v>1688</v>
      </c>
      <c r="H109" s="49">
        <v>1589</v>
      </c>
      <c r="I109" s="49">
        <v>1554</v>
      </c>
    </row>
    <row r="110" spans="1:9" ht="15.5">
      <c r="A110" s="359" t="s">
        <v>56</v>
      </c>
      <c r="B110" s="143">
        <v>1249.10825484937</v>
      </c>
      <c r="C110" s="143">
        <v>1228.0901640366701</v>
      </c>
      <c r="D110" s="143">
        <v>1196.40284513765</v>
      </c>
      <c r="E110" s="143">
        <v>1192.05848427717</v>
      </c>
      <c r="F110" s="49">
        <v>1172</v>
      </c>
      <c r="G110" s="49">
        <v>1166</v>
      </c>
      <c r="H110" s="49">
        <v>1096</v>
      </c>
      <c r="I110" s="49">
        <v>1086</v>
      </c>
    </row>
    <row r="111" spans="1:9" ht="15.5">
      <c r="A111" s="359" t="s">
        <v>241</v>
      </c>
      <c r="B111" s="143">
        <v>0</v>
      </c>
      <c r="C111" s="143">
        <v>0</v>
      </c>
      <c r="D111" s="143">
        <v>1508.08</v>
      </c>
      <c r="E111" s="143">
        <v>1504</v>
      </c>
      <c r="F111" s="49">
        <v>1495</v>
      </c>
      <c r="G111" s="49">
        <v>1536</v>
      </c>
      <c r="H111" s="49">
        <v>1534</v>
      </c>
      <c r="I111" s="49">
        <v>1487</v>
      </c>
    </row>
    <row r="112" spans="1:9" ht="15.5">
      <c r="A112" s="359" t="s">
        <v>242</v>
      </c>
      <c r="B112" s="143">
        <v>4082</v>
      </c>
      <c r="C112" s="143">
        <v>4028</v>
      </c>
      <c r="D112" s="143">
        <v>4035</v>
      </c>
      <c r="E112" s="143">
        <v>3904</v>
      </c>
      <c r="F112" s="49">
        <v>3512</v>
      </c>
      <c r="G112" s="49">
        <v>3497</v>
      </c>
      <c r="H112" s="49">
        <v>3404</v>
      </c>
      <c r="I112" s="49">
        <v>3152</v>
      </c>
    </row>
    <row r="113" spans="1:9" ht="15.5">
      <c r="A113" s="359" t="s">
        <v>243</v>
      </c>
      <c r="B113" s="143">
        <v>1582</v>
      </c>
      <c r="C113" s="143">
        <v>1543</v>
      </c>
      <c r="D113" s="143">
        <v>1526</v>
      </c>
      <c r="E113" s="143">
        <v>1525</v>
      </c>
      <c r="F113" s="49">
        <v>1525</v>
      </c>
      <c r="G113" s="49">
        <v>1458</v>
      </c>
      <c r="H113" s="49">
        <v>1456</v>
      </c>
      <c r="I113" s="49">
        <v>1461</v>
      </c>
    </row>
    <row r="114" spans="1:9" ht="15.5">
      <c r="A114" s="359" t="s">
        <v>244</v>
      </c>
      <c r="B114" s="143">
        <v>2464.6799999999998</v>
      </c>
      <c r="C114" s="143">
        <v>2418.54</v>
      </c>
      <c r="D114" s="143">
        <v>2328.38</v>
      </c>
      <c r="E114" s="143">
        <v>2303.2399999999998</v>
      </c>
      <c r="F114" s="49">
        <v>2245</v>
      </c>
      <c r="G114" s="49">
        <v>2121</v>
      </c>
      <c r="H114" s="49">
        <v>2089</v>
      </c>
      <c r="I114" s="49">
        <v>2086</v>
      </c>
    </row>
    <row r="115" spans="1:9" ht="15.5">
      <c r="A115" s="359" t="s">
        <v>69</v>
      </c>
      <c r="B115" s="143">
        <v>1696</v>
      </c>
      <c r="C115" s="143">
        <v>1660</v>
      </c>
      <c r="D115" s="143">
        <v>1655</v>
      </c>
      <c r="E115" s="143">
        <v>1547</v>
      </c>
      <c r="F115" s="49">
        <v>1360</v>
      </c>
      <c r="G115" s="49">
        <v>1311</v>
      </c>
      <c r="H115" s="49">
        <v>1305</v>
      </c>
      <c r="I115" s="49">
        <v>1264</v>
      </c>
    </row>
    <row r="116" spans="1:9" ht="15.5">
      <c r="A116" s="359" t="s">
        <v>71</v>
      </c>
      <c r="B116" s="143">
        <v>820</v>
      </c>
      <c r="C116" s="143">
        <v>818</v>
      </c>
      <c r="D116" s="143">
        <v>800</v>
      </c>
      <c r="E116" s="143">
        <v>786</v>
      </c>
      <c r="F116" s="49">
        <v>783</v>
      </c>
      <c r="G116" s="49">
        <v>745</v>
      </c>
      <c r="H116" s="49">
        <v>752</v>
      </c>
      <c r="I116" s="49">
        <v>747</v>
      </c>
    </row>
    <row r="117" spans="1:9" ht="15.5">
      <c r="A117" s="360" t="s">
        <v>72</v>
      </c>
      <c r="B117" s="153">
        <v>2058</v>
      </c>
      <c r="C117" s="153">
        <v>2176.9</v>
      </c>
      <c r="D117" s="153">
        <v>2138</v>
      </c>
      <c r="E117" s="153">
        <v>2103.6</v>
      </c>
      <c r="F117" s="154">
        <v>1822</v>
      </c>
      <c r="G117" s="154">
        <v>1808</v>
      </c>
      <c r="H117" s="154">
        <v>1789</v>
      </c>
      <c r="I117" s="154">
        <v>1485</v>
      </c>
    </row>
    <row r="118" spans="1:9" s="137" customFormat="1" ht="27" customHeight="1">
      <c r="A118" s="235" t="s">
        <v>49</v>
      </c>
    </row>
    <row r="119" spans="1:9">
      <c r="B119" s="58"/>
      <c r="C119" s="58"/>
      <c r="D119" s="58"/>
      <c r="E119" s="58"/>
      <c r="F119" s="58"/>
    </row>
    <row r="120" spans="1:9">
      <c r="G120" s="58"/>
    </row>
    <row r="138" spans="2:8">
      <c r="B138" s="58"/>
      <c r="C138" s="58"/>
      <c r="D138" s="58"/>
      <c r="E138" s="58"/>
      <c r="F138" s="58"/>
      <c r="G138" s="58"/>
      <c r="H138" s="58"/>
    </row>
    <row r="139" spans="2:8">
      <c r="B139" s="58"/>
      <c r="C139" s="58"/>
      <c r="D139" s="58"/>
      <c r="E139" s="58"/>
      <c r="F139" s="58"/>
      <c r="G139" s="58"/>
      <c r="H139" s="58"/>
    </row>
    <row r="141" spans="2:8">
      <c r="B141" s="58"/>
      <c r="C141" s="58"/>
      <c r="D141" s="58"/>
      <c r="E141" s="58"/>
      <c r="F141" s="58"/>
      <c r="G141" s="58"/>
      <c r="H141" s="58"/>
    </row>
    <row r="142" spans="2:8">
      <c r="B142" s="58"/>
      <c r="C142" s="58"/>
      <c r="D142" s="58"/>
      <c r="E142" s="58"/>
      <c r="F142" s="58"/>
      <c r="G142" s="58"/>
      <c r="H142" s="58"/>
    </row>
    <row r="143" spans="2:8">
      <c r="B143" s="58"/>
      <c r="C143" s="58"/>
      <c r="D143" s="58"/>
      <c r="E143" s="58"/>
      <c r="F143" s="58"/>
      <c r="G143" s="58"/>
      <c r="H143" s="58"/>
    </row>
    <row r="144" spans="2:8">
      <c r="B144" s="58"/>
      <c r="C144" s="58"/>
      <c r="D144" s="58"/>
      <c r="E144" s="58"/>
      <c r="F144" s="58"/>
      <c r="G144" s="58"/>
      <c r="H144" s="58"/>
    </row>
    <row r="145" spans="2:8">
      <c r="B145" s="58"/>
      <c r="C145" s="58"/>
      <c r="D145" s="58"/>
      <c r="E145" s="58"/>
      <c r="F145" s="58"/>
      <c r="G145" s="58"/>
      <c r="H145" s="58"/>
    </row>
    <row r="146" spans="2:8">
      <c r="B146" s="58"/>
      <c r="C146" s="58"/>
      <c r="D146" s="58"/>
      <c r="E146" s="58"/>
      <c r="F146" s="58"/>
      <c r="G146" s="58"/>
      <c r="H146" s="58"/>
    </row>
    <row r="147" spans="2:8">
      <c r="B147" s="58"/>
      <c r="C147" s="58"/>
      <c r="D147" s="58"/>
      <c r="E147" s="58"/>
      <c r="F147" s="58"/>
      <c r="G147" s="58"/>
      <c r="H147" s="58"/>
    </row>
    <row r="148" spans="2:8">
      <c r="B148" s="58"/>
      <c r="C148" s="58"/>
      <c r="D148" s="58"/>
      <c r="E148" s="58"/>
      <c r="F148" s="58"/>
      <c r="G148" s="58"/>
      <c r="H148" s="58"/>
    </row>
    <row r="149" spans="2:8">
      <c r="B149" s="58"/>
      <c r="C149" s="58"/>
      <c r="D149" s="58"/>
      <c r="E149" s="58"/>
      <c r="F149" s="58"/>
      <c r="G149" s="58"/>
      <c r="H149" s="58"/>
    </row>
    <row r="150" spans="2:8">
      <c r="B150" s="58"/>
      <c r="C150" s="58"/>
      <c r="D150" s="58"/>
      <c r="E150" s="58"/>
      <c r="F150" s="58"/>
      <c r="G150" s="58"/>
      <c r="H150" s="58"/>
    </row>
    <row r="151" spans="2:8">
      <c r="B151" s="58"/>
      <c r="C151" s="58"/>
      <c r="D151" s="58"/>
      <c r="E151" s="58"/>
      <c r="F151" s="58"/>
      <c r="G151" s="58"/>
      <c r="H151" s="58"/>
    </row>
    <row r="152" spans="2:8">
      <c r="B152" s="58"/>
      <c r="C152" s="58"/>
      <c r="D152" s="58"/>
      <c r="E152" s="58"/>
      <c r="F152" s="58"/>
      <c r="G152" s="58"/>
      <c r="H152" s="58"/>
    </row>
    <row r="153" spans="2:8">
      <c r="B153" s="58"/>
      <c r="C153" s="58"/>
      <c r="D153" s="58"/>
      <c r="E153" s="58"/>
      <c r="F153" s="58"/>
      <c r="G153" s="58"/>
      <c r="H153" s="58"/>
    </row>
    <row r="154" spans="2:8">
      <c r="B154" s="58"/>
      <c r="C154" s="58"/>
      <c r="D154" s="58"/>
      <c r="E154" s="58"/>
      <c r="F154" s="58"/>
      <c r="G154" s="58"/>
      <c r="H154" s="58"/>
    </row>
  </sheetData>
  <mergeCells count="4">
    <mergeCell ref="B3:E3"/>
    <mergeCell ref="F3:I3"/>
    <mergeCell ref="B4:E4"/>
    <mergeCell ref="F4:I4"/>
  </mergeCells>
  <pageMargins left="0.7" right="0.7" top="0.75" bottom="0.75" header="0.3" footer="0.3"/>
  <pageSetup scale="52" orientation="portrait" r:id="rId1"/>
  <headerFooter>
    <oddFooter>&amp;L&amp;1#&amp;"Calibri"&amp;8&amp;K000000Sensitivity: Internal</oddFooter>
  </headerFooter>
  <rowBreaks count="1" manualBreakCount="1">
    <brk id="82" max="8"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F3A71-83AA-4C74-94A2-EBD2918DD54D}">
  <sheetPr>
    <tabColor rgb="FFDDD3AF"/>
  </sheetPr>
  <dimension ref="A1:J42"/>
  <sheetViews>
    <sheetView showGridLines="0" view="pageBreakPreview" zoomScale="70" zoomScaleNormal="70" zoomScaleSheetLayoutView="70" workbookViewId="0">
      <selection activeCell="L28" sqref="L28"/>
    </sheetView>
  </sheetViews>
  <sheetFormatPr defaultColWidth="9.1796875" defaultRowHeight="11.5"/>
  <cols>
    <col min="1" max="1" width="21.453125" style="236" customWidth="1"/>
    <col min="2" max="2" width="14" style="237" customWidth="1"/>
    <col min="3" max="10" width="11.7265625" style="236" customWidth="1"/>
    <col min="11" max="16384" width="9.1796875" style="236"/>
  </cols>
  <sheetData>
    <row r="1" spans="1:10" ht="12" customHeight="1"/>
    <row r="2" spans="1:10" ht="12" customHeight="1" thickBot="1"/>
    <row r="3" spans="1:10" ht="16.5" customHeight="1" thickBot="1">
      <c r="A3" s="373" t="s">
        <v>274</v>
      </c>
      <c r="B3" s="374"/>
      <c r="C3" s="238"/>
      <c r="D3" s="238"/>
      <c r="E3" s="238"/>
      <c r="F3" s="238"/>
      <c r="G3" s="238"/>
      <c r="H3" s="238"/>
      <c r="I3" s="238"/>
      <c r="J3" s="239"/>
    </row>
    <row r="4" spans="1:10" ht="16.5" customHeight="1" thickBot="1">
      <c r="A4" s="361" t="s">
        <v>84</v>
      </c>
      <c r="B4" s="362"/>
      <c r="C4" s="386">
        <v>2019</v>
      </c>
      <c r="D4" s="387"/>
      <c r="E4" s="387"/>
      <c r="F4" s="388"/>
      <c r="G4" s="389">
        <v>2020</v>
      </c>
      <c r="H4" s="390"/>
      <c r="I4" s="390"/>
      <c r="J4" s="391"/>
    </row>
    <row r="5" spans="1:10" s="240" customFormat="1" ht="16.5" customHeight="1" thickBot="1">
      <c r="A5" s="363"/>
      <c r="B5" s="364"/>
      <c r="C5" s="379" t="s">
        <v>2</v>
      </c>
      <c r="D5" s="379" t="s">
        <v>3</v>
      </c>
      <c r="E5" s="379" t="s">
        <v>4</v>
      </c>
      <c r="F5" s="380" t="s">
        <v>5</v>
      </c>
      <c r="G5" s="169" t="s">
        <v>2</v>
      </c>
      <c r="H5" s="169" t="s">
        <v>3</v>
      </c>
      <c r="I5" s="169" t="s">
        <v>4</v>
      </c>
      <c r="J5" s="170" t="s">
        <v>5</v>
      </c>
    </row>
    <row r="6" spans="1:10" s="243" customFormat="1" ht="15" customHeight="1">
      <c r="A6" s="365" t="s">
        <v>51</v>
      </c>
      <c r="B6" s="366" t="s">
        <v>275</v>
      </c>
      <c r="C6" s="241">
        <v>0.93510000000000004</v>
      </c>
      <c r="D6" s="241">
        <v>0.92500000000000004</v>
      </c>
      <c r="E6" s="241">
        <v>0.92449999999999999</v>
      </c>
      <c r="F6" s="241">
        <v>0.93022000000000005</v>
      </c>
      <c r="G6" s="242">
        <v>0.97960000000000003</v>
      </c>
      <c r="H6" s="242">
        <v>1.0065</v>
      </c>
      <c r="I6" s="242">
        <v>1.0144</v>
      </c>
      <c r="J6" s="242">
        <v>1.0226999999999999</v>
      </c>
    </row>
    <row r="7" spans="1:10" s="243" customFormat="1" ht="15" customHeight="1">
      <c r="A7" s="365" t="s">
        <v>56</v>
      </c>
      <c r="B7" s="366" t="s">
        <v>276</v>
      </c>
      <c r="C7" s="244">
        <v>1.3051999999999999</v>
      </c>
      <c r="D7" s="244">
        <v>1.3030999999999999</v>
      </c>
      <c r="E7" s="241">
        <v>1.3086</v>
      </c>
      <c r="F7" s="241">
        <v>1.3190900000000001</v>
      </c>
      <c r="G7" s="242">
        <v>1.3997999999999999</v>
      </c>
      <c r="H7" s="242">
        <v>1.4381999999999999</v>
      </c>
      <c r="I7" s="242">
        <v>1.4365000000000001</v>
      </c>
      <c r="J7" s="242">
        <v>1.4386000000000001</v>
      </c>
    </row>
    <row r="8" spans="1:10" s="243" customFormat="1" ht="15" customHeight="1">
      <c r="A8" s="365" t="s">
        <v>262</v>
      </c>
      <c r="B8" s="366" t="s">
        <v>277</v>
      </c>
      <c r="C8" s="241">
        <v>9.7416999999999998</v>
      </c>
      <c r="D8" s="241">
        <v>9.7277000000000005</v>
      </c>
      <c r="E8" s="241">
        <v>9.7678999999999991</v>
      </c>
      <c r="F8" s="241">
        <v>9.8484200000000008</v>
      </c>
      <c r="G8" s="242">
        <v>10.459</v>
      </c>
      <c r="H8" s="242">
        <v>10.735799999999999</v>
      </c>
      <c r="I8" s="242">
        <v>10.7133</v>
      </c>
      <c r="J8" s="242">
        <v>10.723599999999999</v>
      </c>
    </row>
    <row r="9" spans="1:10" s="245" customFormat="1" ht="15" customHeight="1">
      <c r="A9" s="365" t="s">
        <v>278</v>
      </c>
      <c r="B9" s="366" t="s">
        <v>279</v>
      </c>
      <c r="C9" s="241">
        <v>0.2712</v>
      </c>
      <c r="D9" s="241">
        <v>0.27239999999999998</v>
      </c>
      <c r="E9" s="241">
        <v>0.27789999999999998</v>
      </c>
      <c r="F9" s="241">
        <v>0.28376000000000001</v>
      </c>
      <c r="G9" s="242">
        <v>0.30374000000000001</v>
      </c>
      <c r="H9" s="242">
        <v>0.30865999999999999</v>
      </c>
      <c r="I9" s="242">
        <v>0.30280000000000001</v>
      </c>
      <c r="J9" s="242">
        <v>0.30059999999999998</v>
      </c>
    </row>
    <row r="10" spans="1:10" s="246" customFormat="1" ht="15" customHeight="1">
      <c r="A10" s="365" t="s">
        <v>280</v>
      </c>
      <c r="B10" s="366" t="s">
        <v>281</v>
      </c>
      <c r="C10" s="241">
        <v>2.0960000000000001</v>
      </c>
      <c r="D10" s="241">
        <v>2.09</v>
      </c>
      <c r="E10" s="241">
        <v>2.1023999999999998</v>
      </c>
      <c r="F10" s="241">
        <v>2.1238700000000001</v>
      </c>
      <c r="G10" s="242">
        <v>2.2679</v>
      </c>
      <c r="H10" s="242">
        <v>2.2911999999999999</v>
      </c>
      <c r="I10" s="242">
        <v>2.2511999999999999</v>
      </c>
      <c r="J10" s="242">
        <v>2.2374000000000001</v>
      </c>
    </row>
    <row r="11" spans="1:10" s="246" customFormat="1" ht="15" customHeight="1">
      <c r="A11" s="365" t="s">
        <v>282</v>
      </c>
      <c r="B11" s="366" t="s">
        <v>283</v>
      </c>
      <c r="C11" s="241">
        <v>0.1023</v>
      </c>
      <c r="D11" s="241">
        <v>0.1023</v>
      </c>
      <c r="E11" s="241">
        <v>0.1032</v>
      </c>
      <c r="F11" s="241">
        <v>0.10428</v>
      </c>
      <c r="G11" s="242">
        <v>0.11216</v>
      </c>
      <c r="H11" s="242">
        <v>0.11509</v>
      </c>
      <c r="I11" s="242">
        <v>0.1125</v>
      </c>
      <c r="J11" s="242">
        <v>0.1109</v>
      </c>
    </row>
    <row r="12" spans="1:10" ht="15" customHeight="1">
      <c r="A12" s="365" t="s">
        <v>69</v>
      </c>
      <c r="B12" s="366" t="s">
        <v>284</v>
      </c>
      <c r="C12" s="241">
        <v>6.1699999999999998E-2</v>
      </c>
      <c r="D12" s="241">
        <v>6.0400000000000002E-2</v>
      </c>
      <c r="E12" s="241">
        <v>5.8900000000000001E-2</v>
      </c>
      <c r="F12" s="241">
        <v>5.8819999999999997E-2</v>
      </c>
      <c r="G12" s="242">
        <v>6.0920000000000002E-2</v>
      </c>
      <c r="H12" s="242">
        <v>6.1100000000000002E-2</v>
      </c>
      <c r="I12" s="242">
        <v>5.8900000000000001E-2</v>
      </c>
      <c r="J12" s="242">
        <v>5.8200000000000002E-2</v>
      </c>
    </row>
    <row r="13" spans="1:10" ht="15" customHeight="1">
      <c r="A13" s="367" t="s">
        <v>71</v>
      </c>
      <c r="B13" s="368" t="s">
        <v>285</v>
      </c>
      <c r="C13" s="247">
        <v>5.6280000000000002E-3</v>
      </c>
      <c r="D13" s="247">
        <v>5.646E-3</v>
      </c>
      <c r="E13" s="247">
        <v>5.6820000000000004E-3</v>
      </c>
      <c r="F13" s="247">
        <v>5.8500000000000002E-3</v>
      </c>
      <c r="G13" s="248">
        <v>6.5849999999999997E-3</v>
      </c>
      <c r="H13" s="248">
        <v>6.966E-3</v>
      </c>
      <c r="I13" s="248">
        <v>6.8060000000000004E-3</v>
      </c>
      <c r="J13" s="248">
        <v>6.7999999999999996E-3</v>
      </c>
    </row>
    <row r="14" spans="1:10" s="246" customFormat="1" ht="12.75" customHeight="1" thickBot="1">
      <c r="B14" s="249"/>
      <c r="C14" s="222"/>
      <c r="D14" s="222"/>
      <c r="E14" s="222"/>
      <c r="F14" s="222"/>
    </row>
    <row r="15" spans="1:10" s="246" customFormat="1" ht="23.15" customHeight="1" thickBot="1">
      <c r="A15" s="373" t="s">
        <v>286</v>
      </c>
      <c r="B15" s="374"/>
      <c r="C15" s="238"/>
      <c r="D15" s="238"/>
      <c r="E15" s="238"/>
      <c r="F15" s="238"/>
      <c r="G15" s="238"/>
      <c r="H15" s="238"/>
      <c r="I15" s="238"/>
      <c r="J15" s="239"/>
    </row>
    <row r="16" spans="1:10" s="246" customFormat="1" ht="17.149999999999999" customHeight="1" thickBot="1">
      <c r="A16" s="361" t="s">
        <v>84</v>
      </c>
      <c r="B16" s="362"/>
      <c r="C16" s="386">
        <v>2019</v>
      </c>
      <c r="D16" s="387"/>
      <c r="E16" s="387"/>
      <c r="F16" s="388"/>
      <c r="G16" s="389">
        <v>2020</v>
      </c>
      <c r="H16" s="390"/>
      <c r="I16" s="390"/>
      <c r="J16" s="391"/>
    </row>
    <row r="17" spans="1:10" ht="16" customHeight="1" thickBot="1">
      <c r="A17" s="363"/>
      <c r="B17" s="364"/>
      <c r="C17" s="379" t="s">
        <v>2</v>
      </c>
      <c r="D17" s="379" t="s">
        <v>3</v>
      </c>
      <c r="E17" s="379" t="s">
        <v>4</v>
      </c>
      <c r="F17" s="380" t="s">
        <v>5</v>
      </c>
      <c r="G17" s="169" t="s">
        <v>2</v>
      </c>
      <c r="H17" s="169" t="s">
        <v>3</v>
      </c>
      <c r="I17" s="169" t="s">
        <v>4</v>
      </c>
      <c r="J17" s="170" t="s">
        <v>5</v>
      </c>
    </row>
    <row r="18" spans="1:10" ht="12.75" customHeight="1">
      <c r="A18" s="365" t="s">
        <v>51</v>
      </c>
      <c r="B18" s="366" t="s">
        <v>275</v>
      </c>
      <c r="C18" s="241">
        <v>0.93509999999999982</v>
      </c>
      <c r="D18" s="241">
        <v>0.91474676929463039</v>
      </c>
      <c r="E18" s="241">
        <v>0.9234923330892626</v>
      </c>
      <c r="F18" s="241">
        <v>0.94750820618079268</v>
      </c>
      <c r="G18" s="242">
        <v>0.97959999999999969</v>
      </c>
      <c r="H18" s="242">
        <v>1.0345233227417923</v>
      </c>
      <c r="I18" s="242">
        <v>1.0307369885961755</v>
      </c>
      <c r="J18" s="242">
        <v>1.0483</v>
      </c>
    </row>
    <row r="19" spans="1:10" ht="12.75" customHeight="1">
      <c r="A19" s="365" t="s">
        <v>56</v>
      </c>
      <c r="B19" s="366" t="s">
        <v>276</v>
      </c>
      <c r="C19" s="244">
        <v>1.3051999999999995</v>
      </c>
      <c r="D19" s="244">
        <v>1.3009530877301672</v>
      </c>
      <c r="E19" s="241">
        <v>1.3196550063836376</v>
      </c>
      <c r="F19" s="241">
        <v>1.3508109558866646</v>
      </c>
      <c r="G19" s="242">
        <v>1.3998000000000004</v>
      </c>
      <c r="H19" s="242">
        <v>1.4778876767159499</v>
      </c>
      <c r="I19" s="242">
        <v>1.4330894959276577</v>
      </c>
      <c r="J19" s="242">
        <v>1.4448000000000001</v>
      </c>
    </row>
    <row r="20" spans="1:10" ht="12.75" customHeight="1">
      <c r="A20" s="365" t="s">
        <v>262</v>
      </c>
      <c r="B20" s="366" t="s">
        <v>277</v>
      </c>
      <c r="C20" s="241">
        <v>9.7417000000000016</v>
      </c>
      <c r="D20" s="241">
        <v>9.7139606663425759</v>
      </c>
      <c r="E20" s="241">
        <v>9.767899999999992</v>
      </c>
      <c r="F20" s="241">
        <v>9.8841528869110817</v>
      </c>
      <c r="G20" s="242">
        <v>10.459</v>
      </c>
      <c r="H20" s="242">
        <v>11.011769513119088</v>
      </c>
      <c r="I20" s="242">
        <v>10.66820594817605</v>
      </c>
      <c r="J20" s="242">
        <v>10.7544</v>
      </c>
    </row>
    <row r="21" spans="1:10" ht="12.75" customHeight="1">
      <c r="A21" s="365" t="s">
        <v>278</v>
      </c>
      <c r="B21" s="366" t="s">
        <v>279</v>
      </c>
      <c r="C21" s="241">
        <v>0.27120000000000039</v>
      </c>
      <c r="D21" s="241">
        <v>0.27357399820998179</v>
      </c>
      <c r="E21" s="241">
        <v>0.28852587201158347</v>
      </c>
      <c r="F21" s="241">
        <v>0.30092199780585249</v>
      </c>
      <c r="G21" s="242">
        <v>0.3037399999999999</v>
      </c>
      <c r="H21" s="242">
        <v>0.31380482381793812</v>
      </c>
      <c r="I21" s="242">
        <v>0.29061312390346167</v>
      </c>
      <c r="J21" s="242">
        <v>0.29370000000000002</v>
      </c>
    </row>
    <row r="22" spans="1:10" ht="12.75" customHeight="1">
      <c r="A22" s="365" t="s">
        <v>280</v>
      </c>
      <c r="B22" s="366" t="s">
        <v>281</v>
      </c>
      <c r="C22" s="241">
        <v>2.0959999999999988</v>
      </c>
      <c r="D22" s="241">
        <v>2.0839872936940385</v>
      </c>
      <c r="E22" s="241">
        <v>2.1268149782888286</v>
      </c>
      <c r="F22" s="241">
        <v>2.1866359446702655</v>
      </c>
      <c r="G22" s="242">
        <v>2.2678999999999996</v>
      </c>
      <c r="H22" s="242">
        <v>2.3156087522580733</v>
      </c>
      <c r="I22" s="242">
        <v>2.1729083935267335</v>
      </c>
      <c r="J22" s="242">
        <v>2.1959</v>
      </c>
    </row>
    <row r="23" spans="1:10" ht="12.75" customHeight="1">
      <c r="A23" s="365" t="s">
        <v>282</v>
      </c>
      <c r="B23" s="366" t="s">
        <v>283</v>
      </c>
      <c r="C23" s="241">
        <v>0.10230000000000009</v>
      </c>
      <c r="D23" s="241">
        <v>0.10229999999999993</v>
      </c>
      <c r="E23" s="241">
        <v>0.10495564410484187</v>
      </c>
      <c r="F23" s="241">
        <v>0.1074838514151258</v>
      </c>
      <c r="G23" s="242">
        <v>0.11216000000000007</v>
      </c>
      <c r="H23" s="242">
        <v>0.11829426198595015</v>
      </c>
      <c r="I23" s="242">
        <v>0.10744773398247594</v>
      </c>
      <c r="J23" s="242">
        <v>0.1061</v>
      </c>
    </row>
    <row r="24" spans="1:10" ht="12.75" customHeight="1">
      <c r="A24" s="365" t="s">
        <v>69</v>
      </c>
      <c r="B24" s="366" t="s">
        <v>284</v>
      </c>
      <c r="C24" s="241">
        <v>6.1699999999999991E-2</v>
      </c>
      <c r="D24" s="241">
        <v>5.9040392865817658E-2</v>
      </c>
      <c r="E24" s="241">
        <v>5.5655377494678325E-2</v>
      </c>
      <c r="F24" s="241">
        <v>5.8566509060065886E-2</v>
      </c>
      <c r="G24" s="242">
        <v>6.0920000000000009E-2</v>
      </c>
      <c r="H24" s="242">
        <v>6.1290651670552428E-2</v>
      </c>
      <c r="I24" s="242">
        <v>5.4603411351538934E-2</v>
      </c>
      <c r="J24" s="242">
        <v>5.62E-2</v>
      </c>
    </row>
    <row r="25" spans="1:10" ht="12.75" customHeight="1">
      <c r="A25" s="367" t="s">
        <v>71</v>
      </c>
      <c r="B25" s="368" t="s">
        <v>285</v>
      </c>
      <c r="C25" s="247">
        <v>5.6280000000000011E-3</v>
      </c>
      <c r="D25" s="247">
        <v>5.6626937047287258E-3</v>
      </c>
      <c r="E25" s="247">
        <v>5.7548880756406696E-3</v>
      </c>
      <c r="F25" s="247">
        <v>6.3181174603041505E-3</v>
      </c>
      <c r="G25" s="248">
        <v>6.5850000000000006E-3</v>
      </c>
      <c r="H25" s="248">
        <v>7.371353511016635E-3</v>
      </c>
      <c r="I25" s="248">
        <v>6.457366182041977E-3</v>
      </c>
      <c r="J25" s="248">
        <v>6.8999999999999999E-3</v>
      </c>
    </row>
    <row r="26" spans="1:10" ht="12.75" customHeight="1">
      <c r="A26" s="236" t="s">
        <v>287</v>
      </c>
      <c r="C26" s="222"/>
      <c r="D26" s="222"/>
      <c r="E26" s="222"/>
      <c r="F26" s="222"/>
    </row>
    <row r="27" spans="1:10" ht="12.75" customHeight="1">
      <c r="C27" s="222"/>
      <c r="D27" s="222"/>
      <c r="E27" s="222"/>
      <c r="F27" s="222"/>
      <c r="G27" s="222"/>
      <c r="H27" s="222"/>
      <c r="I27" s="222"/>
    </row>
    <row r="28" spans="1:10" ht="12.75" customHeight="1">
      <c r="C28" s="222"/>
      <c r="D28" s="222"/>
      <c r="E28" s="222"/>
      <c r="F28" s="222"/>
      <c r="G28" s="222"/>
      <c r="H28" s="222"/>
      <c r="I28" s="222"/>
    </row>
    <row r="29" spans="1:10" ht="12.75" customHeight="1">
      <c r="C29" s="222"/>
      <c r="D29" s="222"/>
      <c r="E29" s="222"/>
      <c r="F29" s="222"/>
      <c r="G29" s="222"/>
      <c r="H29" s="222"/>
      <c r="I29" s="222"/>
    </row>
    <row r="30" spans="1:10" ht="12.75" customHeight="1">
      <c r="C30" s="222"/>
      <c r="D30" s="222"/>
      <c r="E30" s="222"/>
      <c r="F30" s="222"/>
      <c r="G30" s="222"/>
      <c r="H30" s="222"/>
      <c r="I30" s="222"/>
    </row>
    <row r="31" spans="1:10" ht="12.75" customHeight="1">
      <c r="C31" s="222"/>
      <c r="D31" s="222"/>
      <c r="E31" s="222"/>
      <c r="F31" s="222"/>
      <c r="G31" s="222"/>
      <c r="H31" s="222"/>
      <c r="I31" s="222"/>
    </row>
    <row r="32" spans="1:10" ht="12.75" customHeight="1">
      <c r="C32" s="222"/>
      <c r="D32" s="222"/>
      <c r="E32" s="222"/>
      <c r="F32" s="222"/>
      <c r="G32" s="222"/>
      <c r="H32" s="222"/>
      <c r="I32" s="222"/>
    </row>
    <row r="33" spans="3:9" ht="12.75" customHeight="1">
      <c r="C33" s="222"/>
      <c r="D33" s="222"/>
      <c r="E33" s="222"/>
      <c r="F33" s="222"/>
      <c r="G33" s="222"/>
      <c r="H33" s="222"/>
      <c r="I33" s="222"/>
    </row>
    <row r="34" spans="3:9" ht="12.75" customHeight="1">
      <c r="C34" s="222"/>
      <c r="D34" s="222"/>
      <c r="E34" s="222"/>
      <c r="F34" s="222"/>
      <c r="G34" s="222"/>
      <c r="H34" s="222"/>
      <c r="I34" s="222"/>
    </row>
    <row r="35" spans="3:9" ht="12.75" customHeight="1">
      <c r="C35" s="222"/>
      <c r="D35" s="222"/>
      <c r="E35" s="222"/>
      <c r="F35" s="222"/>
      <c r="G35" s="222"/>
      <c r="H35" s="222"/>
      <c r="I35" s="222"/>
    </row>
    <row r="36" spans="3:9" ht="12.75" customHeight="1">
      <c r="C36" s="222"/>
      <c r="D36" s="222"/>
      <c r="E36" s="222"/>
      <c r="F36" s="222"/>
      <c r="G36" s="222"/>
      <c r="H36" s="222"/>
      <c r="I36" s="222"/>
    </row>
    <row r="37" spans="3:9" ht="12.75" customHeight="1">
      <c r="C37" s="222"/>
      <c r="D37" s="222"/>
      <c r="E37" s="222"/>
      <c r="F37" s="222"/>
      <c r="G37" s="222"/>
      <c r="H37" s="222"/>
      <c r="I37" s="222"/>
    </row>
    <row r="38" spans="3:9" ht="12.75" customHeight="1">
      <c r="C38" s="222"/>
      <c r="D38" s="222"/>
      <c r="E38" s="222"/>
      <c r="F38" s="222"/>
      <c r="G38" s="222"/>
      <c r="H38" s="222"/>
      <c r="I38" s="222"/>
    </row>
    <row r="39" spans="3:9" ht="12.75" customHeight="1">
      <c r="C39" s="222"/>
      <c r="D39" s="222"/>
      <c r="E39" s="222"/>
      <c r="F39" s="222"/>
      <c r="G39" s="222"/>
      <c r="H39" s="222"/>
      <c r="I39" s="222"/>
    </row>
    <row r="40" spans="3:9" ht="12.75" customHeight="1">
      <c r="C40" s="222"/>
      <c r="D40" s="222"/>
      <c r="E40" s="222"/>
      <c r="F40" s="222"/>
      <c r="G40" s="222"/>
      <c r="H40" s="222"/>
      <c r="I40" s="222"/>
    </row>
    <row r="41" spans="3:9" ht="12.75" customHeight="1">
      <c r="C41" s="222"/>
      <c r="D41" s="222"/>
      <c r="E41" s="222"/>
      <c r="F41" s="222"/>
      <c r="G41" s="222"/>
      <c r="H41" s="222"/>
      <c r="I41" s="222"/>
    </row>
    <row r="42" spans="3:9" ht="12.75" customHeight="1">
      <c r="C42" s="222"/>
      <c r="D42" s="222"/>
      <c r="E42" s="222"/>
      <c r="F42" s="222"/>
      <c r="G42" s="222"/>
      <c r="H42" s="222"/>
      <c r="I42" s="222"/>
    </row>
  </sheetData>
  <mergeCells count="4">
    <mergeCell ref="C4:F4"/>
    <mergeCell ref="G4:J4"/>
    <mergeCell ref="C16:F16"/>
    <mergeCell ref="G16:J16"/>
  </mergeCells>
  <pageMargins left="0.7" right="0.7" top="0.75" bottom="0.75" header="0.3" footer="0.3"/>
  <pageSetup scale="69" orientation="portrait" r:id="rId1"/>
  <headerFooter>
    <oddFooter>&amp;L&amp;1#&amp;"Calibri"&amp;8&amp;K000000Sensitivity: 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D09A8-2787-4889-BB1C-250F196B4573}">
  <sheetPr>
    <tabColor rgb="FF0099FF"/>
  </sheetPr>
  <dimension ref="A2:I54"/>
  <sheetViews>
    <sheetView showGridLines="0" view="pageBreakPreview" zoomScale="70" zoomScaleNormal="70" zoomScaleSheetLayoutView="70" workbookViewId="0">
      <selection activeCell="D18" sqref="D18"/>
    </sheetView>
  </sheetViews>
  <sheetFormatPr defaultColWidth="11.453125" defaultRowHeight="14.5"/>
  <cols>
    <col min="1" max="1" width="76.7265625" customWidth="1"/>
    <col min="2" max="9" width="9.7265625" customWidth="1"/>
  </cols>
  <sheetData>
    <row r="2" spans="1:9" ht="15" thickBot="1"/>
    <row r="3" spans="1:9" ht="16" thickBot="1">
      <c r="A3" s="250" t="s">
        <v>56</v>
      </c>
      <c r="B3" s="384"/>
      <c r="C3" s="384"/>
      <c r="D3" s="384"/>
      <c r="E3" s="385"/>
      <c r="F3" s="384"/>
      <c r="G3" s="384"/>
      <c r="H3" s="384"/>
      <c r="I3" s="385"/>
    </row>
    <row r="4" spans="1:9" ht="15.75" customHeight="1" thickBot="1">
      <c r="A4" s="251"/>
      <c r="B4" s="386">
        <v>2019</v>
      </c>
      <c r="C4" s="387"/>
      <c r="D4" s="387"/>
      <c r="E4" s="388"/>
      <c r="F4" s="389">
        <v>2020</v>
      </c>
      <c r="G4" s="390"/>
      <c r="H4" s="390"/>
      <c r="I4" s="391"/>
    </row>
    <row r="5" spans="1:9" ht="15.75" customHeight="1" thickBot="1">
      <c r="A5" s="252" t="s">
        <v>1</v>
      </c>
      <c r="B5" s="266" t="s">
        <v>2</v>
      </c>
      <c r="C5" s="266" t="s">
        <v>3</v>
      </c>
      <c r="D5" s="266" t="s">
        <v>4</v>
      </c>
      <c r="E5" s="267" t="s">
        <v>5</v>
      </c>
      <c r="F5" s="3" t="s">
        <v>2</v>
      </c>
      <c r="G5" s="3" t="s">
        <v>3</v>
      </c>
      <c r="H5" s="3" t="s">
        <v>4</v>
      </c>
      <c r="I5" s="4" t="s">
        <v>5</v>
      </c>
    </row>
    <row r="6" spans="1:9" ht="15.75" customHeight="1">
      <c r="A6" s="268" t="s">
        <v>6</v>
      </c>
      <c r="B6" s="5">
        <v>713</v>
      </c>
      <c r="C6" s="5">
        <v>692</v>
      </c>
      <c r="D6" s="5">
        <v>708</v>
      </c>
      <c r="E6" s="5">
        <v>721</v>
      </c>
      <c r="F6" s="6">
        <v>736</v>
      </c>
      <c r="G6" s="6">
        <v>751</v>
      </c>
      <c r="H6" s="6">
        <v>744</v>
      </c>
      <c r="I6" s="7">
        <v>756</v>
      </c>
    </row>
    <row r="7" spans="1:9" ht="15.75" customHeight="1">
      <c r="A7" s="268" t="s">
        <v>7</v>
      </c>
      <c r="B7" s="5">
        <v>56</v>
      </c>
      <c r="C7" s="5">
        <v>58</v>
      </c>
      <c r="D7" s="5">
        <v>57</v>
      </c>
      <c r="E7" s="5">
        <v>59</v>
      </c>
      <c r="F7" s="6">
        <v>67</v>
      </c>
      <c r="G7" s="6">
        <v>69</v>
      </c>
      <c r="H7" s="6">
        <v>62</v>
      </c>
      <c r="I7" s="7">
        <v>65</v>
      </c>
    </row>
    <row r="8" spans="1:9" ht="15.75" customHeight="1">
      <c r="A8" s="269" t="s">
        <v>8</v>
      </c>
      <c r="B8" s="8">
        <v>769</v>
      </c>
      <c r="C8" s="8">
        <v>750</v>
      </c>
      <c r="D8" s="8">
        <v>765</v>
      </c>
      <c r="E8" s="8">
        <v>779</v>
      </c>
      <c r="F8" s="9">
        <v>803</v>
      </c>
      <c r="G8" s="9">
        <v>820</v>
      </c>
      <c r="H8" s="9">
        <v>806</v>
      </c>
      <c r="I8" s="10">
        <v>821</v>
      </c>
    </row>
    <row r="9" spans="1:9" ht="15.75" customHeight="1">
      <c r="A9" s="268" t="s">
        <v>9</v>
      </c>
      <c r="B9" s="5">
        <v>62</v>
      </c>
      <c r="C9" s="5">
        <v>77</v>
      </c>
      <c r="D9" s="5">
        <v>66</v>
      </c>
      <c r="E9" s="5">
        <v>61</v>
      </c>
      <c r="F9" s="6">
        <v>66</v>
      </c>
      <c r="G9" s="6">
        <v>81</v>
      </c>
      <c r="H9" s="6">
        <v>80</v>
      </c>
      <c r="I9" s="7">
        <v>81</v>
      </c>
    </row>
    <row r="10" spans="1:9" ht="15.75" customHeight="1">
      <c r="A10" s="269" t="s">
        <v>10</v>
      </c>
      <c r="B10" s="11">
        <v>830</v>
      </c>
      <c r="C10" s="11">
        <v>826</v>
      </c>
      <c r="D10" s="11">
        <v>831</v>
      </c>
      <c r="E10" s="11">
        <v>841</v>
      </c>
      <c r="F10" s="12">
        <v>869</v>
      </c>
      <c r="G10" s="12">
        <v>901</v>
      </c>
      <c r="H10" s="12">
        <v>887</v>
      </c>
      <c r="I10" s="13">
        <v>902</v>
      </c>
    </row>
    <row r="11" spans="1:9" ht="15.75" customHeight="1">
      <c r="A11" s="268" t="s">
        <v>11</v>
      </c>
      <c r="B11" s="14">
        <v>254</v>
      </c>
      <c r="C11" s="14">
        <v>247</v>
      </c>
      <c r="D11" s="14">
        <v>255</v>
      </c>
      <c r="E11" s="14">
        <v>411</v>
      </c>
      <c r="F11" s="15">
        <v>284</v>
      </c>
      <c r="G11" s="15">
        <v>298</v>
      </c>
      <c r="H11" s="15">
        <v>285</v>
      </c>
      <c r="I11" s="16">
        <v>378</v>
      </c>
    </row>
    <row r="12" spans="1:9" ht="15.75" customHeight="1">
      <c r="A12" s="270" t="s">
        <v>12</v>
      </c>
      <c r="B12" s="17">
        <v>1084</v>
      </c>
      <c r="C12" s="17">
        <v>1073</v>
      </c>
      <c r="D12" s="17">
        <v>1086</v>
      </c>
      <c r="E12" s="17">
        <v>1251</v>
      </c>
      <c r="F12" s="18">
        <v>1152</v>
      </c>
      <c r="G12" s="18">
        <v>1199</v>
      </c>
      <c r="H12" s="18">
        <v>1172</v>
      </c>
      <c r="I12" s="19">
        <v>1281</v>
      </c>
    </row>
    <row r="13" spans="1:9" ht="15.75" customHeight="1">
      <c r="A13" s="271"/>
      <c r="B13" s="11"/>
      <c r="C13" s="11"/>
      <c r="D13" s="11"/>
      <c r="E13" s="11"/>
      <c r="F13" s="12"/>
      <c r="G13" s="12"/>
      <c r="H13" s="12"/>
      <c r="I13" s="13"/>
    </row>
    <row r="14" spans="1:9" ht="15.75" customHeight="1">
      <c r="A14" s="268" t="s">
        <v>13</v>
      </c>
      <c r="B14" s="5">
        <v>29</v>
      </c>
      <c r="C14" s="5">
        <v>28</v>
      </c>
      <c r="D14" s="5">
        <v>27</v>
      </c>
      <c r="E14" s="5">
        <v>27</v>
      </c>
      <c r="F14" s="6">
        <v>28</v>
      </c>
      <c r="G14" s="6">
        <v>31</v>
      </c>
      <c r="H14" s="6">
        <v>28</v>
      </c>
      <c r="I14" s="7">
        <v>29</v>
      </c>
    </row>
    <row r="15" spans="1:9" ht="15.75" customHeight="1">
      <c r="A15" s="268" t="s">
        <v>14</v>
      </c>
      <c r="B15" s="5">
        <v>89</v>
      </c>
      <c r="C15" s="5">
        <v>87</v>
      </c>
      <c r="D15" s="5">
        <v>87</v>
      </c>
      <c r="E15" s="5">
        <v>85</v>
      </c>
      <c r="F15" s="6">
        <v>87</v>
      </c>
      <c r="G15" s="6">
        <v>92</v>
      </c>
      <c r="H15" s="6">
        <v>90</v>
      </c>
      <c r="I15" s="7">
        <v>94</v>
      </c>
    </row>
    <row r="16" spans="1:9" ht="15.75" customHeight="1">
      <c r="A16" s="268" t="s">
        <v>15</v>
      </c>
      <c r="B16" s="5">
        <v>7</v>
      </c>
      <c r="C16" s="5">
        <v>7</v>
      </c>
      <c r="D16" s="5">
        <v>6</v>
      </c>
      <c r="E16" s="5">
        <v>6</v>
      </c>
      <c r="F16" s="6">
        <v>6</v>
      </c>
      <c r="G16" s="6">
        <v>7</v>
      </c>
      <c r="H16" s="6">
        <v>6</v>
      </c>
      <c r="I16" s="7">
        <v>7</v>
      </c>
    </row>
    <row r="17" spans="1:9" ht="15.75" customHeight="1">
      <c r="A17" s="268" t="s">
        <v>16</v>
      </c>
      <c r="B17" s="5">
        <v>0</v>
      </c>
      <c r="C17" s="5">
        <v>0</v>
      </c>
      <c r="D17" s="5">
        <v>0</v>
      </c>
      <c r="E17" s="5">
        <v>0</v>
      </c>
      <c r="F17" s="6">
        <v>0</v>
      </c>
      <c r="G17" s="6">
        <v>0</v>
      </c>
      <c r="H17" s="6">
        <v>0</v>
      </c>
      <c r="I17" s="7">
        <v>0</v>
      </c>
    </row>
    <row r="18" spans="1:9" ht="15.75" customHeight="1">
      <c r="A18" s="270" t="s">
        <v>17</v>
      </c>
      <c r="B18" s="17">
        <v>124</v>
      </c>
      <c r="C18" s="17">
        <v>122</v>
      </c>
      <c r="D18" s="17">
        <v>119</v>
      </c>
      <c r="E18" s="17">
        <v>119</v>
      </c>
      <c r="F18" s="18">
        <v>122</v>
      </c>
      <c r="G18" s="18">
        <v>129</v>
      </c>
      <c r="H18" s="18">
        <v>124</v>
      </c>
      <c r="I18" s="19">
        <v>129</v>
      </c>
    </row>
    <row r="19" spans="1:9" ht="15.75" customHeight="1">
      <c r="A19" s="268" t="s">
        <v>52</v>
      </c>
      <c r="B19" s="5">
        <v>0</v>
      </c>
      <c r="C19" s="5">
        <v>0</v>
      </c>
      <c r="D19" s="5">
        <v>0</v>
      </c>
      <c r="E19" s="5">
        <v>0</v>
      </c>
      <c r="F19" s="20">
        <v>0</v>
      </c>
      <c r="G19" s="20">
        <v>0</v>
      </c>
      <c r="H19" s="20">
        <v>0</v>
      </c>
      <c r="I19" s="21">
        <v>0</v>
      </c>
    </row>
    <row r="20" spans="1:9" ht="15.75" customHeight="1">
      <c r="A20" s="269" t="s">
        <v>57</v>
      </c>
      <c r="B20" s="8">
        <v>124</v>
      </c>
      <c r="C20" s="8">
        <v>122</v>
      </c>
      <c r="D20" s="8">
        <v>119</v>
      </c>
      <c r="E20" s="8">
        <v>119</v>
      </c>
      <c r="F20" s="9">
        <v>122</v>
      </c>
      <c r="G20" s="9">
        <v>130</v>
      </c>
      <c r="H20" s="9">
        <v>124</v>
      </c>
      <c r="I20" s="10">
        <v>129</v>
      </c>
    </row>
    <row r="21" spans="1:9" ht="18.75" customHeight="1">
      <c r="A21" s="270" t="s">
        <v>54</v>
      </c>
      <c r="B21" s="17">
        <v>1209</v>
      </c>
      <c r="C21" s="17">
        <v>1195</v>
      </c>
      <c r="D21" s="17">
        <v>1205</v>
      </c>
      <c r="E21" s="17">
        <v>1371</v>
      </c>
      <c r="F21" s="18">
        <v>1274</v>
      </c>
      <c r="G21" s="18">
        <v>1328</v>
      </c>
      <c r="H21" s="18">
        <v>1296</v>
      </c>
      <c r="I21" s="19">
        <v>1410</v>
      </c>
    </row>
    <row r="22" spans="1:9" ht="18.75" customHeight="1">
      <c r="A22" s="279" t="s">
        <v>21</v>
      </c>
      <c r="B22" s="5">
        <v>28</v>
      </c>
      <c r="C22" s="5">
        <v>32</v>
      </c>
      <c r="D22" s="5">
        <v>25</v>
      </c>
      <c r="E22" s="5">
        <v>24</v>
      </c>
      <c r="F22" s="6">
        <v>25</v>
      </c>
      <c r="G22" s="6">
        <v>22</v>
      </c>
      <c r="H22" s="6">
        <v>22</v>
      </c>
      <c r="I22" s="7">
        <v>23</v>
      </c>
    </row>
    <row r="23" spans="1:9" ht="15.75" customHeight="1">
      <c r="A23" s="272"/>
      <c r="B23" s="5"/>
      <c r="C23" s="5"/>
      <c r="D23" s="5"/>
      <c r="E23" s="5"/>
      <c r="F23" s="22"/>
      <c r="G23" s="22"/>
      <c r="H23" s="22"/>
      <c r="I23" s="23"/>
    </row>
    <row r="24" spans="1:9" ht="15.75" customHeight="1">
      <c r="A24" s="273" t="s">
        <v>55</v>
      </c>
      <c r="B24" s="11">
        <v>308</v>
      </c>
      <c r="C24" s="11">
        <v>317</v>
      </c>
      <c r="D24" s="11">
        <v>343</v>
      </c>
      <c r="E24" s="11">
        <v>289</v>
      </c>
      <c r="F24" s="24">
        <v>324</v>
      </c>
      <c r="G24" s="24">
        <v>328</v>
      </c>
      <c r="H24" s="24">
        <v>371</v>
      </c>
      <c r="I24" s="25">
        <v>337</v>
      </c>
    </row>
    <row r="25" spans="1:9" ht="15.75" customHeight="1">
      <c r="A25" s="268" t="s">
        <v>23</v>
      </c>
      <c r="B25" s="5">
        <v>-29</v>
      </c>
      <c r="C25" s="5">
        <v>102</v>
      </c>
      <c r="D25" s="5">
        <v>-21</v>
      </c>
      <c r="E25" s="5">
        <v>-16</v>
      </c>
      <c r="F25" s="26">
        <v>-14</v>
      </c>
      <c r="G25" s="26">
        <v>-29</v>
      </c>
      <c r="H25" s="26">
        <v>-20</v>
      </c>
      <c r="I25" s="27">
        <v>-26</v>
      </c>
    </row>
    <row r="26" spans="1:9" s="53" customFormat="1" ht="15.75" customHeight="1">
      <c r="A26" s="271" t="s">
        <v>24</v>
      </c>
      <c r="B26" s="11">
        <v>279</v>
      </c>
      <c r="C26" s="11">
        <v>419</v>
      </c>
      <c r="D26" s="11">
        <v>322</v>
      </c>
      <c r="E26" s="11">
        <v>274</v>
      </c>
      <c r="F26" s="24">
        <v>310</v>
      </c>
      <c r="G26" s="24">
        <v>299</v>
      </c>
      <c r="H26" s="24">
        <v>350</v>
      </c>
      <c r="I26" s="25">
        <v>311</v>
      </c>
    </row>
    <row r="27" spans="1:9" ht="15.75" customHeight="1">
      <c r="A27" s="268" t="s">
        <v>25</v>
      </c>
      <c r="B27" s="5">
        <v>-237</v>
      </c>
      <c r="C27" s="5">
        <v>-232</v>
      </c>
      <c r="D27" s="5">
        <v>-234</v>
      </c>
      <c r="E27" s="5">
        <v>-232</v>
      </c>
      <c r="F27" s="26">
        <v>-237</v>
      </c>
      <c r="G27" s="26">
        <v>-246</v>
      </c>
      <c r="H27" s="26">
        <v>-234</v>
      </c>
      <c r="I27" s="27">
        <v>-236</v>
      </c>
    </row>
    <row r="28" spans="1:9" ht="15.75" customHeight="1">
      <c r="A28" s="274" t="s">
        <v>26</v>
      </c>
      <c r="B28" s="5">
        <v>0</v>
      </c>
      <c r="C28" s="5">
        <v>0</v>
      </c>
      <c r="D28" s="5">
        <v>0</v>
      </c>
      <c r="E28" s="5">
        <v>-6</v>
      </c>
      <c r="F28" s="55" t="s">
        <v>27</v>
      </c>
      <c r="G28" s="40">
        <v>0</v>
      </c>
      <c r="H28" s="40">
        <v>0</v>
      </c>
      <c r="I28" s="41">
        <v>0</v>
      </c>
    </row>
    <row r="29" spans="1:9" ht="15.75" customHeight="1">
      <c r="A29" s="269" t="s">
        <v>58</v>
      </c>
      <c r="B29" s="17">
        <v>42</v>
      </c>
      <c r="C29" s="17">
        <v>188</v>
      </c>
      <c r="D29" s="17">
        <v>88</v>
      </c>
      <c r="E29" s="17">
        <v>35</v>
      </c>
      <c r="F29" s="28">
        <v>73</v>
      </c>
      <c r="G29" s="28">
        <v>52</v>
      </c>
      <c r="H29" s="28">
        <v>117</v>
      </c>
      <c r="I29" s="29">
        <v>75</v>
      </c>
    </row>
    <row r="30" spans="1:9" ht="15.75" customHeight="1">
      <c r="A30" s="268"/>
      <c r="B30" s="30"/>
      <c r="C30" s="30"/>
      <c r="D30" s="30"/>
      <c r="E30" s="30"/>
      <c r="F30" s="22"/>
      <c r="G30" s="22"/>
      <c r="H30" s="22"/>
      <c r="I30" s="23"/>
    </row>
    <row r="31" spans="1:9" ht="15.75" customHeight="1">
      <c r="A31" s="268" t="s">
        <v>29</v>
      </c>
      <c r="B31" s="31">
        <v>25.5</v>
      </c>
      <c r="C31" s="31">
        <v>26.5</v>
      </c>
      <c r="D31" s="31">
        <v>28.4</v>
      </c>
      <c r="E31" s="31">
        <v>21.1</v>
      </c>
      <c r="F31" s="32">
        <v>25.4</v>
      </c>
      <c r="G31" s="32">
        <v>24.7</v>
      </c>
      <c r="H31" s="32">
        <v>28.6</v>
      </c>
      <c r="I31" s="33">
        <v>23.9</v>
      </c>
    </row>
    <row r="32" spans="1:9" s="53" customFormat="1" ht="15.75" customHeight="1">
      <c r="A32" s="268" t="s">
        <v>30</v>
      </c>
      <c r="B32" s="31">
        <v>23.1</v>
      </c>
      <c r="C32" s="31">
        <v>35.1</v>
      </c>
      <c r="D32" s="31">
        <v>26.7</v>
      </c>
      <c r="E32" s="31">
        <v>20</v>
      </c>
      <c r="F32" s="32">
        <v>24.3</v>
      </c>
      <c r="G32" s="32">
        <v>22.5</v>
      </c>
      <c r="H32" s="32">
        <v>27</v>
      </c>
      <c r="I32" s="33">
        <v>22.1</v>
      </c>
    </row>
    <row r="33" spans="1:9" ht="15.75" customHeight="1">
      <c r="A33" s="268" t="s">
        <v>31</v>
      </c>
      <c r="B33" s="31">
        <v>3.5</v>
      </c>
      <c r="C33" s="31">
        <v>15.7</v>
      </c>
      <c r="D33" s="31">
        <v>7.3</v>
      </c>
      <c r="E33" s="31">
        <v>2.6</v>
      </c>
      <c r="F33" s="32">
        <v>5.8</v>
      </c>
      <c r="G33" s="32">
        <v>3.9</v>
      </c>
      <c r="H33" s="32">
        <v>9</v>
      </c>
      <c r="I33" s="33">
        <v>5.3</v>
      </c>
    </row>
    <row r="34" spans="1:9" ht="15.75" customHeight="1">
      <c r="A34" s="268"/>
      <c r="B34" s="5"/>
      <c r="C34" s="5"/>
      <c r="D34" s="5"/>
      <c r="E34" s="5"/>
      <c r="F34" s="34"/>
      <c r="G34" s="34"/>
      <c r="H34" s="34"/>
      <c r="I34" s="35"/>
    </row>
    <row r="35" spans="1:9" ht="15.75" customHeight="1">
      <c r="A35" s="268" t="s">
        <v>32</v>
      </c>
      <c r="B35" s="5">
        <v>70</v>
      </c>
      <c r="C35" s="5">
        <v>120</v>
      </c>
      <c r="D35" s="5">
        <v>118</v>
      </c>
      <c r="E35" s="5">
        <v>164</v>
      </c>
      <c r="F35" s="22">
        <v>140</v>
      </c>
      <c r="G35" s="22">
        <v>119</v>
      </c>
      <c r="H35" s="22">
        <v>79</v>
      </c>
      <c r="I35" s="23">
        <v>182</v>
      </c>
    </row>
    <row r="36" spans="1:9" ht="15.75" customHeight="1">
      <c r="A36" s="268" t="s">
        <v>33</v>
      </c>
      <c r="B36" s="5">
        <v>0</v>
      </c>
      <c r="C36" s="5">
        <v>0</v>
      </c>
      <c r="D36" s="5">
        <v>0</v>
      </c>
      <c r="E36" s="5">
        <v>0</v>
      </c>
      <c r="F36" s="55" t="s">
        <v>27</v>
      </c>
      <c r="G36" s="40">
        <v>0</v>
      </c>
      <c r="H36" s="40">
        <v>0</v>
      </c>
      <c r="I36" s="41">
        <v>0</v>
      </c>
    </row>
    <row r="37" spans="1:9" s="1" customFormat="1" ht="15.75" customHeight="1">
      <c r="A37" s="257" t="s">
        <v>34</v>
      </c>
      <c r="B37" s="5">
        <v>70</v>
      </c>
      <c r="C37" s="5">
        <v>120</v>
      </c>
      <c r="D37" s="5">
        <v>118</v>
      </c>
      <c r="E37" s="5">
        <v>164</v>
      </c>
      <c r="F37" s="6">
        <v>140</v>
      </c>
      <c r="G37" s="6">
        <v>119</v>
      </c>
      <c r="H37" s="6">
        <v>79</v>
      </c>
      <c r="I37" s="7">
        <v>182</v>
      </c>
    </row>
    <row r="38" spans="1:9" ht="15.75" customHeight="1">
      <c r="A38" s="268"/>
      <c r="B38" s="5"/>
      <c r="C38" s="5"/>
      <c r="D38" s="5"/>
      <c r="E38" s="5"/>
      <c r="F38" s="22"/>
      <c r="G38" s="22"/>
      <c r="H38" s="22"/>
      <c r="I38" s="23"/>
    </row>
    <row r="39" spans="1:9" ht="15.75" customHeight="1">
      <c r="A39" s="275" t="s">
        <v>35</v>
      </c>
      <c r="B39" s="5"/>
      <c r="C39" s="5"/>
      <c r="D39" s="5"/>
      <c r="E39" s="5"/>
      <c r="F39" s="37"/>
      <c r="G39" s="37"/>
      <c r="H39" s="37"/>
      <c r="I39" s="38"/>
    </row>
    <row r="40" spans="1:9" ht="15.75" customHeight="1">
      <c r="A40" s="276" t="s">
        <v>59</v>
      </c>
      <c r="B40" s="39">
        <v>1671</v>
      </c>
      <c r="C40" s="39">
        <v>1659</v>
      </c>
      <c r="D40" s="39">
        <v>1652</v>
      </c>
      <c r="E40" s="39">
        <v>1637</v>
      </c>
      <c r="F40" s="40">
        <v>1642</v>
      </c>
      <c r="G40" s="40">
        <v>1654</v>
      </c>
      <c r="H40" s="40">
        <v>1674</v>
      </c>
      <c r="I40" s="41">
        <v>1675</v>
      </c>
    </row>
    <row r="41" spans="1:9" ht="15.75" customHeight="1">
      <c r="A41" s="268" t="s">
        <v>37</v>
      </c>
      <c r="B41" s="5">
        <v>0</v>
      </c>
      <c r="C41" s="5">
        <v>0</v>
      </c>
      <c r="D41" s="5">
        <v>0</v>
      </c>
      <c r="E41" s="5">
        <v>0</v>
      </c>
      <c r="F41" s="55" t="s">
        <v>27</v>
      </c>
      <c r="G41" s="40">
        <v>0</v>
      </c>
      <c r="H41" s="40">
        <v>0</v>
      </c>
      <c r="I41" s="41">
        <v>0</v>
      </c>
    </row>
    <row r="42" spans="1:9" ht="15.75" customHeight="1">
      <c r="A42" s="268" t="s">
        <v>38</v>
      </c>
      <c r="B42" s="5">
        <v>244</v>
      </c>
      <c r="C42" s="5">
        <v>244</v>
      </c>
      <c r="D42" s="5">
        <v>242</v>
      </c>
      <c r="E42" s="5">
        <v>253</v>
      </c>
      <c r="F42" s="42">
        <v>291</v>
      </c>
      <c r="G42" s="42">
        <v>305</v>
      </c>
      <c r="H42" s="42">
        <v>276</v>
      </c>
      <c r="I42" s="43">
        <v>300</v>
      </c>
    </row>
    <row r="43" spans="1:9" ht="15.75" customHeight="1">
      <c r="A43" s="268" t="s">
        <v>39</v>
      </c>
      <c r="B43" s="5">
        <v>152</v>
      </c>
      <c r="C43" s="5">
        <v>150</v>
      </c>
      <c r="D43" s="5">
        <v>154</v>
      </c>
      <c r="E43" s="5">
        <v>158</v>
      </c>
      <c r="F43" s="40">
        <v>163</v>
      </c>
      <c r="G43" s="40">
        <v>166</v>
      </c>
      <c r="H43" s="40">
        <v>161</v>
      </c>
      <c r="I43" s="41">
        <v>163</v>
      </c>
    </row>
    <row r="44" spans="1:9" ht="15.75" customHeight="1">
      <c r="A44" s="268" t="s">
        <v>40</v>
      </c>
      <c r="B44" s="5">
        <v>152</v>
      </c>
      <c r="C44" s="5">
        <v>150</v>
      </c>
      <c r="D44" s="5">
        <v>154</v>
      </c>
      <c r="E44" s="5">
        <v>158</v>
      </c>
      <c r="F44" s="40">
        <v>163</v>
      </c>
      <c r="G44" s="40">
        <v>166</v>
      </c>
      <c r="H44" s="40">
        <v>161</v>
      </c>
      <c r="I44" s="41">
        <v>163</v>
      </c>
    </row>
    <row r="45" spans="1:9" ht="15.75" customHeight="1">
      <c r="A45" s="268" t="s">
        <v>37</v>
      </c>
      <c r="B45" s="5">
        <v>0</v>
      </c>
      <c r="C45" s="5">
        <v>0</v>
      </c>
      <c r="D45" s="5">
        <v>0</v>
      </c>
      <c r="E45" s="5">
        <v>0</v>
      </c>
      <c r="F45" s="55" t="s">
        <v>27</v>
      </c>
      <c r="G45" s="40">
        <v>0</v>
      </c>
      <c r="H45" s="40">
        <v>0</v>
      </c>
      <c r="I45" s="41">
        <v>0</v>
      </c>
    </row>
    <row r="46" spans="1:9" ht="15.75" customHeight="1">
      <c r="A46" s="268"/>
      <c r="B46" s="5"/>
      <c r="C46" s="5"/>
      <c r="D46" s="5"/>
      <c r="E46" s="5"/>
      <c r="F46" s="22"/>
      <c r="G46" s="22"/>
      <c r="H46" s="22"/>
      <c r="I46" s="23"/>
    </row>
    <row r="47" spans="1:9" ht="15.75" customHeight="1">
      <c r="A47" s="277" t="s">
        <v>41</v>
      </c>
      <c r="B47" s="44"/>
      <c r="C47" s="44"/>
      <c r="D47" s="44"/>
      <c r="E47" s="44"/>
      <c r="F47" s="45"/>
      <c r="G47" s="45"/>
      <c r="H47" s="45"/>
      <c r="I47" s="46"/>
    </row>
    <row r="48" spans="1:9" ht="15.75" customHeight="1">
      <c r="A48" s="263" t="s">
        <v>60</v>
      </c>
      <c r="B48" s="39">
        <v>44</v>
      </c>
      <c r="C48" s="39">
        <v>41</v>
      </c>
      <c r="D48" s="39">
        <v>41</v>
      </c>
      <c r="E48" s="39">
        <v>38</v>
      </c>
      <c r="F48" s="40">
        <v>36</v>
      </c>
      <c r="G48" s="40">
        <v>33</v>
      </c>
      <c r="H48" s="40">
        <v>32</v>
      </c>
      <c r="I48" s="41">
        <v>30</v>
      </c>
    </row>
    <row r="49" spans="1:9" ht="15.75" customHeight="1">
      <c r="A49" s="278" t="s">
        <v>61</v>
      </c>
      <c r="B49" s="44">
        <v>119</v>
      </c>
      <c r="C49" s="44">
        <v>115</v>
      </c>
      <c r="D49" s="44">
        <v>111</v>
      </c>
      <c r="E49" s="44">
        <v>107</v>
      </c>
      <c r="F49" s="40">
        <v>108</v>
      </c>
      <c r="G49" s="40">
        <v>107</v>
      </c>
      <c r="H49" s="40">
        <v>106</v>
      </c>
      <c r="I49" s="41">
        <v>107</v>
      </c>
    </row>
    <row r="50" spans="1:9" ht="28" customHeight="1">
      <c r="A50" s="383" t="s">
        <v>49</v>
      </c>
      <c r="B50" s="383"/>
      <c r="C50" s="383"/>
      <c r="D50" s="383"/>
      <c r="E50" s="383"/>
      <c r="F50" s="54"/>
      <c r="G50" s="54"/>
      <c r="H50" s="54"/>
      <c r="I50" s="54"/>
    </row>
    <row r="51" spans="1:9" ht="15.5">
      <c r="A51" s="56"/>
      <c r="B51" s="57"/>
      <c r="C51" s="57"/>
      <c r="F51" s="57"/>
      <c r="G51" s="57"/>
      <c r="H51" s="57"/>
      <c r="I51" s="57"/>
    </row>
    <row r="53" spans="1:9">
      <c r="B53" s="58"/>
      <c r="C53" s="58"/>
      <c r="D53" s="58"/>
      <c r="E53" s="58"/>
      <c r="F53" s="58"/>
      <c r="G53" s="58"/>
      <c r="H53" s="58"/>
      <c r="I53" s="58"/>
    </row>
    <row r="54" spans="1:9">
      <c r="B54" s="58"/>
      <c r="C54" s="58"/>
      <c r="D54" s="58"/>
      <c r="E54" s="58"/>
      <c r="F54" s="58"/>
      <c r="G54" s="58"/>
      <c r="H54" s="58"/>
      <c r="I54" s="58"/>
    </row>
  </sheetData>
  <mergeCells count="5">
    <mergeCell ref="B3:E3"/>
    <mergeCell ref="F3:I3"/>
    <mergeCell ref="B4:E4"/>
    <mergeCell ref="F4:I4"/>
    <mergeCell ref="A50:E50"/>
  </mergeCells>
  <pageMargins left="0.7" right="0.7" top="0.75" bottom="0.75" header="0.3" footer="0.3"/>
  <pageSetup scale="58" orientation="portrait" r:id="rId1"/>
  <headerFooter>
    <oddFooter>&amp;L&amp;1#&amp;"Calibri"&amp;8&amp;K000000Sensitivity: 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05B45-0EE5-4F57-8AA9-279B3DCE65FD}">
  <sheetPr>
    <tabColor rgb="FF0099FF"/>
  </sheetPr>
  <dimension ref="A2:K57"/>
  <sheetViews>
    <sheetView showGridLines="0" view="pageBreakPreview" zoomScale="70" zoomScaleNormal="70" zoomScaleSheetLayoutView="70" workbookViewId="0">
      <selection activeCell="K7" sqref="K7"/>
    </sheetView>
  </sheetViews>
  <sheetFormatPr defaultColWidth="11.453125" defaultRowHeight="14.5"/>
  <cols>
    <col min="1" max="1" width="76.7265625" customWidth="1"/>
    <col min="2" max="9" width="9.7265625" customWidth="1"/>
  </cols>
  <sheetData>
    <row r="2" spans="1:11" ht="15" thickBot="1"/>
    <row r="3" spans="1:11" ht="16" thickBot="1">
      <c r="A3" s="250" t="s">
        <v>62</v>
      </c>
      <c r="B3" s="384"/>
      <c r="C3" s="384"/>
      <c r="D3" s="384"/>
      <c r="E3" s="385"/>
      <c r="F3" s="384"/>
      <c r="G3" s="384"/>
      <c r="H3" s="384"/>
      <c r="I3" s="385"/>
    </row>
    <row r="4" spans="1:11" ht="15.75" customHeight="1" thickBot="1">
      <c r="A4" s="251"/>
      <c r="B4" s="386">
        <v>2019</v>
      </c>
      <c r="C4" s="387"/>
      <c r="D4" s="387"/>
      <c r="E4" s="388"/>
      <c r="F4" s="389">
        <v>2020</v>
      </c>
      <c r="G4" s="390"/>
      <c r="H4" s="390"/>
      <c r="I4" s="391"/>
    </row>
    <row r="5" spans="1:11" ht="15.75" customHeight="1" thickBot="1">
      <c r="A5" s="252" t="s">
        <v>1</v>
      </c>
      <c r="B5" s="266" t="s">
        <v>2</v>
      </c>
      <c r="C5" s="266" t="s">
        <v>3</v>
      </c>
      <c r="D5" s="266" t="s">
        <v>4</v>
      </c>
      <c r="E5" s="267" t="s">
        <v>5</v>
      </c>
      <c r="F5" s="3" t="s">
        <v>2</v>
      </c>
      <c r="G5" s="3" t="s">
        <v>3</v>
      </c>
      <c r="H5" s="3" t="s">
        <v>4</v>
      </c>
      <c r="I5" s="4" t="s">
        <v>5</v>
      </c>
    </row>
    <row r="6" spans="1:11" ht="15.75" customHeight="1">
      <c r="A6" s="268" t="s">
        <v>6</v>
      </c>
      <c r="B6" s="5">
        <v>1149.5177243475769</v>
      </c>
      <c r="C6" s="5">
        <v>1168.4291487119262</v>
      </c>
      <c r="D6" s="5">
        <v>1218.6259231581912</v>
      </c>
      <c r="E6" s="5">
        <v>1221</v>
      </c>
      <c r="F6" s="6">
        <v>1305</v>
      </c>
      <c r="G6" s="6">
        <v>1377</v>
      </c>
      <c r="H6" s="6">
        <v>1333</v>
      </c>
      <c r="I6" s="7">
        <v>1348</v>
      </c>
      <c r="K6" s="58">
        <f>SUM($B6:B6)</f>
        <v>1149.5177243475769</v>
      </c>
    </row>
    <row r="7" spans="1:11" ht="15.75" customHeight="1">
      <c r="A7" s="268" t="s">
        <v>7</v>
      </c>
      <c r="B7" s="5">
        <v>95.853415163273013</v>
      </c>
      <c r="C7" s="5">
        <v>96.956054624832007</v>
      </c>
      <c r="D7" s="5">
        <v>96.668321759620966</v>
      </c>
      <c r="E7" s="5">
        <v>98</v>
      </c>
      <c r="F7" s="6">
        <v>107</v>
      </c>
      <c r="G7" s="6">
        <v>114</v>
      </c>
      <c r="H7" s="6">
        <v>106</v>
      </c>
      <c r="I7" s="7">
        <v>110</v>
      </c>
    </row>
    <row r="8" spans="1:11" ht="15.75" customHeight="1">
      <c r="A8" s="269" t="s">
        <v>8</v>
      </c>
      <c r="B8" s="8">
        <v>1245.3711395108496</v>
      </c>
      <c r="C8" s="8">
        <v>1265.3852033367587</v>
      </c>
      <c r="D8" s="8">
        <v>1315.2942449178117</v>
      </c>
      <c r="E8" s="8">
        <v>1319</v>
      </c>
      <c r="F8" s="9">
        <v>1412</v>
      </c>
      <c r="G8" s="9">
        <v>1491</v>
      </c>
      <c r="H8" s="9">
        <v>1439</v>
      </c>
      <c r="I8" s="10">
        <v>1458</v>
      </c>
    </row>
    <row r="9" spans="1:11" ht="15.75" customHeight="1">
      <c r="A9" s="268" t="s">
        <v>9</v>
      </c>
      <c r="B9" s="5">
        <v>20.07361842956</v>
      </c>
      <c r="C9" s="5">
        <v>22.100327640416005</v>
      </c>
      <c r="D9" s="5">
        <v>25.920132670259001</v>
      </c>
      <c r="E9" s="5">
        <v>26</v>
      </c>
      <c r="F9" s="6">
        <v>29</v>
      </c>
      <c r="G9" s="6">
        <v>27</v>
      </c>
      <c r="H9" s="6">
        <v>29</v>
      </c>
      <c r="I9" s="7">
        <v>30</v>
      </c>
    </row>
    <row r="10" spans="1:11" ht="15.75" customHeight="1">
      <c r="A10" s="269" t="s">
        <v>10</v>
      </c>
      <c r="B10" s="11">
        <v>1265.44475794041</v>
      </c>
      <c r="C10" s="11">
        <v>1287.4855309771738</v>
      </c>
      <c r="D10" s="11">
        <v>1341.2143775880722</v>
      </c>
      <c r="E10" s="11">
        <v>1345</v>
      </c>
      <c r="F10" s="12">
        <v>1441</v>
      </c>
      <c r="G10" s="12">
        <v>1517</v>
      </c>
      <c r="H10" s="12">
        <v>1468</v>
      </c>
      <c r="I10" s="13">
        <v>1488</v>
      </c>
    </row>
    <row r="11" spans="1:11" ht="15.75" customHeight="1">
      <c r="A11" s="268" t="s">
        <v>11</v>
      </c>
      <c r="B11" s="14">
        <v>416.70436397168226</v>
      </c>
      <c r="C11" s="14">
        <v>421.73604929809801</v>
      </c>
      <c r="D11" s="14">
        <v>450.40218803390565</v>
      </c>
      <c r="E11" s="14">
        <v>499</v>
      </c>
      <c r="F11" s="15">
        <v>425</v>
      </c>
      <c r="G11" s="15">
        <v>411</v>
      </c>
      <c r="H11" s="15">
        <v>462</v>
      </c>
      <c r="I11" s="16">
        <v>545</v>
      </c>
    </row>
    <row r="12" spans="1:11" ht="15.75" customHeight="1">
      <c r="A12" s="270" t="s">
        <v>12</v>
      </c>
      <c r="B12" s="17">
        <v>1682.1491219120926</v>
      </c>
      <c r="C12" s="17">
        <v>1709.2215802752721</v>
      </c>
      <c r="D12" s="17">
        <v>1791.6165656219773</v>
      </c>
      <c r="E12" s="17">
        <v>1844</v>
      </c>
      <c r="F12" s="18">
        <v>1866</v>
      </c>
      <c r="G12" s="18">
        <v>1929</v>
      </c>
      <c r="H12" s="18">
        <v>1930</v>
      </c>
      <c r="I12" s="19">
        <v>2033</v>
      </c>
    </row>
    <row r="13" spans="1:11" ht="15.75" customHeight="1">
      <c r="A13" s="271"/>
      <c r="B13" s="11"/>
      <c r="C13" s="11"/>
      <c r="D13" s="11"/>
      <c r="E13" s="11"/>
      <c r="F13" s="12"/>
      <c r="G13" s="12"/>
      <c r="H13" s="12"/>
      <c r="I13" s="13"/>
    </row>
    <row r="14" spans="1:11" ht="15.75" customHeight="1">
      <c r="A14" s="257" t="s">
        <v>13</v>
      </c>
      <c r="B14" s="5">
        <v>47.954420721087999</v>
      </c>
      <c r="C14" s="5">
        <v>46.688427360983013</v>
      </c>
      <c r="D14" s="5">
        <v>42.505114387805023</v>
      </c>
      <c r="E14" s="5">
        <v>41</v>
      </c>
      <c r="F14" s="6">
        <v>43</v>
      </c>
      <c r="G14" s="6">
        <v>52</v>
      </c>
      <c r="H14" s="6">
        <v>39</v>
      </c>
      <c r="I14" s="7">
        <v>46</v>
      </c>
    </row>
    <row r="15" spans="1:11" ht="15.75" customHeight="1">
      <c r="A15" s="257" t="s">
        <v>14</v>
      </c>
      <c r="B15" s="5">
        <v>349.77767953372501</v>
      </c>
      <c r="C15" s="5">
        <v>349.1524365364499</v>
      </c>
      <c r="D15" s="5">
        <v>366.24523891778529</v>
      </c>
      <c r="E15" s="5">
        <v>359</v>
      </c>
      <c r="F15" s="6">
        <v>377</v>
      </c>
      <c r="G15" s="6">
        <v>393</v>
      </c>
      <c r="H15" s="6">
        <v>397</v>
      </c>
      <c r="I15" s="7">
        <v>411</v>
      </c>
    </row>
    <row r="16" spans="1:11" ht="15.75" customHeight="1">
      <c r="A16" s="257" t="s">
        <v>15</v>
      </c>
      <c r="B16" s="5">
        <v>0</v>
      </c>
      <c r="C16" s="5">
        <v>0</v>
      </c>
      <c r="D16" s="5">
        <v>0</v>
      </c>
      <c r="E16" s="5">
        <v>0</v>
      </c>
      <c r="F16" s="6">
        <v>0</v>
      </c>
      <c r="G16" s="6">
        <v>0</v>
      </c>
      <c r="H16" s="6">
        <v>0</v>
      </c>
      <c r="I16" s="7">
        <v>0</v>
      </c>
    </row>
    <row r="17" spans="1:9" ht="15.75" customHeight="1">
      <c r="A17" s="257" t="s">
        <v>16</v>
      </c>
      <c r="B17" s="5">
        <v>120.280733758293</v>
      </c>
      <c r="C17" s="5">
        <v>122.98372369231603</v>
      </c>
      <c r="D17" s="5">
        <v>105.41638112751195</v>
      </c>
      <c r="E17" s="5">
        <v>124</v>
      </c>
      <c r="F17" s="6">
        <v>75</v>
      </c>
      <c r="G17" s="6">
        <v>86</v>
      </c>
      <c r="H17" s="6">
        <v>76</v>
      </c>
      <c r="I17" s="7">
        <v>74</v>
      </c>
    </row>
    <row r="18" spans="1:9" ht="15.75" customHeight="1">
      <c r="A18" s="258" t="s">
        <v>17</v>
      </c>
      <c r="B18" s="17">
        <v>518.01283401310604</v>
      </c>
      <c r="C18" s="17">
        <v>518.82458758974883</v>
      </c>
      <c r="D18" s="17">
        <v>514.16673443310219</v>
      </c>
      <c r="E18" s="17">
        <v>524</v>
      </c>
      <c r="F18" s="18">
        <v>495</v>
      </c>
      <c r="G18" s="18">
        <v>531</v>
      </c>
      <c r="H18" s="18">
        <v>512</v>
      </c>
      <c r="I18" s="19">
        <v>531</v>
      </c>
    </row>
    <row r="19" spans="1:9" ht="15.75" customHeight="1">
      <c r="A19" s="257" t="s">
        <v>52</v>
      </c>
      <c r="B19" s="5">
        <v>37.895474272394004</v>
      </c>
      <c r="C19" s="5">
        <v>35.592187613086999</v>
      </c>
      <c r="D19" s="5">
        <v>36.795173424825009</v>
      </c>
      <c r="E19" s="5">
        <v>38</v>
      </c>
      <c r="F19" s="20">
        <v>40</v>
      </c>
      <c r="G19" s="20">
        <v>43</v>
      </c>
      <c r="H19" s="20">
        <v>44</v>
      </c>
      <c r="I19" s="21">
        <v>44</v>
      </c>
    </row>
    <row r="20" spans="1:9" ht="15.75" customHeight="1">
      <c r="A20" s="269" t="s">
        <v>53</v>
      </c>
      <c r="B20" s="8">
        <v>555.90830828550008</v>
      </c>
      <c r="C20" s="8">
        <v>554.41677520283599</v>
      </c>
      <c r="D20" s="8">
        <v>550.96190785792714</v>
      </c>
      <c r="E20" s="8">
        <v>562</v>
      </c>
      <c r="F20" s="9">
        <v>535</v>
      </c>
      <c r="G20" s="9">
        <v>574</v>
      </c>
      <c r="H20" s="9">
        <v>557</v>
      </c>
      <c r="I20" s="10">
        <v>575</v>
      </c>
    </row>
    <row r="21" spans="1:9" ht="18.75" customHeight="1">
      <c r="A21" s="270" t="s">
        <v>54</v>
      </c>
      <c r="B21" s="17">
        <v>2238.0574301975926</v>
      </c>
      <c r="C21" s="17">
        <v>2263.6383554781073</v>
      </c>
      <c r="D21" s="17">
        <v>2360.1046944022428</v>
      </c>
      <c r="E21" s="17">
        <v>2406</v>
      </c>
      <c r="F21" s="18">
        <v>2401</v>
      </c>
      <c r="G21" s="18">
        <v>2503</v>
      </c>
      <c r="H21" s="18">
        <v>2486</v>
      </c>
      <c r="I21" s="19">
        <v>2608</v>
      </c>
    </row>
    <row r="22" spans="1:9" ht="18.75" customHeight="1">
      <c r="A22" s="260" t="s">
        <v>21</v>
      </c>
      <c r="B22" s="5">
        <v>0</v>
      </c>
      <c r="C22" s="5">
        <v>0</v>
      </c>
      <c r="D22" s="5">
        <v>0</v>
      </c>
      <c r="E22" s="5">
        <v>0</v>
      </c>
      <c r="F22" s="6">
        <v>1</v>
      </c>
      <c r="G22" s="6">
        <v>2</v>
      </c>
      <c r="H22" s="6">
        <v>7</v>
      </c>
      <c r="I22" s="7">
        <v>11</v>
      </c>
    </row>
    <row r="23" spans="1:9" ht="15.75" customHeight="1">
      <c r="A23" s="272"/>
      <c r="B23" s="5"/>
      <c r="C23" s="5"/>
      <c r="D23" s="5"/>
      <c r="E23" s="5"/>
      <c r="F23" s="22"/>
      <c r="G23" s="22"/>
      <c r="H23" s="22"/>
      <c r="I23" s="23"/>
    </row>
    <row r="24" spans="1:9" ht="15.75" customHeight="1">
      <c r="A24" s="273" t="s">
        <v>55</v>
      </c>
      <c r="B24" s="11">
        <v>740.98649665371477</v>
      </c>
      <c r="C24" s="11">
        <v>756.2629255791901</v>
      </c>
      <c r="D24" s="11">
        <v>780.91938434463896</v>
      </c>
      <c r="E24" s="11">
        <v>723</v>
      </c>
      <c r="F24" s="24">
        <v>835</v>
      </c>
      <c r="G24" s="24">
        <v>883</v>
      </c>
      <c r="H24" s="24">
        <v>945</v>
      </c>
      <c r="I24" s="25">
        <v>890</v>
      </c>
    </row>
    <row r="25" spans="1:9" ht="15.75" customHeight="1">
      <c r="A25" s="268" t="s">
        <v>23</v>
      </c>
      <c r="B25" s="5">
        <v>-3.7919177581999995E-2</v>
      </c>
      <c r="C25" s="5">
        <v>-3.2957428279999999E-2</v>
      </c>
      <c r="D25" s="5">
        <v>-2.782151248000006E-3</v>
      </c>
      <c r="E25" s="5">
        <v>-3</v>
      </c>
      <c r="F25" s="26">
        <v>23</v>
      </c>
      <c r="G25" s="26">
        <v>0</v>
      </c>
      <c r="H25" s="26">
        <v>0</v>
      </c>
      <c r="I25" s="27">
        <v>0</v>
      </c>
    </row>
    <row r="26" spans="1:9" s="53" customFormat="1" ht="15.75" customHeight="1">
      <c r="A26" s="271" t="s">
        <v>24</v>
      </c>
      <c r="B26" s="11">
        <v>740.94857747613275</v>
      </c>
      <c r="C26" s="11">
        <v>756.22996815091017</v>
      </c>
      <c r="D26" s="11">
        <v>780.91660219339087</v>
      </c>
      <c r="E26" s="11">
        <v>720</v>
      </c>
      <c r="F26" s="24">
        <v>858</v>
      </c>
      <c r="G26" s="24">
        <v>883</v>
      </c>
      <c r="H26" s="24">
        <v>945</v>
      </c>
      <c r="I26" s="25">
        <v>890</v>
      </c>
    </row>
    <row r="27" spans="1:9" ht="15.75" customHeight="1">
      <c r="A27" s="268" t="s">
        <v>25</v>
      </c>
      <c r="B27" s="5">
        <v>-401.84740455780002</v>
      </c>
      <c r="C27" s="5">
        <v>-409.447349114909</v>
      </c>
      <c r="D27" s="5">
        <v>-488.83339249992673</v>
      </c>
      <c r="E27" s="5">
        <v>-569</v>
      </c>
      <c r="F27" s="26">
        <v>-589</v>
      </c>
      <c r="G27" s="26">
        <v>-633</v>
      </c>
      <c r="H27" s="26">
        <v>-631</v>
      </c>
      <c r="I27" s="27">
        <v>-693</v>
      </c>
    </row>
    <row r="28" spans="1:9" ht="15.75" customHeight="1">
      <c r="A28" s="274" t="s">
        <v>26</v>
      </c>
      <c r="B28" s="5">
        <v>0</v>
      </c>
      <c r="C28" s="5">
        <v>0</v>
      </c>
      <c r="D28" s="5">
        <v>0</v>
      </c>
      <c r="E28" s="5" t="s">
        <v>27</v>
      </c>
      <c r="F28" s="26" t="s">
        <v>27</v>
      </c>
      <c r="G28" s="26" t="s">
        <v>27</v>
      </c>
      <c r="H28" s="26" t="s">
        <v>27</v>
      </c>
      <c r="I28" s="27" t="s">
        <v>27</v>
      </c>
    </row>
    <row r="29" spans="1:9" ht="15.75" customHeight="1">
      <c r="A29" s="269" t="s">
        <v>28</v>
      </c>
      <c r="B29" s="17">
        <v>339.10117291833245</v>
      </c>
      <c r="C29" s="17">
        <v>346.78261903600202</v>
      </c>
      <c r="D29" s="17">
        <v>292.08320969346403</v>
      </c>
      <c r="E29" s="17">
        <v>151</v>
      </c>
      <c r="F29" s="28">
        <v>269</v>
      </c>
      <c r="G29" s="28">
        <v>250</v>
      </c>
      <c r="H29" s="28">
        <v>314</v>
      </c>
      <c r="I29" s="29">
        <v>197</v>
      </c>
    </row>
    <row r="30" spans="1:9" ht="15.75" customHeight="1">
      <c r="A30" s="268"/>
      <c r="B30" s="30"/>
      <c r="C30" s="30"/>
      <c r="D30" s="30"/>
      <c r="E30" s="30"/>
      <c r="F30" s="22"/>
      <c r="G30" s="22"/>
      <c r="H30" s="22"/>
      <c r="I30" s="23"/>
    </row>
    <row r="31" spans="1:9" ht="15.75" customHeight="1">
      <c r="A31" s="268" t="s">
        <v>29</v>
      </c>
      <c r="B31" s="31">
        <v>33.1084665949924</v>
      </c>
      <c r="C31" s="31">
        <v>33.409176149935803</v>
      </c>
      <c r="D31" s="31">
        <v>33.088336555443597</v>
      </c>
      <c r="E31" s="31">
        <v>30</v>
      </c>
      <c r="F31" s="32">
        <v>34.799999999999997</v>
      </c>
      <c r="G31" s="32">
        <v>35.299999999999997</v>
      </c>
      <c r="H31" s="32">
        <v>38</v>
      </c>
      <c r="I31" s="33">
        <v>34.1</v>
      </c>
    </row>
    <row r="32" spans="1:9" ht="15.75" customHeight="1">
      <c r="A32" s="268" t="s">
        <v>30</v>
      </c>
      <c r="B32" s="31">
        <v>33.106772305244903</v>
      </c>
      <c r="C32" s="31">
        <v>33.407720200569997</v>
      </c>
      <c r="D32" s="31">
        <v>33.088218672908397</v>
      </c>
      <c r="E32" s="31">
        <v>29.9</v>
      </c>
      <c r="F32" s="32">
        <v>35.700000000000003</v>
      </c>
      <c r="G32" s="32">
        <v>35.299999999999997</v>
      </c>
      <c r="H32" s="32">
        <v>38</v>
      </c>
      <c r="I32" s="33">
        <v>34.1</v>
      </c>
    </row>
    <row r="33" spans="1:9" ht="15.75" customHeight="1">
      <c r="A33" s="268" t="s">
        <v>31</v>
      </c>
      <c r="B33" s="31">
        <v>15.151584956798599</v>
      </c>
      <c r="C33" s="31">
        <v>15.319700613694399</v>
      </c>
      <c r="D33" s="31">
        <v>12.375858172149499</v>
      </c>
      <c r="E33" s="31">
        <v>6.3</v>
      </c>
      <c r="F33" s="32">
        <v>11.2</v>
      </c>
      <c r="G33" s="32">
        <v>10</v>
      </c>
      <c r="H33" s="32">
        <v>12.6</v>
      </c>
      <c r="I33" s="33">
        <v>7.6</v>
      </c>
    </row>
    <row r="34" spans="1:9" ht="15.75" customHeight="1">
      <c r="A34" s="268"/>
      <c r="B34" s="5"/>
      <c r="C34" s="5"/>
      <c r="D34" s="5"/>
      <c r="E34" s="5"/>
      <c r="F34" s="34"/>
      <c r="G34" s="34"/>
      <c r="H34" s="34"/>
      <c r="I34" s="35"/>
    </row>
    <row r="35" spans="1:9" ht="15.75" customHeight="1">
      <c r="A35" s="268" t="s">
        <v>32</v>
      </c>
      <c r="B35" s="5">
        <v>262.203847132585</v>
      </c>
      <c r="C35" s="5">
        <v>229.77156555863087</v>
      </c>
      <c r="D35" s="5">
        <v>259.57839129833303</v>
      </c>
      <c r="E35" s="5">
        <v>710</v>
      </c>
      <c r="F35" s="22">
        <v>178</v>
      </c>
      <c r="G35" s="22">
        <v>379</v>
      </c>
      <c r="H35" s="22">
        <v>543</v>
      </c>
      <c r="I35" s="23">
        <v>803</v>
      </c>
    </row>
    <row r="36" spans="1:9" ht="15.75" customHeight="1">
      <c r="A36" s="268" t="s">
        <v>33</v>
      </c>
      <c r="B36" s="5">
        <v>0</v>
      </c>
      <c r="C36" s="5">
        <v>0</v>
      </c>
      <c r="D36" s="5">
        <v>0</v>
      </c>
      <c r="E36" s="5">
        <v>0</v>
      </c>
      <c r="F36" s="36" t="s">
        <v>27</v>
      </c>
      <c r="G36" s="36" t="s">
        <v>27</v>
      </c>
      <c r="H36" s="36" t="s">
        <v>27</v>
      </c>
      <c r="I36" s="7">
        <v>0</v>
      </c>
    </row>
    <row r="37" spans="1:9" s="1" customFormat="1" ht="15.75" customHeight="1">
      <c r="A37" s="257" t="s">
        <v>34</v>
      </c>
      <c r="B37" s="5">
        <v>178.42522713258498</v>
      </c>
      <c r="C37" s="5">
        <v>229.89196555863091</v>
      </c>
      <c r="D37" s="5">
        <v>259.23267129833306</v>
      </c>
      <c r="E37" s="5">
        <v>710</v>
      </c>
      <c r="F37" s="6">
        <v>178</v>
      </c>
      <c r="G37" s="6">
        <v>379</v>
      </c>
      <c r="H37" s="6">
        <v>470</v>
      </c>
      <c r="I37" s="7">
        <v>803</v>
      </c>
    </row>
    <row r="38" spans="1:9" ht="15.75" customHeight="1">
      <c r="A38" s="268"/>
      <c r="B38" s="5"/>
      <c r="C38" s="5"/>
      <c r="D38" s="5"/>
      <c r="E38" s="5"/>
      <c r="F38" s="22"/>
      <c r="G38" s="22"/>
      <c r="H38" s="22"/>
      <c r="I38" s="23"/>
    </row>
    <row r="39" spans="1:9" ht="15.75" customHeight="1">
      <c r="A39" s="275" t="s">
        <v>35</v>
      </c>
      <c r="B39" s="5"/>
      <c r="C39" s="5"/>
      <c r="D39" s="5"/>
      <c r="E39" s="5"/>
      <c r="F39" s="37"/>
      <c r="G39" s="37"/>
      <c r="H39" s="37"/>
      <c r="I39" s="38"/>
    </row>
    <row r="40" spans="1:9" ht="15.75" customHeight="1">
      <c r="A40" s="276" t="s">
        <v>36</v>
      </c>
      <c r="B40" s="39">
        <v>2693.8104856974774</v>
      </c>
      <c r="C40" s="39">
        <v>2698.1255308170089</v>
      </c>
      <c r="D40" s="39">
        <v>2708.3620000000001</v>
      </c>
      <c r="E40" s="39">
        <v>2696</v>
      </c>
      <c r="F40" s="40">
        <v>2690</v>
      </c>
      <c r="G40" s="40">
        <v>2676</v>
      </c>
      <c r="H40" s="40">
        <v>2706</v>
      </c>
      <c r="I40" s="41">
        <v>2694</v>
      </c>
    </row>
    <row r="41" spans="1:9" ht="15.75" customHeight="1">
      <c r="A41" s="268" t="s">
        <v>37</v>
      </c>
      <c r="B41" s="5">
        <v>243.365485697477</v>
      </c>
      <c r="C41" s="5">
        <v>233.398530817009</v>
      </c>
      <c r="D41" s="5">
        <v>236.85</v>
      </c>
      <c r="E41" s="5">
        <v>225</v>
      </c>
      <c r="F41" s="40">
        <v>229</v>
      </c>
      <c r="G41" s="40">
        <v>210</v>
      </c>
      <c r="H41" s="40">
        <v>218</v>
      </c>
      <c r="I41" s="41">
        <v>209</v>
      </c>
    </row>
    <row r="42" spans="1:9" ht="15.75" customHeight="1">
      <c r="A42" s="268" t="s">
        <v>38</v>
      </c>
      <c r="B42" s="5">
        <v>0</v>
      </c>
      <c r="C42" s="5">
        <v>0</v>
      </c>
      <c r="D42" s="5">
        <v>0</v>
      </c>
      <c r="E42" s="5" t="s">
        <v>27</v>
      </c>
      <c r="F42" s="42" t="s">
        <v>27</v>
      </c>
      <c r="G42" s="42" t="s">
        <v>27</v>
      </c>
      <c r="H42" s="42" t="s">
        <v>27</v>
      </c>
      <c r="I42" s="43" t="s">
        <v>27</v>
      </c>
    </row>
    <row r="43" spans="1:9" ht="15.75" customHeight="1">
      <c r="A43" s="268" t="s">
        <v>39</v>
      </c>
      <c r="B43" s="5">
        <v>154.8123060073689</v>
      </c>
      <c r="C43" s="5">
        <v>157.04742586580073</v>
      </c>
      <c r="D43" s="5">
        <v>160.83692321777576</v>
      </c>
      <c r="E43" s="5">
        <v>163</v>
      </c>
      <c r="F43" s="40">
        <v>175</v>
      </c>
      <c r="G43" s="40">
        <v>185</v>
      </c>
      <c r="H43" s="40">
        <v>178</v>
      </c>
      <c r="I43" s="41">
        <v>180</v>
      </c>
    </row>
    <row r="44" spans="1:9" ht="15.75" customHeight="1">
      <c r="A44" s="268" t="s">
        <v>40</v>
      </c>
      <c r="B44" s="5">
        <v>164.40410166248597</v>
      </c>
      <c r="C44" s="5">
        <v>165.997331543244</v>
      </c>
      <c r="D44" s="5">
        <v>169.51275326316235</v>
      </c>
      <c r="E44" s="5">
        <v>171</v>
      </c>
      <c r="F44" s="40">
        <v>184</v>
      </c>
      <c r="G44" s="40">
        <v>194</v>
      </c>
      <c r="H44" s="40">
        <v>186</v>
      </c>
      <c r="I44" s="41">
        <v>188</v>
      </c>
    </row>
    <row r="45" spans="1:9" ht="15.75" customHeight="1">
      <c r="A45" s="268" t="s">
        <v>37</v>
      </c>
      <c r="B45" s="5">
        <v>61.888412161516527</v>
      </c>
      <c r="C45" s="5">
        <v>62.640206391915491</v>
      </c>
      <c r="D45" s="5">
        <v>70.136530894546482</v>
      </c>
      <c r="E45" s="5">
        <v>76</v>
      </c>
      <c r="F45" s="40">
        <v>75</v>
      </c>
      <c r="G45" s="40">
        <v>86</v>
      </c>
      <c r="H45" s="40">
        <v>88</v>
      </c>
      <c r="I45" s="41">
        <v>89</v>
      </c>
    </row>
    <row r="46" spans="1:9" ht="15.75" customHeight="1">
      <c r="A46" s="268"/>
      <c r="B46" s="5"/>
      <c r="C46" s="5"/>
      <c r="D46" s="5"/>
      <c r="E46" s="5"/>
      <c r="F46" s="22"/>
      <c r="G46" s="22"/>
      <c r="H46" s="22"/>
      <c r="I46" s="23"/>
    </row>
    <row r="47" spans="1:9" ht="15.75" customHeight="1">
      <c r="A47" s="277" t="s">
        <v>41</v>
      </c>
      <c r="B47" s="44"/>
      <c r="C47" s="44"/>
      <c r="D47" s="44"/>
      <c r="E47" s="44"/>
      <c r="F47" s="45"/>
      <c r="G47" s="45"/>
      <c r="H47" s="45"/>
      <c r="I47" s="46"/>
    </row>
    <row r="48" spans="1:9" ht="15.75" customHeight="1">
      <c r="A48" s="257" t="s">
        <v>42</v>
      </c>
      <c r="B48" s="39"/>
      <c r="C48" s="39"/>
      <c r="D48" s="39"/>
      <c r="E48" s="39"/>
      <c r="F48" s="40"/>
      <c r="G48" s="40"/>
      <c r="H48" s="40"/>
      <c r="I48" s="41"/>
    </row>
    <row r="49" spans="1:9" ht="15.75" customHeight="1">
      <c r="A49" s="257" t="s">
        <v>43</v>
      </c>
      <c r="B49" s="5">
        <v>37.933</v>
      </c>
      <c r="C49" s="5">
        <v>36.159999999999997</v>
      </c>
      <c r="D49" s="5">
        <v>34.323</v>
      </c>
      <c r="E49" s="5">
        <v>36</v>
      </c>
      <c r="F49" s="40">
        <v>34</v>
      </c>
      <c r="G49" s="40">
        <v>33</v>
      </c>
      <c r="H49" s="40">
        <v>33</v>
      </c>
      <c r="I49" s="41">
        <v>31</v>
      </c>
    </row>
    <row r="50" spans="1:9" ht="15.75" customHeight="1">
      <c r="A50" s="257" t="s">
        <v>44</v>
      </c>
      <c r="B50" s="47">
        <v>485.017</v>
      </c>
      <c r="C50" s="47">
        <v>529.50099999999998</v>
      </c>
      <c r="D50" s="47">
        <v>535.33100000000002</v>
      </c>
      <c r="E50" s="47">
        <v>542</v>
      </c>
      <c r="F50" s="40">
        <v>550</v>
      </c>
      <c r="G50" s="40">
        <v>563</v>
      </c>
      <c r="H50" s="40">
        <v>573</v>
      </c>
      <c r="I50" s="41">
        <v>584</v>
      </c>
    </row>
    <row r="51" spans="1:9" ht="15.75" customHeight="1">
      <c r="A51" s="257" t="s">
        <v>45</v>
      </c>
      <c r="B51" s="47">
        <v>335.27800000000002</v>
      </c>
      <c r="C51" s="47">
        <v>327.39999999999998</v>
      </c>
      <c r="D51" s="47">
        <v>330.38200000000001</v>
      </c>
      <c r="E51" s="47">
        <v>330</v>
      </c>
      <c r="F51" s="48">
        <v>293</v>
      </c>
      <c r="G51" s="48">
        <v>284</v>
      </c>
      <c r="H51" s="48">
        <v>289</v>
      </c>
      <c r="I51" s="49">
        <v>285</v>
      </c>
    </row>
    <row r="52" spans="1:9" ht="15.75" customHeight="1">
      <c r="A52" s="257"/>
      <c r="B52" s="47"/>
      <c r="C52" s="47"/>
      <c r="D52" s="47"/>
      <c r="E52" s="47"/>
      <c r="F52" s="48"/>
      <c r="G52" s="48"/>
      <c r="H52" s="48"/>
      <c r="I52" s="49"/>
    </row>
    <row r="53" spans="1:9" ht="15.75" customHeight="1">
      <c r="A53" s="268" t="s">
        <v>46</v>
      </c>
      <c r="B53" s="5">
        <v>440.06014875224577</v>
      </c>
      <c r="C53" s="5">
        <v>419.70477073481214</v>
      </c>
      <c r="D53" s="5">
        <v>406.40362866285557</v>
      </c>
      <c r="E53" s="5">
        <v>395</v>
      </c>
      <c r="F53" s="48">
        <v>421</v>
      </c>
      <c r="G53" s="48">
        <v>510</v>
      </c>
      <c r="H53" s="48">
        <v>397</v>
      </c>
      <c r="I53" s="49">
        <v>480</v>
      </c>
    </row>
    <row r="54" spans="1:9" ht="15.75" customHeight="1">
      <c r="A54" s="263" t="s">
        <v>47</v>
      </c>
      <c r="B54" s="47">
        <v>169.33502557091495</v>
      </c>
      <c r="C54" s="47">
        <v>164.07637356432102</v>
      </c>
      <c r="D54" s="47">
        <v>161.51024020785562</v>
      </c>
      <c r="E54" s="47">
        <v>160</v>
      </c>
      <c r="F54" s="48">
        <v>168</v>
      </c>
      <c r="G54" s="48">
        <v>181</v>
      </c>
      <c r="H54" s="48">
        <v>174</v>
      </c>
      <c r="I54" s="49">
        <v>176</v>
      </c>
    </row>
    <row r="55" spans="1:9" ht="15.75" customHeight="1">
      <c r="A55" s="278" t="s">
        <v>48</v>
      </c>
      <c r="B55" s="50">
        <v>60.667460576136428</v>
      </c>
      <c r="C55" s="50">
        <v>62.356542686837919</v>
      </c>
      <c r="D55" s="50">
        <v>60.826595953905276</v>
      </c>
      <c r="E55" s="50">
        <v>58</v>
      </c>
      <c r="F55" s="51">
        <v>61</v>
      </c>
      <c r="G55" s="51">
        <v>55</v>
      </c>
      <c r="H55" s="51">
        <v>66</v>
      </c>
      <c r="I55" s="52">
        <v>72</v>
      </c>
    </row>
    <row r="56" spans="1:9" ht="34.5" customHeight="1">
      <c r="A56" s="383" t="s">
        <v>49</v>
      </c>
      <c r="B56" s="383"/>
      <c r="C56" s="383"/>
      <c r="D56" s="383"/>
      <c r="E56" s="383"/>
      <c r="F56" s="54"/>
      <c r="G56" s="54"/>
      <c r="H56" s="54"/>
      <c r="I56" s="54"/>
    </row>
    <row r="57" spans="1:9" ht="15.5">
      <c r="A57" s="280" t="s">
        <v>63</v>
      </c>
    </row>
  </sheetData>
  <mergeCells count="5">
    <mergeCell ref="B3:E3"/>
    <mergeCell ref="F3:I3"/>
    <mergeCell ref="B4:E4"/>
    <mergeCell ref="F4:I4"/>
    <mergeCell ref="A56:E56"/>
  </mergeCells>
  <pageMargins left="0.7" right="0.7" top="0.75" bottom="0.75" header="0.3" footer="0.3"/>
  <pageSetup scale="58" orientation="portrait" r:id="rId1"/>
  <headerFooter>
    <oddFooter>&amp;L&amp;1#&amp;"Calibri"&amp;8&amp;K000000Sensitivity: Internal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ACAB1-3E7F-445D-94FB-3991690CC8F5}">
  <sheetPr>
    <tabColor rgb="FF0099FF"/>
  </sheetPr>
  <dimension ref="A2:I36"/>
  <sheetViews>
    <sheetView showGridLines="0" view="pageBreakPreview" zoomScale="70" zoomScaleNormal="70" zoomScaleSheetLayoutView="70" workbookViewId="0">
      <selection activeCell="K18" sqref="K18"/>
    </sheetView>
  </sheetViews>
  <sheetFormatPr defaultColWidth="9.1796875" defaultRowHeight="14.5"/>
  <cols>
    <col min="1" max="1" width="76.7265625" customWidth="1"/>
    <col min="2" max="5" width="11" customWidth="1"/>
    <col min="6" max="9" width="12.1796875" customWidth="1"/>
  </cols>
  <sheetData>
    <row r="2" spans="1:9" ht="15" thickBot="1"/>
    <row r="3" spans="1:9" ht="16" thickBot="1">
      <c r="A3" s="250" t="s">
        <v>64</v>
      </c>
      <c r="B3" s="384"/>
      <c r="C3" s="384"/>
      <c r="D3" s="384"/>
      <c r="E3" s="385"/>
      <c r="F3" s="384"/>
      <c r="G3" s="384"/>
      <c r="H3" s="384"/>
      <c r="I3" s="385"/>
    </row>
    <row r="4" spans="1:9" ht="15.75" customHeight="1" thickBot="1">
      <c r="A4" s="251"/>
      <c r="B4" s="386">
        <v>2019</v>
      </c>
      <c r="C4" s="387"/>
      <c r="D4" s="387"/>
      <c r="E4" s="388"/>
      <c r="F4" s="389">
        <v>2020</v>
      </c>
      <c r="G4" s="390"/>
      <c r="H4" s="390"/>
      <c r="I4" s="391"/>
    </row>
    <row r="5" spans="1:9" ht="15.75" customHeight="1" thickBot="1">
      <c r="A5" s="252" t="s">
        <v>1</v>
      </c>
      <c r="B5" s="266" t="s">
        <v>2</v>
      </c>
      <c r="C5" s="266" t="s">
        <v>3</v>
      </c>
      <c r="D5" s="266" t="s">
        <v>4</v>
      </c>
      <c r="E5" s="267" t="s">
        <v>5</v>
      </c>
      <c r="F5" s="3" t="s">
        <v>2</v>
      </c>
      <c r="G5" s="3" t="s">
        <v>3</v>
      </c>
      <c r="H5" s="3" t="s">
        <v>4</v>
      </c>
      <c r="I5" s="4" t="s">
        <v>5</v>
      </c>
    </row>
    <row r="6" spans="1:9" ht="15.75" customHeight="1">
      <c r="A6" s="268" t="s">
        <v>6</v>
      </c>
      <c r="B6" s="5">
        <v>4011</v>
      </c>
      <c r="C6" s="5">
        <v>4137</v>
      </c>
      <c r="D6" s="5">
        <v>4467</v>
      </c>
      <c r="E6" s="5">
        <v>4664</v>
      </c>
      <c r="F6" s="6">
        <v>4615</v>
      </c>
      <c r="G6" s="6">
        <v>4560</v>
      </c>
      <c r="H6" s="6">
        <v>4157</v>
      </c>
      <c r="I6" s="7">
        <v>4140</v>
      </c>
    </row>
    <row r="7" spans="1:9" ht="15.75" customHeight="1">
      <c r="A7" s="268" t="s">
        <v>7</v>
      </c>
      <c r="B7" s="5">
        <v>145</v>
      </c>
      <c r="C7" s="5">
        <v>148</v>
      </c>
      <c r="D7" s="5">
        <v>160</v>
      </c>
      <c r="E7" s="5">
        <v>168</v>
      </c>
      <c r="F7" s="6">
        <v>129</v>
      </c>
      <c r="G7" s="6">
        <v>127</v>
      </c>
      <c r="H7" s="6">
        <v>112</v>
      </c>
      <c r="I7" s="7">
        <v>108</v>
      </c>
    </row>
    <row r="8" spans="1:9" ht="15.75" customHeight="1">
      <c r="A8" s="269" t="s">
        <v>8</v>
      </c>
      <c r="B8" s="8">
        <v>4156</v>
      </c>
      <c r="C8" s="8">
        <v>4285</v>
      </c>
      <c r="D8" s="8">
        <v>4627</v>
      </c>
      <c r="E8" s="8">
        <v>4832</v>
      </c>
      <c r="F8" s="9">
        <v>4743</v>
      </c>
      <c r="G8" s="9">
        <v>4686</v>
      </c>
      <c r="H8" s="9">
        <v>4269</v>
      </c>
      <c r="I8" s="10">
        <v>4248</v>
      </c>
    </row>
    <row r="9" spans="1:9" ht="15.75" customHeight="1">
      <c r="A9" s="268" t="s">
        <v>9</v>
      </c>
      <c r="B9" s="5">
        <v>54</v>
      </c>
      <c r="C9" s="5">
        <v>25</v>
      </c>
      <c r="D9" s="5">
        <v>25</v>
      </c>
      <c r="E9" s="5">
        <v>32</v>
      </c>
      <c r="F9" s="6">
        <v>53</v>
      </c>
      <c r="G9" s="6">
        <v>38</v>
      </c>
      <c r="H9" s="6">
        <v>25</v>
      </c>
      <c r="I9" s="7">
        <v>0</v>
      </c>
    </row>
    <row r="10" spans="1:9" ht="15.75" customHeight="1">
      <c r="A10" s="269" t="s">
        <v>10</v>
      </c>
      <c r="B10" s="11">
        <v>4209</v>
      </c>
      <c r="C10" s="11">
        <v>4310</v>
      </c>
      <c r="D10" s="11">
        <v>4652</v>
      </c>
      <c r="E10" s="11">
        <v>4864</v>
      </c>
      <c r="F10" s="12">
        <v>4796</v>
      </c>
      <c r="G10" s="12">
        <v>4724</v>
      </c>
      <c r="H10" s="12">
        <v>4294</v>
      </c>
      <c r="I10" s="13">
        <v>4248</v>
      </c>
    </row>
    <row r="11" spans="1:9" ht="15.75" customHeight="1">
      <c r="A11" s="268" t="s">
        <v>11</v>
      </c>
      <c r="B11" s="14">
        <v>1074</v>
      </c>
      <c r="C11" s="14">
        <v>1168</v>
      </c>
      <c r="D11" s="14">
        <v>1205</v>
      </c>
      <c r="E11" s="14">
        <v>1565</v>
      </c>
      <c r="F11" s="15">
        <v>1301</v>
      </c>
      <c r="G11" s="15">
        <v>1289</v>
      </c>
      <c r="H11" s="15">
        <v>1256</v>
      </c>
      <c r="I11" s="16">
        <v>1796</v>
      </c>
    </row>
    <row r="12" spans="1:9" ht="18.75" customHeight="1">
      <c r="A12" s="270" t="s">
        <v>20</v>
      </c>
      <c r="B12" s="17">
        <v>5284</v>
      </c>
      <c r="C12" s="17">
        <v>5478</v>
      </c>
      <c r="D12" s="17">
        <v>5857</v>
      </c>
      <c r="E12" s="17">
        <v>6429</v>
      </c>
      <c r="F12" s="18">
        <v>6097</v>
      </c>
      <c r="G12" s="18">
        <v>6013</v>
      </c>
      <c r="H12" s="18">
        <v>5550</v>
      </c>
      <c r="I12" s="19">
        <v>6044</v>
      </c>
    </row>
    <row r="13" spans="1:9" ht="18.75" customHeight="1">
      <c r="A13" s="260" t="s">
        <v>21</v>
      </c>
      <c r="B13" s="39">
        <v>15</v>
      </c>
      <c r="C13" s="39">
        <v>12</v>
      </c>
      <c r="D13" s="39">
        <v>12</v>
      </c>
      <c r="E13" s="39">
        <v>15</v>
      </c>
      <c r="F13" s="20">
        <v>20</v>
      </c>
      <c r="G13" s="20">
        <v>19</v>
      </c>
      <c r="H13" s="20">
        <v>12</v>
      </c>
      <c r="I13" s="21">
        <v>-9</v>
      </c>
    </row>
    <row r="14" spans="1:9" ht="15.75" customHeight="1">
      <c r="A14" s="281"/>
      <c r="B14" s="5"/>
      <c r="C14" s="5"/>
      <c r="D14" s="5"/>
      <c r="E14" s="5"/>
      <c r="F14" s="6"/>
      <c r="G14" s="6"/>
      <c r="H14" s="6"/>
      <c r="I14" s="7"/>
    </row>
    <row r="15" spans="1:9" ht="15.75" customHeight="1">
      <c r="A15" s="273" t="s">
        <v>55</v>
      </c>
      <c r="B15" s="11">
        <v>2006</v>
      </c>
      <c r="C15" s="11">
        <v>2117</v>
      </c>
      <c r="D15" s="11">
        <v>2306</v>
      </c>
      <c r="E15" s="11">
        <v>2218</v>
      </c>
      <c r="F15" s="12">
        <v>2329</v>
      </c>
      <c r="G15" s="12">
        <v>2540</v>
      </c>
      <c r="H15" s="12">
        <v>2256</v>
      </c>
      <c r="I15" s="13">
        <v>1951</v>
      </c>
    </row>
    <row r="16" spans="1:9" ht="15.75" customHeight="1">
      <c r="A16" s="282" t="s">
        <v>23</v>
      </c>
      <c r="B16" s="5">
        <v>-30</v>
      </c>
      <c r="C16" s="5">
        <v>-15</v>
      </c>
      <c r="D16" s="5">
        <v>-22</v>
      </c>
      <c r="E16" s="5">
        <v>-158</v>
      </c>
      <c r="F16" s="6">
        <v>-1</v>
      </c>
      <c r="G16" s="6">
        <v>-14</v>
      </c>
      <c r="H16" s="6">
        <v>-17</v>
      </c>
      <c r="I16" s="7">
        <v>-199</v>
      </c>
    </row>
    <row r="17" spans="1:9" ht="15.75" customHeight="1">
      <c r="A17" s="273" t="s">
        <v>24</v>
      </c>
      <c r="B17" s="11">
        <v>1976</v>
      </c>
      <c r="C17" s="11">
        <v>2102</v>
      </c>
      <c r="D17" s="11">
        <v>2283</v>
      </c>
      <c r="E17" s="11">
        <v>2060</v>
      </c>
      <c r="F17" s="12">
        <v>2328</v>
      </c>
      <c r="G17" s="12">
        <v>2525</v>
      </c>
      <c r="H17" s="12">
        <v>2239</v>
      </c>
      <c r="I17" s="13">
        <v>1752</v>
      </c>
    </row>
    <row r="18" spans="1:9" ht="15.75" customHeight="1">
      <c r="A18" s="282" t="s">
        <v>25</v>
      </c>
      <c r="B18" s="5">
        <v>-1321</v>
      </c>
      <c r="C18" s="5">
        <v>-1357</v>
      </c>
      <c r="D18" s="5">
        <v>-1460</v>
      </c>
      <c r="E18" s="5">
        <v>-1536</v>
      </c>
      <c r="F18" s="6">
        <v>-1598</v>
      </c>
      <c r="G18" s="6">
        <v>-1670</v>
      </c>
      <c r="H18" s="6">
        <v>-1538</v>
      </c>
      <c r="I18" s="7">
        <v>-1496</v>
      </c>
    </row>
    <row r="19" spans="1:9" ht="15.75" customHeight="1">
      <c r="A19" s="283" t="s">
        <v>65</v>
      </c>
      <c r="B19" s="44">
        <v>-19</v>
      </c>
      <c r="C19" s="44">
        <v>0</v>
      </c>
      <c r="D19" s="44">
        <v>19</v>
      </c>
      <c r="E19" s="44" t="s">
        <v>27</v>
      </c>
      <c r="F19" s="59" t="s">
        <v>27</v>
      </c>
      <c r="G19" s="59" t="s">
        <v>27</v>
      </c>
      <c r="H19" s="59" t="s">
        <v>27</v>
      </c>
      <c r="I19" s="60">
        <v>0</v>
      </c>
    </row>
    <row r="20" spans="1:9" ht="15.75" customHeight="1">
      <c r="A20" s="284" t="s">
        <v>28</v>
      </c>
      <c r="B20" s="17">
        <v>637</v>
      </c>
      <c r="C20" s="17">
        <v>745</v>
      </c>
      <c r="D20" s="17">
        <v>842</v>
      </c>
      <c r="E20" s="17">
        <v>524</v>
      </c>
      <c r="F20" s="18">
        <v>730</v>
      </c>
      <c r="G20" s="18">
        <v>856</v>
      </c>
      <c r="H20" s="18">
        <v>701</v>
      </c>
      <c r="I20" s="19">
        <v>255</v>
      </c>
    </row>
    <row r="21" spans="1:9" ht="15.75" customHeight="1">
      <c r="A21" s="282"/>
      <c r="B21" s="11"/>
      <c r="C21" s="11"/>
      <c r="D21" s="11"/>
      <c r="E21" s="11"/>
      <c r="F21" s="12"/>
      <c r="G21" s="12"/>
      <c r="H21" s="12"/>
      <c r="I21" s="13"/>
    </row>
    <row r="22" spans="1:9" ht="15.75" customHeight="1">
      <c r="A22" s="282" t="s">
        <v>29</v>
      </c>
      <c r="B22" s="31">
        <v>38</v>
      </c>
      <c r="C22" s="31">
        <v>38.700000000000003</v>
      </c>
      <c r="D22" s="31">
        <v>39.4</v>
      </c>
      <c r="E22" s="31">
        <v>34.5</v>
      </c>
      <c r="F22" s="61">
        <v>38.200000000000003</v>
      </c>
      <c r="G22" s="61">
        <v>42.2</v>
      </c>
      <c r="H22" s="61">
        <v>40.700000000000003</v>
      </c>
      <c r="I22" s="7">
        <v>32.299999999999997</v>
      </c>
    </row>
    <row r="23" spans="1:9" ht="15.75" customHeight="1">
      <c r="A23" s="282" t="s">
        <v>30</v>
      </c>
      <c r="B23" s="31">
        <v>37.4</v>
      </c>
      <c r="C23" s="31">
        <v>38.4</v>
      </c>
      <c r="D23" s="31">
        <v>39</v>
      </c>
      <c r="E23" s="31">
        <v>32</v>
      </c>
      <c r="F23" s="62">
        <v>38.200000000000003</v>
      </c>
      <c r="G23" s="62">
        <v>42</v>
      </c>
      <c r="H23" s="62">
        <v>40.299999999999997</v>
      </c>
      <c r="I23" s="23">
        <v>29</v>
      </c>
    </row>
    <row r="24" spans="1:9" ht="15.75" customHeight="1">
      <c r="A24" s="282" t="s">
        <v>31</v>
      </c>
      <c r="B24" s="31">
        <v>12</v>
      </c>
      <c r="C24" s="31">
        <v>13.6</v>
      </c>
      <c r="D24" s="31">
        <v>14.4</v>
      </c>
      <c r="E24" s="31">
        <v>8.1</v>
      </c>
      <c r="F24" s="63">
        <v>12</v>
      </c>
      <c r="G24" s="63">
        <v>14.2</v>
      </c>
      <c r="H24" s="63">
        <v>12.6</v>
      </c>
      <c r="I24" s="27">
        <v>4.2</v>
      </c>
    </row>
    <row r="25" spans="1:9" ht="15.75" customHeight="1">
      <c r="A25" s="282"/>
      <c r="B25" s="5"/>
      <c r="C25" s="5"/>
      <c r="D25" s="5"/>
      <c r="E25" s="5"/>
      <c r="F25" s="26"/>
      <c r="G25" s="26"/>
      <c r="H25" s="26"/>
      <c r="I25" s="27"/>
    </row>
    <row r="26" spans="1:9" ht="15.75" customHeight="1">
      <c r="A26" s="282" t="s">
        <v>32</v>
      </c>
      <c r="B26" s="5">
        <v>1183</v>
      </c>
      <c r="C26" s="5">
        <v>637</v>
      </c>
      <c r="D26" s="5">
        <v>717</v>
      </c>
      <c r="E26" s="5">
        <v>1146</v>
      </c>
      <c r="F26" s="26">
        <v>262</v>
      </c>
      <c r="G26" s="26">
        <v>432</v>
      </c>
      <c r="H26" s="26">
        <v>899</v>
      </c>
      <c r="I26" s="27">
        <v>6124</v>
      </c>
    </row>
    <row r="27" spans="1:9" ht="15.75" customHeight="1">
      <c r="A27" s="282" t="s">
        <v>33</v>
      </c>
      <c r="B27" s="64">
        <v>0</v>
      </c>
      <c r="C27" s="64">
        <v>0</v>
      </c>
      <c r="D27" s="64">
        <v>0</v>
      </c>
      <c r="E27" s="64">
        <v>0</v>
      </c>
      <c r="F27" s="26" t="s">
        <v>27</v>
      </c>
      <c r="G27" s="26" t="s">
        <v>27</v>
      </c>
      <c r="H27" s="26" t="s">
        <v>27</v>
      </c>
      <c r="I27" s="27" t="s">
        <v>27</v>
      </c>
    </row>
    <row r="28" spans="1:9" s="1" customFormat="1" ht="15.75" customHeight="1">
      <c r="A28" s="257" t="s">
        <v>34</v>
      </c>
      <c r="B28" s="5">
        <v>1183</v>
      </c>
      <c r="C28" s="5">
        <v>637</v>
      </c>
      <c r="D28" s="5">
        <v>717</v>
      </c>
      <c r="E28" s="5">
        <v>1146</v>
      </c>
      <c r="F28" s="26">
        <v>262</v>
      </c>
      <c r="G28" s="26">
        <v>432</v>
      </c>
      <c r="H28" s="26">
        <v>624</v>
      </c>
      <c r="I28" s="27">
        <v>1607</v>
      </c>
    </row>
    <row r="29" spans="1:9" ht="15.75" customHeight="1">
      <c r="A29" s="285"/>
      <c r="B29" s="11"/>
      <c r="C29" s="11"/>
      <c r="D29" s="11"/>
      <c r="E29" s="11"/>
      <c r="F29" s="65"/>
      <c r="G29" s="65"/>
      <c r="H29" s="65"/>
      <c r="I29" s="66"/>
    </row>
    <row r="30" spans="1:9" ht="15.75" customHeight="1">
      <c r="A30" s="286" t="s">
        <v>36</v>
      </c>
      <c r="B30" s="39">
        <v>20726</v>
      </c>
      <c r="C30" s="39">
        <v>20633</v>
      </c>
      <c r="D30" s="39">
        <v>20416</v>
      </c>
      <c r="E30" s="39">
        <v>20642</v>
      </c>
      <c r="F30" s="67">
        <v>19625</v>
      </c>
      <c r="G30" s="67">
        <v>18790</v>
      </c>
      <c r="H30" s="67">
        <v>18683</v>
      </c>
      <c r="I30" s="68">
        <v>18856</v>
      </c>
    </row>
    <row r="31" spans="1:9" ht="15.75" customHeight="1">
      <c r="A31" s="282" t="s">
        <v>37</v>
      </c>
      <c r="B31" s="5">
        <v>14532</v>
      </c>
      <c r="C31" s="5">
        <v>14329</v>
      </c>
      <c r="D31" s="5">
        <v>14033</v>
      </c>
      <c r="E31" s="5">
        <v>14214</v>
      </c>
      <c r="F31" s="34">
        <v>13470</v>
      </c>
      <c r="G31" s="34">
        <v>12713</v>
      </c>
      <c r="H31" s="34">
        <v>12641</v>
      </c>
      <c r="I31" s="35">
        <v>12750</v>
      </c>
    </row>
    <row r="32" spans="1:9" ht="15.75" customHeight="1">
      <c r="A32" s="282" t="s">
        <v>38</v>
      </c>
      <c r="B32" s="5">
        <v>123</v>
      </c>
      <c r="C32" s="5">
        <v>120</v>
      </c>
      <c r="D32" s="5">
        <v>122</v>
      </c>
      <c r="E32" s="5">
        <v>120</v>
      </c>
      <c r="F32" s="34">
        <v>121</v>
      </c>
      <c r="G32" s="34">
        <v>116</v>
      </c>
      <c r="H32" s="34">
        <v>117</v>
      </c>
      <c r="I32" s="35">
        <v>116</v>
      </c>
    </row>
    <row r="33" spans="1:9" ht="15.75" customHeight="1">
      <c r="A33" s="282" t="s">
        <v>39</v>
      </c>
      <c r="B33" s="5">
        <v>66</v>
      </c>
      <c r="C33" s="5">
        <v>69</v>
      </c>
      <c r="D33" s="5">
        <v>75</v>
      </c>
      <c r="E33" s="5">
        <v>79</v>
      </c>
      <c r="F33" s="34">
        <v>78</v>
      </c>
      <c r="G33" s="34">
        <v>82</v>
      </c>
      <c r="H33" s="34">
        <v>76</v>
      </c>
      <c r="I33" s="35">
        <v>75</v>
      </c>
    </row>
    <row r="34" spans="1:9" ht="15.75" customHeight="1">
      <c r="A34" s="282" t="s">
        <v>40</v>
      </c>
      <c r="B34" s="5">
        <v>136</v>
      </c>
      <c r="C34" s="5">
        <v>139</v>
      </c>
      <c r="D34" s="5">
        <v>148</v>
      </c>
      <c r="E34" s="5">
        <v>157</v>
      </c>
      <c r="F34" s="34">
        <v>164</v>
      </c>
      <c r="G34" s="34">
        <v>169</v>
      </c>
      <c r="H34" s="34">
        <v>155</v>
      </c>
      <c r="I34" s="35">
        <v>153</v>
      </c>
    </row>
    <row r="35" spans="1:9" ht="15.75" customHeight="1">
      <c r="A35" s="283" t="s">
        <v>37</v>
      </c>
      <c r="B35" s="44">
        <v>37</v>
      </c>
      <c r="C35" s="44">
        <v>39</v>
      </c>
      <c r="D35" s="44">
        <v>43</v>
      </c>
      <c r="E35" s="44">
        <v>43</v>
      </c>
      <c r="F35" s="45">
        <v>41</v>
      </c>
      <c r="G35" s="45">
        <v>40</v>
      </c>
      <c r="H35" s="45">
        <v>38</v>
      </c>
      <c r="I35" s="46">
        <v>38</v>
      </c>
    </row>
    <row r="36" spans="1:9" ht="28.5" customHeight="1">
      <c r="A36" s="69" t="s">
        <v>49</v>
      </c>
    </row>
  </sheetData>
  <mergeCells count="4">
    <mergeCell ref="B3:E3"/>
    <mergeCell ref="F3:I3"/>
    <mergeCell ref="B4:E4"/>
    <mergeCell ref="F4:I4"/>
  </mergeCells>
  <pageMargins left="0.7" right="0.7" top="0.75" bottom="0.75" header="0.3" footer="0.3"/>
  <pageSetup scale="53" orientation="portrait" r:id="rId1"/>
  <headerFooter>
    <oddFooter>&amp;L&amp;1#&amp;"Calibri"&amp;8&amp;K000000Sensitivity: Internal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7DCE7-5088-4E20-8208-D8B6D7974511}">
  <sheetPr>
    <tabColor rgb="FF0099FF"/>
  </sheetPr>
  <dimension ref="A2:I36"/>
  <sheetViews>
    <sheetView showGridLines="0" view="pageBreakPreview" zoomScale="70" zoomScaleNormal="70" zoomScaleSheetLayoutView="70" workbookViewId="0">
      <selection activeCell="L17" sqref="L17"/>
    </sheetView>
  </sheetViews>
  <sheetFormatPr defaultColWidth="9.1796875" defaultRowHeight="14.5"/>
  <cols>
    <col min="1" max="1" width="76.7265625" customWidth="1"/>
    <col min="2" max="9" width="9.7265625" customWidth="1"/>
  </cols>
  <sheetData>
    <row r="2" spans="1:9" ht="15" thickBot="1"/>
    <row r="3" spans="1:9" ht="16" thickBot="1">
      <c r="A3" s="250" t="s">
        <v>66</v>
      </c>
      <c r="B3" s="384"/>
      <c r="C3" s="384"/>
      <c r="D3" s="384"/>
      <c r="E3" s="385"/>
      <c r="F3" s="384"/>
      <c r="G3" s="384"/>
      <c r="H3" s="384"/>
      <c r="I3" s="385"/>
    </row>
    <row r="4" spans="1:9" ht="15.75" customHeight="1" thickBot="1">
      <c r="A4" s="251"/>
      <c r="B4" s="386">
        <v>2019</v>
      </c>
      <c r="C4" s="387"/>
      <c r="D4" s="387"/>
      <c r="E4" s="388"/>
      <c r="F4" s="389">
        <v>2020</v>
      </c>
      <c r="G4" s="390"/>
      <c r="H4" s="390"/>
      <c r="I4" s="391"/>
    </row>
    <row r="5" spans="1:9" ht="15.75" customHeight="1" thickBot="1">
      <c r="A5" s="252" t="s">
        <v>1</v>
      </c>
      <c r="B5" s="266" t="s">
        <v>2</v>
      </c>
      <c r="C5" s="266" t="s">
        <v>3</v>
      </c>
      <c r="D5" s="266" t="s">
        <v>4</v>
      </c>
      <c r="E5" s="267" t="s">
        <v>5</v>
      </c>
      <c r="F5" s="3" t="s">
        <v>2</v>
      </c>
      <c r="G5" s="3" t="s">
        <v>3</v>
      </c>
      <c r="H5" s="3" t="s">
        <v>4</v>
      </c>
      <c r="I5" s="4" t="s">
        <v>5</v>
      </c>
    </row>
    <row r="6" spans="1:9" ht="15.75" customHeight="1">
      <c r="A6" s="268" t="s">
        <v>6</v>
      </c>
      <c r="B6" s="5">
        <v>2769</v>
      </c>
      <c r="C6" s="5">
        <v>2743</v>
      </c>
      <c r="D6" s="5">
        <v>2850</v>
      </c>
      <c r="E6" s="5">
        <v>2974</v>
      </c>
      <c r="F6" s="6">
        <v>3011</v>
      </c>
      <c r="G6" s="6">
        <v>2933</v>
      </c>
      <c r="H6" s="6">
        <v>2878</v>
      </c>
      <c r="I6" s="7">
        <v>2854</v>
      </c>
    </row>
    <row r="7" spans="1:9" ht="15.75" customHeight="1">
      <c r="A7" s="268" t="s">
        <v>7</v>
      </c>
      <c r="B7" s="5">
        <v>83</v>
      </c>
      <c r="C7" s="5">
        <v>86</v>
      </c>
      <c r="D7" s="5">
        <v>86</v>
      </c>
      <c r="E7" s="5">
        <v>92</v>
      </c>
      <c r="F7" s="6">
        <v>57</v>
      </c>
      <c r="G7" s="6">
        <v>57</v>
      </c>
      <c r="H7" s="6">
        <v>57</v>
      </c>
      <c r="I7" s="7">
        <v>60</v>
      </c>
    </row>
    <row r="8" spans="1:9" ht="15.75" customHeight="1">
      <c r="A8" s="269" t="s">
        <v>8</v>
      </c>
      <c r="B8" s="8">
        <v>2852</v>
      </c>
      <c r="C8" s="8">
        <v>2829</v>
      </c>
      <c r="D8" s="8">
        <v>2936</v>
      </c>
      <c r="E8" s="8">
        <v>3066</v>
      </c>
      <c r="F8" s="9">
        <v>3067</v>
      </c>
      <c r="G8" s="9">
        <v>2990</v>
      </c>
      <c r="H8" s="9">
        <v>2935</v>
      </c>
      <c r="I8" s="10">
        <v>2914</v>
      </c>
    </row>
    <row r="9" spans="1:9" ht="15.75" customHeight="1">
      <c r="A9" s="268" t="s">
        <v>9</v>
      </c>
      <c r="B9" s="5">
        <v>32</v>
      </c>
      <c r="C9" s="5">
        <v>36</v>
      </c>
      <c r="D9" s="5">
        <v>24</v>
      </c>
      <c r="E9" s="5">
        <v>27</v>
      </c>
      <c r="F9" s="6">
        <v>33</v>
      </c>
      <c r="G9" s="6">
        <v>29</v>
      </c>
      <c r="H9" s="6">
        <v>22</v>
      </c>
      <c r="I9" s="7">
        <v>18</v>
      </c>
    </row>
    <row r="10" spans="1:9" ht="15.75" customHeight="1">
      <c r="A10" s="269" t="s">
        <v>10</v>
      </c>
      <c r="B10" s="11">
        <v>2884</v>
      </c>
      <c r="C10" s="11">
        <v>2866</v>
      </c>
      <c r="D10" s="11">
        <v>2960</v>
      </c>
      <c r="E10" s="11">
        <v>3093</v>
      </c>
      <c r="F10" s="12">
        <v>3100</v>
      </c>
      <c r="G10" s="12">
        <v>3019</v>
      </c>
      <c r="H10" s="12">
        <v>2957</v>
      </c>
      <c r="I10" s="13">
        <v>2932</v>
      </c>
    </row>
    <row r="11" spans="1:9" ht="15.75" customHeight="1">
      <c r="A11" s="268" t="s">
        <v>11</v>
      </c>
      <c r="B11" s="14">
        <v>278</v>
      </c>
      <c r="C11" s="14">
        <v>362</v>
      </c>
      <c r="D11" s="14">
        <v>362</v>
      </c>
      <c r="E11" s="14">
        <v>570</v>
      </c>
      <c r="F11" s="15">
        <v>438</v>
      </c>
      <c r="G11" s="15">
        <v>345</v>
      </c>
      <c r="H11" s="15">
        <v>478</v>
      </c>
      <c r="I11" s="16">
        <v>496</v>
      </c>
    </row>
    <row r="12" spans="1:9" ht="18.75" customHeight="1">
      <c r="A12" s="270" t="s">
        <v>20</v>
      </c>
      <c r="B12" s="17">
        <v>3162</v>
      </c>
      <c r="C12" s="17">
        <v>3228</v>
      </c>
      <c r="D12" s="17">
        <v>3322</v>
      </c>
      <c r="E12" s="17">
        <v>3663</v>
      </c>
      <c r="F12" s="18">
        <v>3538</v>
      </c>
      <c r="G12" s="18">
        <v>3364</v>
      </c>
      <c r="H12" s="18">
        <v>3435</v>
      </c>
      <c r="I12" s="19">
        <v>3429</v>
      </c>
    </row>
    <row r="13" spans="1:9" ht="18.75" customHeight="1">
      <c r="A13" s="287" t="s">
        <v>21</v>
      </c>
      <c r="B13" s="39">
        <v>8</v>
      </c>
      <c r="C13" s="39">
        <v>5</v>
      </c>
      <c r="D13" s="39">
        <v>11</v>
      </c>
      <c r="E13" s="39">
        <v>16</v>
      </c>
      <c r="F13" s="20">
        <v>9</v>
      </c>
      <c r="G13" s="20">
        <v>15</v>
      </c>
      <c r="H13" s="20">
        <v>10</v>
      </c>
      <c r="I13" s="21">
        <v>13</v>
      </c>
    </row>
    <row r="14" spans="1:9" ht="15.75" customHeight="1">
      <c r="A14" s="288"/>
      <c r="B14" s="5"/>
      <c r="C14" s="5"/>
      <c r="D14" s="5"/>
      <c r="E14" s="5"/>
      <c r="F14" s="6"/>
      <c r="G14" s="6"/>
      <c r="H14" s="6"/>
      <c r="I14" s="7"/>
    </row>
    <row r="15" spans="1:9" ht="15.75" customHeight="1">
      <c r="A15" s="273" t="s">
        <v>55</v>
      </c>
      <c r="B15" s="11">
        <v>1679</v>
      </c>
      <c r="C15" s="11">
        <v>1774</v>
      </c>
      <c r="D15" s="11">
        <v>1788</v>
      </c>
      <c r="E15" s="11">
        <v>1784</v>
      </c>
      <c r="F15" s="12">
        <v>1723</v>
      </c>
      <c r="G15" s="12">
        <v>1786</v>
      </c>
      <c r="H15" s="12">
        <v>1735</v>
      </c>
      <c r="I15" s="13">
        <v>1694</v>
      </c>
    </row>
    <row r="16" spans="1:9" ht="15.75" customHeight="1">
      <c r="A16" s="268" t="s">
        <v>23</v>
      </c>
      <c r="B16" s="5">
        <v>2</v>
      </c>
      <c r="C16" s="5">
        <v>-4</v>
      </c>
      <c r="D16" s="5">
        <v>-1</v>
      </c>
      <c r="E16" s="5">
        <v>-17</v>
      </c>
      <c r="F16" s="6">
        <v>0</v>
      </c>
      <c r="G16" s="6">
        <v>1</v>
      </c>
      <c r="H16" s="6">
        <v>-6</v>
      </c>
      <c r="I16" s="7">
        <v>-114</v>
      </c>
    </row>
    <row r="17" spans="1:9" ht="15.75" customHeight="1">
      <c r="A17" s="271" t="s">
        <v>24</v>
      </c>
      <c r="B17" s="11">
        <v>1682</v>
      </c>
      <c r="C17" s="11">
        <v>1770</v>
      </c>
      <c r="D17" s="11">
        <v>1787</v>
      </c>
      <c r="E17" s="11">
        <v>1767</v>
      </c>
      <c r="F17" s="12">
        <v>1724</v>
      </c>
      <c r="G17" s="12">
        <v>1786</v>
      </c>
      <c r="H17" s="12">
        <v>1729</v>
      </c>
      <c r="I17" s="13">
        <v>1580</v>
      </c>
    </row>
    <row r="18" spans="1:9" ht="15.75" customHeight="1">
      <c r="A18" s="268" t="s">
        <v>25</v>
      </c>
      <c r="B18" s="5">
        <v>-640</v>
      </c>
      <c r="C18" s="5">
        <v>-642</v>
      </c>
      <c r="D18" s="5">
        <v>-625</v>
      </c>
      <c r="E18" s="5">
        <v>-637</v>
      </c>
      <c r="F18" s="6">
        <v>-694</v>
      </c>
      <c r="G18" s="6">
        <v>-758</v>
      </c>
      <c r="H18" s="6">
        <v>-678</v>
      </c>
      <c r="I18" s="7">
        <v>-604</v>
      </c>
    </row>
    <row r="19" spans="1:9" ht="15.75" customHeight="1">
      <c r="A19" s="274" t="s">
        <v>65</v>
      </c>
      <c r="B19" s="44" t="s">
        <v>27</v>
      </c>
      <c r="C19" s="44" t="s">
        <v>27</v>
      </c>
      <c r="D19" s="44" t="s">
        <v>27</v>
      </c>
      <c r="E19" s="44" t="s">
        <v>27</v>
      </c>
      <c r="F19" s="59" t="s">
        <v>27</v>
      </c>
      <c r="G19" s="59" t="s">
        <v>27</v>
      </c>
      <c r="H19" s="59">
        <v>0</v>
      </c>
      <c r="I19" s="60">
        <v>0</v>
      </c>
    </row>
    <row r="20" spans="1:9" ht="15.75" customHeight="1">
      <c r="A20" s="269" t="s">
        <v>28</v>
      </c>
      <c r="B20" s="17">
        <v>1042</v>
      </c>
      <c r="C20" s="17">
        <v>1128</v>
      </c>
      <c r="D20" s="17">
        <v>1162</v>
      </c>
      <c r="E20" s="17">
        <v>1130</v>
      </c>
      <c r="F20" s="18">
        <v>1029</v>
      </c>
      <c r="G20" s="18">
        <v>1029</v>
      </c>
      <c r="H20" s="18">
        <v>1051</v>
      </c>
      <c r="I20" s="19">
        <v>976</v>
      </c>
    </row>
    <row r="21" spans="1:9" ht="15.75" customHeight="1">
      <c r="A21" s="268"/>
      <c r="B21" s="11"/>
      <c r="C21" s="11"/>
      <c r="D21" s="11"/>
      <c r="E21" s="11"/>
      <c r="F21" s="12"/>
      <c r="G21" s="12"/>
      <c r="H21" s="12"/>
      <c r="I21" s="13"/>
    </row>
    <row r="22" spans="1:9" ht="15.75" customHeight="1">
      <c r="A22" s="268" t="s">
        <v>29</v>
      </c>
      <c r="B22" s="31">
        <v>53.1</v>
      </c>
      <c r="C22" s="31">
        <v>55</v>
      </c>
      <c r="D22" s="31">
        <v>53.8</v>
      </c>
      <c r="E22" s="31">
        <v>48.7</v>
      </c>
      <c r="F22" s="61">
        <v>48.7</v>
      </c>
      <c r="G22" s="61">
        <v>53.1</v>
      </c>
      <c r="H22" s="61">
        <v>50.5</v>
      </c>
      <c r="I22" s="7">
        <v>49.4</v>
      </c>
    </row>
    <row r="23" spans="1:9" ht="15.75" customHeight="1">
      <c r="A23" s="268" t="s">
        <v>30</v>
      </c>
      <c r="B23" s="31">
        <v>53.2</v>
      </c>
      <c r="C23" s="31">
        <v>54.8</v>
      </c>
      <c r="D23" s="31">
        <v>53.8</v>
      </c>
      <c r="E23" s="31">
        <v>48.2</v>
      </c>
      <c r="F23" s="62">
        <v>48.7</v>
      </c>
      <c r="G23" s="62">
        <v>53.1</v>
      </c>
      <c r="H23" s="62">
        <v>50.3</v>
      </c>
      <c r="I23" s="23">
        <v>46.1</v>
      </c>
    </row>
    <row r="24" spans="1:9" ht="15.75" customHeight="1">
      <c r="A24" s="268" t="s">
        <v>31</v>
      </c>
      <c r="B24" s="31">
        <v>33</v>
      </c>
      <c r="C24" s="31">
        <v>35</v>
      </c>
      <c r="D24" s="31">
        <v>35</v>
      </c>
      <c r="E24" s="31">
        <v>30.9</v>
      </c>
      <c r="F24" s="63">
        <v>29.1</v>
      </c>
      <c r="G24" s="63">
        <v>30.6</v>
      </c>
      <c r="H24" s="63">
        <v>30.6</v>
      </c>
      <c r="I24" s="27">
        <v>28.5</v>
      </c>
    </row>
    <row r="25" spans="1:9" ht="15.75" customHeight="1">
      <c r="A25" s="268"/>
      <c r="B25" s="5"/>
      <c r="C25" s="5"/>
      <c r="D25" s="5"/>
      <c r="E25" s="5"/>
      <c r="F25" s="26"/>
      <c r="G25" s="26"/>
      <c r="H25" s="26"/>
      <c r="I25" s="27"/>
    </row>
    <row r="26" spans="1:9" ht="15.75" customHeight="1">
      <c r="A26" s="268" t="s">
        <v>32</v>
      </c>
      <c r="B26" s="5">
        <v>356</v>
      </c>
      <c r="C26" s="5">
        <v>538</v>
      </c>
      <c r="D26" s="5">
        <v>255</v>
      </c>
      <c r="E26" s="5">
        <v>451</v>
      </c>
      <c r="F26" s="26">
        <v>314</v>
      </c>
      <c r="G26" s="26">
        <v>412</v>
      </c>
      <c r="H26" s="26">
        <v>279</v>
      </c>
      <c r="I26" s="27">
        <v>600</v>
      </c>
    </row>
    <row r="27" spans="1:9" ht="15.75" customHeight="1">
      <c r="A27" s="268" t="s">
        <v>33</v>
      </c>
      <c r="B27" s="5" t="s">
        <v>27</v>
      </c>
      <c r="C27" s="5" t="s">
        <v>27</v>
      </c>
      <c r="D27" s="5" t="s">
        <v>27</v>
      </c>
      <c r="E27" s="5" t="s">
        <v>27</v>
      </c>
      <c r="F27" s="26" t="s">
        <v>27</v>
      </c>
      <c r="G27" s="26" t="s">
        <v>27</v>
      </c>
      <c r="H27" s="26" t="s">
        <v>27</v>
      </c>
      <c r="I27" s="27" t="s">
        <v>27</v>
      </c>
    </row>
    <row r="28" spans="1:9" s="1" customFormat="1" ht="15.75" customHeight="1">
      <c r="A28" s="257" t="s">
        <v>34</v>
      </c>
      <c r="B28" s="5">
        <v>356</v>
      </c>
      <c r="C28" s="5">
        <v>538</v>
      </c>
      <c r="D28" s="5">
        <v>255</v>
      </c>
      <c r="E28" s="5">
        <v>451</v>
      </c>
      <c r="F28" s="26">
        <v>314</v>
      </c>
      <c r="G28" s="26">
        <v>412</v>
      </c>
      <c r="H28" s="26">
        <v>279</v>
      </c>
      <c r="I28" s="27">
        <v>600</v>
      </c>
    </row>
    <row r="29" spans="1:9" ht="15.75" customHeight="1">
      <c r="A29" s="289"/>
      <c r="B29" s="11"/>
      <c r="C29" s="11"/>
      <c r="D29" s="11"/>
      <c r="E29" s="11"/>
      <c r="F29" s="65"/>
      <c r="G29" s="65"/>
      <c r="H29" s="65"/>
      <c r="I29" s="66"/>
    </row>
    <row r="30" spans="1:9" ht="15.75" customHeight="1">
      <c r="A30" s="276" t="s">
        <v>36</v>
      </c>
      <c r="B30" s="39">
        <v>11251</v>
      </c>
      <c r="C30" s="39">
        <v>11364</v>
      </c>
      <c r="D30" s="39">
        <v>11330</v>
      </c>
      <c r="E30" s="39">
        <v>11281</v>
      </c>
      <c r="F30" s="67">
        <v>11009</v>
      </c>
      <c r="G30" s="67">
        <v>10623</v>
      </c>
      <c r="H30" s="67">
        <v>10680</v>
      </c>
      <c r="I30" s="68">
        <v>10441</v>
      </c>
    </row>
    <row r="31" spans="1:9" ht="15.75" customHeight="1">
      <c r="A31" s="268" t="s">
        <v>37</v>
      </c>
      <c r="B31" s="5">
        <v>8396</v>
      </c>
      <c r="C31" s="5">
        <v>8438</v>
      </c>
      <c r="D31" s="5">
        <v>8337</v>
      </c>
      <c r="E31" s="5">
        <v>8249</v>
      </c>
      <c r="F31" s="34">
        <v>7948</v>
      </c>
      <c r="G31" s="34">
        <v>7591</v>
      </c>
      <c r="H31" s="34">
        <v>7658</v>
      </c>
      <c r="I31" s="35">
        <v>7397</v>
      </c>
    </row>
    <row r="32" spans="1:9" ht="15.75" customHeight="1">
      <c r="A32" s="268" t="s">
        <v>38</v>
      </c>
      <c r="B32" s="5">
        <v>153</v>
      </c>
      <c r="C32" s="5">
        <v>154</v>
      </c>
      <c r="D32" s="5">
        <v>158</v>
      </c>
      <c r="E32" s="5">
        <v>159</v>
      </c>
      <c r="F32" s="34">
        <v>158</v>
      </c>
      <c r="G32" s="34">
        <v>167</v>
      </c>
      <c r="H32" s="34">
        <v>170</v>
      </c>
      <c r="I32" s="35">
        <v>169</v>
      </c>
    </row>
    <row r="33" spans="1:9" ht="15.75" customHeight="1">
      <c r="A33" s="268" t="s">
        <v>39</v>
      </c>
      <c r="B33" s="5">
        <v>82</v>
      </c>
      <c r="C33" s="5">
        <v>83</v>
      </c>
      <c r="D33" s="5">
        <v>85</v>
      </c>
      <c r="E33" s="5">
        <v>90</v>
      </c>
      <c r="F33" s="34">
        <v>91</v>
      </c>
      <c r="G33" s="34">
        <v>93</v>
      </c>
      <c r="H33" s="34">
        <v>92</v>
      </c>
      <c r="I33" s="35">
        <v>91</v>
      </c>
    </row>
    <row r="34" spans="1:9" ht="15.75" customHeight="1">
      <c r="A34" s="268" t="s">
        <v>40</v>
      </c>
      <c r="B34" s="5">
        <v>147</v>
      </c>
      <c r="C34" s="5">
        <v>147</v>
      </c>
      <c r="D34" s="5">
        <v>153</v>
      </c>
      <c r="E34" s="5">
        <v>157</v>
      </c>
      <c r="F34" s="34">
        <v>160</v>
      </c>
      <c r="G34" s="34">
        <v>157</v>
      </c>
      <c r="H34" s="34">
        <v>146</v>
      </c>
      <c r="I34" s="35">
        <v>144</v>
      </c>
    </row>
    <row r="35" spans="1:9" ht="15.75" customHeight="1">
      <c r="A35" s="274" t="s">
        <v>37</v>
      </c>
      <c r="B35" s="44">
        <v>61</v>
      </c>
      <c r="C35" s="44">
        <v>61</v>
      </c>
      <c r="D35" s="44">
        <v>62</v>
      </c>
      <c r="E35" s="44">
        <v>66</v>
      </c>
      <c r="F35" s="45">
        <v>66</v>
      </c>
      <c r="G35" s="45">
        <v>68</v>
      </c>
      <c r="H35" s="45">
        <v>71</v>
      </c>
      <c r="I35" s="46">
        <v>70</v>
      </c>
    </row>
    <row r="36" spans="1:9" ht="26.15" customHeight="1">
      <c r="A36" s="70" t="s">
        <v>49</v>
      </c>
    </row>
  </sheetData>
  <mergeCells count="4">
    <mergeCell ref="B3:E3"/>
    <mergeCell ref="F3:I3"/>
    <mergeCell ref="B4:E4"/>
    <mergeCell ref="F4:I4"/>
  </mergeCells>
  <pageMargins left="0.7" right="0.7" top="0.75" bottom="0.75" header="0.3" footer="0.3"/>
  <pageSetup scale="58" orientation="portrait" r:id="rId1"/>
  <headerFooter>
    <oddFooter>&amp;L&amp;1#&amp;"Calibri"&amp;8&amp;K000000Sensitivity: Internal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50E9B-9367-4ECC-BB27-688CEF67E6A3}">
  <sheetPr>
    <tabColor rgb="FF0099FF"/>
  </sheetPr>
  <dimension ref="A2:I36"/>
  <sheetViews>
    <sheetView showGridLines="0" view="pageBreakPreview" zoomScale="70" zoomScaleNormal="70" zoomScaleSheetLayoutView="70" workbookViewId="0">
      <selection activeCell="A8" sqref="A8"/>
    </sheetView>
  </sheetViews>
  <sheetFormatPr defaultColWidth="9.1796875" defaultRowHeight="14.5"/>
  <cols>
    <col min="1" max="1" width="76.7265625" customWidth="1"/>
    <col min="2" max="9" width="11.453125" customWidth="1"/>
  </cols>
  <sheetData>
    <row r="2" spans="1:9" ht="15" thickBot="1"/>
    <row r="3" spans="1:9" ht="16" thickBot="1">
      <c r="A3" s="250" t="s">
        <v>67</v>
      </c>
      <c r="B3" s="384"/>
      <c r="C3" s="384"/>
      <c r="D3" s="384"/>
      <c r="E3" s="385"/>
      <c r="F3" s="384"/>
      <c r="G3" s="384"/>
      <c r="H3" s="384"/>
      <c r="I3" s="385"/>
    </row>
    <row r="4" spans="1:9" ht="15.75" customHeight="1" thickBot="1">
      <c r="A4" s="251"/>
      <c r="B4" s="386">
        <v>2019</v>
      </c>
      <c r="C4" s="387"/>
      <c r="D4" s="387"/>
      <c r="E4" s="388"/>
      <c r="F4" s="389">
        <v>2020</v>
      </c>
      <c r="G4" s="390"/>
      <c r="H4" s="390"/>
      <c r="I4" s="391"/>
    </row>
    <row r="5" spans="1:9" ht="15.75" customHeight="1" thickBot="1">
      <c r="A5" s="252" t="s">
        <v>1</v>
      </c>
      <c r="B5" s="266" t="s">
        <v>2</v>
      </c>
      <c r="C5" s="266" t="s">
        <v>3</v>
      </c>
      <c r="D5" s="266" t="s">
        <v>4</v>
      </c>
      <c r="E5" s="267" t="s">
        <v>5</v>
      </c>
      <c r="F5" s="3" t="s">
        <v>2</v>
      </c>
      <c r="G5" s="3" t="s">
        <v>3</v>
      </c>
      <c r="H5" s="3" t="s">
        <v>4</v>
      </c>
      <c r="I5" s="4" t="s">
        <v>5</v>
      </c>
    </row>
    <row r="6" spans="1:9" ht="15.75" customHeight="1">
      <c r="A6" s="268" t="s">
        <v>6</v>
      </c>
      <c r="B6" s="5">
        <v>3348</v>
      </c>
      <c r="C6" s="5">
        <v>3466</v>
      </c>
      <c r="D6" s="5">
        <v>3584</v>
      </c>
      <c r="E6" s="5">
        <v>3654</v>
      </c>
      <c r="F6" s="6">
        <v>3822</v>
      </c>
      <c r="G6" s="6">
        <v>3684</v>
      </c>
      <c r="H6" s="6">
        <v>3621</v>
      </c>
      <c r="I6" s="7">
        <v>3507</v>
      </c>
    </row>
    <row r="7" spans="1:9" ht="15.75" customHeight="1">
      <c r="A7" s="268" t="s">
        <v>7</v>
      </c>
      <c r="B7" s="5">
        <v>165</v>
      </c>
      <c r="C7" s="5">
        <v>172</v>
      </c>
      <c r="D7" s="5">
        <v>177</v>
      </c>
      <c r="E7" s="5">
        <v>177</v>
      </c>
      <c r="F7" s="6">
        <v>177</v>
      </c>
      <c r="G7" s="6">
        <v>172</v>
      </c>
      <c r="H7" s="6">
        <v>138</v>
      </c>
      <c r="I7" s="7">
        <v>129</v>
      </c>
    </row>
    <row r="8" spans="1:9" ht="15.75" customHeight="1">
      <c r="A8" s="269" t="s">
        <v>8</v>
      </c>
      <c r="B8" s="8">
        <v>3514</v>
      </c>
      <c r="C8" s="8">
        <v>3638</v>
      </c>
      <c r="D8" s="8">
        <v>3761</v>
      </c>
      <c r="E8" s="8">
        <v>3831</v>
      </c>
      <c r="F8" s="9">
        <v>3999</v>
      </c>
      <c r="G8" s="9">
        <v>3856</v>
      </c>
      <c r="H8" s="9">
        <v>3759</v>
      </c>
      <c r="I8" s="10">
        <v>3636</v>
      </c>
    </row>
    <row r="9" spans="1:9" ht="15.75" customHeight="1">
      <c r="A9" s="268" t="s">
        <v>9</v>
      </c>
      <c r="B9" s="5">
        <v>4</v>
      </c>
      <c r="C9" s="5">
        <v>3</v>
      </c>
      <c r="D9" s="5">
        <v>5</v>
      </c>
      <c r="E9" s="5">
        <v>5</v>
      </c>
      <c r="F9" s="6">
        <v>7</v>
      </c>
      <c r="G9" s="6">
        <v>6</v>
      </c>
      <c r="H9" s="6">
        <v>8</v>
      </c>
      <c r="I9" s="7">
        <v>6</v>
      </c>
    </row>
    <row r="10" spans="1:9" ht="15.75" customHeight="1">
      <c r="A10" s="269" t="s">
        <v>10</v>
      </c>
      <c r="B10" s="11">
        <v>3517</v>
      </c>
      <c r="C10" s="11">
        <v>3641</v>
      </c>
      <c r="D10" s="11">
        <v>3766</v>
      </c>
      <c r="E10" s="11">
        <v>3836</v>
      </c>
      <c r="F10" s="12">
        <v>4006</v>
      </c>
      <c r="G10" s="12">
        <v>3862</v>
      </c>
      <c r="H10" s="12">
        <v>3767</v>
      </c>
      <c r="I10" s="13">
        <v>3642</v>
      </c>
    </row>
    <row r="11" spans="1:9" ht="15.75" customHeight="1">
      <c r="A11" s="268" t="s">
        <v>11</v>
      </c>
      <c r="B11" s="14">
        <v>53</v>
      </c>
      <c r="C11" s="14">
        <v>42</v>
      </c>
      <c r="D11" s="14">
        <v>74</v>
      </c>
      <c r="E11" s="14">
        <v>51</v>
      </c>
      <c r="F11" s="15">
        <v>51</v>
      </c>
      <c r="G11" s="15">
        <v>50</v>
      </c>
      <c r="H11" s="15">
        <v>53</v>
      </c>
      <c r="I11" s="16">
        <v>51</v>
      </c>
    </row>
    <row r="12" spans="1:9" ht="18.75" customHeight="1">
      <c r="A12" s="270" t="s">
        <v>20</v>
      </c>
      <c r="B12" s="17">
        <v>3570</v>
      </c>
      <c r="C12" s="17">
        <v>3683</v>
      </c>
      <c r="D12" s="17">
        <v>3840</v>
      </c>
      <c r="E12" s="17">
        <v>3887</v>
      </c>
      <c r="F12" s="18">
        <v>4057</v>
      </c>
      <c r="G12" s="18">
        <v>3913</v>
      </c>
      <c r="H12" s="18">
        <v>3820</v>
      </c>
      <c r="I12" s="19">
        <v>3693</v>
      </c>
    </row>
    <row r="13" spans="1:9" ht="18.75" customHeight="1">
      <c r="A13" s="287" t="s">
        <v>21</v>
      </c>
      <c r="B13" s="39">
        <v>0</v>
      </c>
      <c r="C13" s="39">
        <v>0</v>
      </c>
      <c r="D13" s="39">
        <v>0</v>
      </c>
      <c r="E13" s="39">
        <v>0</v>
      </c>
      <c r="F13" s="20">
        <v>6</v>
      </c>
      <c r="G13" s="20">
        <v>24</v>
      </c>
      <c r="H13" s="20">
        <v>22</v>
      </c>
      <c r="I13" s="21">
        <v>20</v>
      </c>
    </row>
    <row r="14" spans="1:9" ht="15.75" customHeight="1">
      <c r="A14" s="288"/>
      <c r="B14" s="5"/>
      <c r="C14" s="5"/>
      <c r="D14" s="5"/>
      <c r="E14" s="5"/>
      <c r="F14" s="6"/>
      <c r="G14" s="6"/>
      <c r="H14" s="6"/>
      <c r="I14" s="7"/>
    </row>
    <row r="15" spans="1:9" ht="15.75" customHeight="1">
      <c r="A15" s="273" t="s">
        <v>55</v>
      </c>
      <c r="B15" s="11">
        <v>2246</v>
      </c>
      <c r="C15" s="11">
        <v>2075</v>
      </c>
      <c r="D15" s="11">
        <v>2433</v>
      </c>
      <c r="E15" s="11">
        <v>2464</v>
      </c>
      <c r="F15" s="12">
        <v>2563</v>
      </c>
      <c r="G15" s="12">
        <v>2441</v>
      </c>
      <c r="H15" s="12">
        <v>2430</v>
      </c>
      <c r="I15" s="13">
        <v>2341</v>
      </c>
    </row>
    <row r="16" spans="1:9" ht="15.75" customHeight="1">
      <c r="A16" s="268" t="s">
        <v>23</v>
      </c>
      <c r="B16" s="5">
        <v>-53</v>
      </c>
      <c r="C16" s="5">
        <v>-2</v>
      </c>
      <c r="D16" s="5">
        <v>10</v>
      </c>
      <c r="E16" s="5">
        <v>-60</v>
      </c>
      <c r="F16" s="6">
        <v>7</v>
      </c>
      <c r="G16" s="6">
        <v>-66</v>
      </c>
      <c r="H16" s="6">
        <v>-19</v>
      </c>
      <c r="I16" s="7">
        <v>-38</v>
      </c>
    </row>
    <row r="17" spans="1:9" ht="15.75" customHeight="1">
      <c r="A17" s="271" t="s">
        <v>24</v>
      </c>
      <c r="B17" s="11">
        <v>2193</v>
      </c>
      <c r="C17" s="11">
        <v>2073</v>
      </c>
      <c r="D17" s="11">
        <v>2444</v>
      </c>
      <c r="E17" s="11">
        <v>2404</v>
      </c>
      <c r="F17" s="12">
        <v>2570</v>
      </c>
      <c r="G17" s="12">
        <v>2375</v>
      </c>
      <c r="H17" s="12">
        <v>2411</v>
      </c>
      <c r="I17" s="13">
        <v>2303</v>
      </c>
    </row>
    <row r="18" spans="1:9" ht="15.75" customHeight="1">
      <c r="A18" s="268" t="s">
        <v>68</v>
      </c>
      <c r="B18" s="5">
        <v>-588</v>
      </c>
      <c r="C18" s="5">
        <v>-615</v>
      </c>
      <c r="D18" s="5">
        <v>-627</v>
      </c>
      <c r="E18" s="5">
        <v>-633</v>
      </c>
      <c r="F18" s="6">
        <v>-659</v>
      </c>
      <c r="G18" s="6">
        <v>-703</v>
      </c>
      <c r="H18" s="6">
        <v>-620</v>
      </c>
      <c r="I18" s="7">
        <v>-641</v>
      </c>
    </row>
    <row r="19" spans="1:9" ht="15.75" customHeight="1">
      <c r="A19" s="274" t="s">
        <v>26</v>
      </c>
      <c r="B19" s="44" t="s">
        <v>27</v>
      </c>
      <c r="C19" s="44">
        <v>17</v>
      </c>
      <c r="D19" s="44">
        <v>0</v>
      </c>
      <c r="E19" s="44">
        <v>0</v>
      </c>
      <c r="F19" s="59" t="s">
        <v>27</v>
      </c>
      <c r="G19" s="59" t="s">
        <v>27</v>
      </c>
      <c r="H19" s="59" t="s">
        <v>27</v>
      </c>
      <c r="I19" s="60" t="s">
        <v>27</v>
      </c>
    </row>
    <row r="20" spans="1:9" ht="15.75" customHeight="1">
      <c r="A20" s="269" t="s">
        <v>28</v>
      </c>
      <c r="B20" s="17">
        <v>1605</v>
      </c>
      <c r="C20" s="17">
        <v>1475</v>
      </c>
      <c r="D20" s="17">
        <v>1817</v>
      </c>
      <c r="E20" s="17">
        <v>1771</v>
      </c>
      <c r="F20" s="18">
        <v>1911</v>
      </c>
      <c r="G20" s="18">
        <v>1672</v>
      </c>
      <c r="H20" s="18">
        <v>1791</v>
      </c>
      <c r="I20" s="19">
        <v>1662</v>
      </c>
    </row>
    <row r="21" spans="1:9" ht="15.75" customHeight="1">
      <c r="A21" s="268"/>
      <c r="B21" s="11"/>
      <c r="C21" s="11"/>
      <c r="D21" s="11"/>
      <c r="E21" s="11"/>
      <c r="F21" s="12"/>
      <c r="G21" s="12"/>
      <c r="H21" s="12"/>
      <c r="I21" s="13"/>
    </row>
    <row r="22" spans="1:9" ht="15.75" customHeight="1">
      <c r="A22" s="268" t="s">
        <v>29</v>
      </c>
      <c r="B22" s="31">
        <v>62.9</v>
      </c>
      <c r="C22" s="31">
        <v>56.3</v>
      </c>
      <c r="D22" s="31">
        <v>63.4</v>
      </c>
      <c r="E22" s="31">
        <v>63.4</v>
      </c>
      <c r="F22" s="61">
        <v>63.2</v>
      </c>
      <c r="G22" s="61">
        <v>62.4</v>
      </c>
      <c r="H22" s="61">
        <v>63.6</v>
      </c>
      <c r="I22" s="7">
        <v>63.4</v>
      </c>
    </row>
    <row r="23" spans="1:9" ht="15.75" customHeight="1">
      <c r="A23" s="268" t="s">
        <v>30</v>
      </c>
      <c r="B23" s="31">
        <v>61.4</v>
      </c>
      <c r="C23" s="31">
        <v>56.3</v>
      </c>
      <c r="D23" s="31">
        <v>63.6</v>
      </c>
      <c r="E23" s="31">
        <v>61.8</v>
      </c>
      <c r="F23" s="62">
        <v>63.3</v>
      </c>
      <c r="G23" s="62">
        <v>60.7</v>
      </c>
      <c r="H23" s="62">
        <v>63.1</v>
      </c>
      <c r="I23" s="23">
        <v>62.4</v>
      </c>
    </row>
    <row r="24" spans="1:9" ht="15.75" customHeight="1">
      <c r="A24" s="268" t="s">
        <v>31</v>
      </c>
      <c r="B24" s="31">
        <v>44.9</v>
      </c>
      <c r="C24" s="31">
        <v>40</v>
      </c>
      <c r="D24" s="31">
        <v>47.3</v>
      </c>
      <c r="E24" s="31">
        <v>45.6</v>
      </c>
      <c r="F24" s="63">
        <v>47.1</v>
      </c>
      <c r="G24" s="63">
        <v>42.7</v>
      </c>
      <c r="H24" s="63">
        <v>46.9</v>
      </c>
      <c r="I24" s="27">
        <v>45</v>
      </c>
    </row>
    <row r="25" spans="1:9" ht="15.75" customHeight="1">
      <c r="A25" s="268"/>
      <c r="B25" s="5"/>
      <c r="C25" s="5"/>
      <c r="D25" s="5"/>
      <c r="E25" s="5"/>
      <c r="F25" s="26"/>
      <c r="G25" s="26"/>
      <c r="H25" s="26"/>
      <c r="I25" s="27"/>
    </row>
    <row r="26" spans="1:9" ht="15.75" customHeight="1">
      <c r="A26" s="268" t="s">
        <v>32</v>
      </c>
      <c r="B26" s="5">
        <v>425</v>
      </c>
      <c r="C26" s="5">
        <v>363</v>
      </c>
      <c r="D26" s="5">
        <v>221</v>
      </c>
      <c r="E26" s="5">
        <v>816</v>
      </c>
      <c r="F26" s="26">
        <v>44</v>
      </c>
      <c r="G26" s="26">
        <v>288</v>
      </c>
      <c r="H26" s="26">
        <v>354</v>
      </c>
      <c r="I26" s="27">
        <v>479</v>
      </c>
    </row>
    <row r="27" spans="1:9" ht="15.75" customHeight="1">
      <c r="A27" s="268" t="s">
        <v>33</v>
      </c>
      <c r="B27" s="5" t="s">
        <v>27</v>
      </c>
      <c r="C27" s="5" t="s">
        <v>27</v>
      </c>
      <c r="D27" s="5" t="s">
        <v>27</v>
      </c>
      <c r="E27" s="5" t="s">
        <v>27</v>
      </c>
      <c r="F27" s="26" t="s">
        <v>27</v>
      </c>
      <c r="G27" s="26" t="s">
        <v>27</v>
      </c>
      <c r="H27" s="26" t="s">
        <v>27</v>
      </c>
      <c r="I27" s="27" t="s">
        <v>27</v>
      </c>
    </row>
    <row r="28" spans="1:9" s="1" customFormat="1" ht="15.75" customHeight="1">
      <c r="A28" s="257" t="s">
        <v>34</v>
      </c>
      <c r="B28" s="5">
        <v>425</v>
      </c>
      <c r="C28" s="5">
        <v>384</v>
      </c>
      <c r="D28" s="5">
        <v>221</v>
      </c>
      <c r="E28" s="5">
        <v>419</v>
      </c>
      <c r="F28" s="26">
        <v>44</v>
      </c>
      <c r="G28" s="26">
        <v>288</v>
      </c>
      <c r="H28" s="26">
        <v>353</v>
      </c>
      <c r="I28" s="27">
        <v>429</v>
      </c>
    </row>
    <row r="29" spans="1:9" ht="15.75" customHeight="1">
      <c r="A29" s="289"/>
      <c r="B29" s="11"/>
      <c r="C29" s="11"/>
      <c r="D29" s="11"/>
      <c r="E29" s="11"/>
      <c r="F29" s="65"/>
      <c r="G29" s="65"/>
      <c r="H29" s="65"/>
      <c r="I29" s="66"/>
    </row>
    <row r="30" spans="1:9" ht="15.75" customHeight="1">
      <c r="A30" s="276" t="s">
        <v>36</v>
      </c>
      <c r="B30" s="39">
        <v>74053</v>
      </c>
      <c r="C30" s="39">
        <v>75330</v>
      </c>
      <c r="D30" s="39">
        <v>75717</v>
      </c>
      <c r="E30" s="39">
        <v>76462</v>
      </c>
      <c r="F30" s="67">
        <v>75333</v>
      </c>
      <c r="G30" s="67">
        <v>74531</v>
      </c>
      <c r="H30" s="67">
        <v>77592</v>
      </c>
      <c r="I30" s="68">
        <v>79037</v>
      </c>
    </row>
    <row r="31" spans="1:9" ht="15.75" customHeight="1">
      <c r="A31" s="268" t="s">
        <v>37</v>
      </c>
      <c r="B31" s="5">
        <v>72719</v>
      </c>
      <c r="C31" s="5">
        <v>73892</v>
      </c>
      <c r="D31" s="5">
        <v>74256</v>
      </c>
      <c r="E31" s="5">
        <v>74918</v>
      </c>
      <c r="F31" s="34">
        <v>73861</v>
      </c>
      <c r="G31" s="34">
        <v>72967</v>
      </c>
      <c r="H31" s="34">
        <v>76012</v>
      </c>
      <c r="I31" s="35">
        <v>77425</v>
      </c>
    </row>
    <row r="32" spans="1:9" ht="15.75" customHeight="1">
      <c r="A32" s="268" t="s">
        <v>38</v>
      </c>
      <c r="B32" s="5">
        <v>216</v>
      </c>
      <c r="C32" s="5">
        <v>220</v>
      </c>
      <c r="D32" s="5">
        <v>219</v>
      </c>
      <c r="E32" s="5">
        <v>213</v>
      </c>
      <c r="F32" s="34">
        <v>215</v>
      </c>
      <c r="G32" s="34">
        <v>201</v>
      </c>
      <c r="H32" s="34">
        <v>217</v>
      </c>
      <c r="I32" s="35">
        <v>209</v>
      </c>
    </row>
    <row r="33" spans="1:9" ht="15.75" customHeight="1">
      <c r="A33" s="268" t="s">
        <v>39</v>
      </c>
      <c r="B33" s="5">
        <v>16</v>
      </c>
      <c r="C33" s="5">
        <v>16</v>
      </c>
      <c r="D33" s="5">
        <v>16</v>
      </c>
      <c r="E33" s="5">
        <v>17</v>
      </c>
      <c r="F33" s="34">
        <v>18</v>
      </c>
      <c r="G33" s="34">
        <v>17</v>
      </c>
      <c r="H33" s="34">
        <v>16</v>
      </c>
      <c r="I33" s="35">
        <v>16</v>
      </c>
    </row>
    <row r="34" spans="1:9" ht="15.75" customHeight="1">
      <c r="A34" s="268" t="s">
        <v>40</v>
      </c>
      <c r="B34" s="5">
        <v>36</v>
      </c>
      <c r="C34" s="5">
        <v>36</v>
      </c>
      <c r="D34" s="5">
        <v>37</v>
      </c>
      <c r="E34" s="5">
        <v>37</v>
      </c>
      <c r="F34" s="34">
        <v>38</v>
      </c>
      <c r="G34" s="34">
        <v>42</v>
      </c>
      <c r="H34" s="34">
        <v>38</v>
      </c>
      <c r="I34" s="35">
        <v>35</v>
      </c>
    </row>
    <row r="35" spans="1:9" ht="15.75" customHeight="1">
      <c r="A35" s="274" t="s">
        <v>37</v>
      </c>
      <c r="B35" s="44">
        <v>15</v>
      </c>
      <c r="C35" s="44">
        <v>15</v>
      </c>
      <c r="D35" s="44">
        <v>15</v>
      </c>
      <c r="E35" s="44">
        <v>15</v>
      </c>
      <c r="F35" s="45">
        <v>16</v>
      </c>
      <c r="G35" s="45">
        <v>16</v>
      </c>
      <c r="H35" s="45">
        <v>16</v>
      </c>
      <c r="I35" s="46">
        <v>15</v>
      </c>
    </row>
    <row r="36" spans="1:9" ht="31" customHeight="1">
      <c r="A36" s="70" t="s">
        <v>49</v>
      </c>
    </row>
  </sheetData>
  <mergeCells count="4">
    <mergeCell ref="B3:E3"/>
    <mergeCell ref="F3:I3"/>
    <mergeCell ref="B4:E4"/>
    <mergeCell ref="F4:I4"/>
  </mergeCells>
  <pageMargins left="0.7" right="0.7" top="0.75" bottom="0.75" header="0.3" footer="0.3"/>
  <pageSetup scale="53" orientation="portrait" r:id="rId1"/>
  <headerFooter>
    <oddFooter>&amp;L&amp;1#&amp;"Calibri"&amp;8&amp;K000000Sensitivity: Internal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710A9-AC86-4C13-A1A0-7E43A08F26E3}">
  <sheetPr>
    <tabColor rgb="FF0099FF"/>
  </sheetPr>
  <dimension ref="A2:I37"/>
  <sheetViews>
    <sheetView showGridLines="0" view="pageBreakPreview" zoomScale="70" zoomScaleNormal="70" zoomScaleSheetLayoutView="70" workbookViewId="0">
      <selection activeCell="M13" sqref="M13"/>
    </sheetView>
  </sheetViews>
  <sheetFormatPr defaultColWidth="9.1796875" defaultRowHeight="14.5"/>
  <cols>
    <col min="1" max="1" width="76.7265625" customWidth="1"/>
    <col min="2" max="9" width="11.26953125" customWidth="1"/>
  </cols>
  <sheetData>
    <row r="2" spans="1:9" ht="15" thickBot="1"/>
    <row r="3" spans="1:9" ht="16" thickBot="1">
      <c r="A3" s="250" t="s">
        <v>69</v>
      </c>
      <c r="B3" s="384"/>
      <c r="C3" s="384"/>
      <c r="D3" s="384"/>
      <c r="E3" s="385"/>
      <c r="F3" s="384"/>
      <c r="G3" s="384"/>
      <c r="H3" s="384"/>
      <c r="I3" s="385"/>
    </row>
    <row r="4" spans="1:9" ht="15.75" customHeight="1" thickBot="1">
      <c r="A4" s="251"/>
      <c r="B4" s="386">
        <v>2019</v>
      </c>
      <c r="C4" s="387"/>
      <c r="D4" s="387"/>
      <c r="E4" s="388"/>
      <c r="F4" s="389">
        <v>2020</v>
      </c>
      <c r="G4" s="390"/>
      <c r="H4" s="390"/>
      <c r="I4" s="391"/>
    </row>
    <row r="5" spans="1:9" ht="15.75" customHeight="1" thickBot="1">
      <c r="A5" s="252" t="s">
        <v>1</v>
      </c>
      <c r="B5" s="266" t="s">
        <v>2</v>
      </c>
      <c r="C5" s="266" t="s">
        <v>3</v>
      </c>
      <c r="D5" s="266" t="s">
        <v>4</v>
      </c>
      <c r="E5" s="267" t="s">
        <v>5</v>
      </c>
      <c r="F5" s="3" t="s">
        <v>2</v>
      </c>
      <c r="G5" s="3" t="s">
        <v>3</v>
      </c>
      <c r="H5" s="3" t="s">
        <v>4</v>
      </c>
      <c r="I5" s="4" t="s">
        <v>5</v>
      </c>
    </row>
    <row r="6" spans="1:9" ht="15.75" customHeight="1">
      <c r="A6" s="268" t="s">
        <v>6</v>
      </c>
      <c r="B6" s="5">
        <v>1476</v>
      </c>
      <c r="C6" s="5">
        <v>1317</v>
      </c>
      <c r="D6" s="5">
        <v>1158</v>
      </c>
      <c r="E6" s="5">
        <v>1239</v>
      </c>
      <c r="F6" s="6">
        <v>1294</v>
      </c>
      <c r="G6" s="6">
        <v>1214</v>
      </c>
      <c r="H6" s="6">
        <v>1130</v>
      </c>
      <c r="I6" s="7">
        <v>1184</v>
      </c>
    </row>
    <row r="7" spans="1:9" ht="15.75" customHeight="1">
      <c r="A7" s="268" t="s">
        <v>7</v>
      </c>
      <c r="B7" s="5">
        <v>193</v>
      </c>
      <c r="C7" s="5">
        <v>210</v>
      </c>
      <c r="D7" s="5">
        <v>203</v>
      </c>
      <c r="E7" s="5">
        <v>191</v>
      </c>
      <c r="F7" s="6">
        <v>196</v>
      </c>
      <c r="G7" s="6">
        <v>201</v>
      </c>
      <c r="H7" s="6">
        <v>199</v>
      </c>
      <c r="I7" s="7">
        <v>201</v>
      </c>
    </row>
    <row r="8" spans="1:9" ht="15.75" customHeight="1">
      <c r="A8" s="269" t="s">
        <v>8</v>
      </c>
      <c r="B8" s="8">
        <v>1668</v>
      </c>
      <c r="C8" s="8">
        <v>1527</v>
      </c>
      <c r="D8" s="8">
        <v>1361</v>
      </c>
      <c r="E8" s="8">
        <v>1430</v>
      </c>
      <c r="F8" s="9">
        <v>1490</v>
      </c>
      <c r="G8" s="9">
        <v>1415</v>
      </c>
      <c r="H8" s="9">
        <v>1329</v>
      </c>
      <c r="I8" s="10">
        <v>1385</v>
      </c>
    </row>
    <row r="9" spans="1:9" ht="15.75" customHeight="1">
      <c r="A9" s="268" t="s">
        <v>9</v>
      </c>
      <c r="B9" s="5">
        <v>6</v>
      </c>
      <c r="C9" s="5">
        <v>6</v>
      </c>
      <c r="D9" s="5">
        <v>4</v>
      </c>
      <c r="E9" s="5">
        <v>4</v>
      </c>
      <c r="F9" s="6">
        <v>4</v>
      </c>
      <c r="G9" s="6">
        <v>5</v>
      </c>
      <c r="H9" s="6">
        <v>3</v>
      </c>
      <c r="I9" s="7">
        <v>7</v>
      </c>
    </row>
    <row r="10" spans="1:9" ht="15.75" customHeight="1">
      <c r="A10" s="269" t="s">
        <v>10</v>
      </c>
      <c r="B10" s="11">
        <v>1674</v>
      </c>
      <c r="C10" s="11">
        <v>1532</v>
      </c>
      <c r="D10" s="11">
        <v>1365</v>
      </c>
      <c r="E10" s="11">
        <v>1434</v>
      </c>
      <c r="F10" s="12">
        <v>1494</v>
      </c>
      <c r="G10" s="12">
        <v>1421</v>
      </c>
      <c r="H10" s="12">
        <v>1332</v>
      </c>
      <c r="I10" s="13">
        <v>1392</v>
      </c>
    </row>
    <row r="11" spans="1:9" ht="15.75" customHeight="1">
      <c r="A11" s="268" t="s">
        <v>11</v>
      </c>
      <c r="B11" s="14">
        <v>70</v>
      </c>
      <c r="C11" s="14">
        <v>56</v>
      </c>
      <c r="D11" s="14">
        <v>55</v>
      </c>
      <c r="E11" s="14">
        <v>46</v>
      </c>
      <c r="F11" s="15">
        <v>61</v>
      </c>
      <c r="G11" s="15">
        <v>62</v>
      </c>
      <c r="H11" s="15">
        <v>49</v>
      </c>
      <c r="I11" s="16">
        <v>70</v>
      </c>
    </row>
    <row r="12" spans="1:9" ht="18.75" customHeight="1">
      <c r="A12" s="270" t="s">
        <v>20</v>
      </c>
      <c r="B12" s="17">
        <v>1744</v>
      </c>
      <c r="C12" s="17">
        <v>1589</v>
      </c>
      <c r="D12" s="17">
        <v>1420</v>
      </c>
      <c r="E12" s="17">
        <v>1480</v>
      </c>
      <c r="F12" s="18">
        <v>1555</v>
      </c>
      <c r="G12" s="18">
        <v>1483</v>
      </c>
      <c r="H12" s="18">
        <v>1381</v>
      </c>
      <c r="I12" s="19">
        <v>1461</v>
      </c>
    </row>
    <row r="13" spans="1:9" ht="18.75" customHeight="1">
      <c r="A13" s="287" t="s">
        <v>21</v>
      </c>
      <c r="B13" s="39">
        <v>33</v>
      </c>
      <c r="C13" s="39">
        <v>49</v>
      </c>
      <c r="D13" s="39">
        <v>61</v>
      </c>
      <c r="E13" s="39">
        <v>60</v>
      </c>
      <c r="F13" s="20">
        <v>62</v>
      </c>
      <c r="G13" s="20">
        <v>72</v>
      </c>
      <c r="H13" s="20">
        <v>74</v>
      </c>
      <c r="I13" s="21">
        <v>73</v>
      </c>
    </row>
    <row r="14" spans="1:9" ht="15.75" customHeight="1">
      <c r="A14" s="288"/>
      <c r="B14" s="5"/>
      <c r="C14" s="5"/>
      <c r="D14" s="5"/>
      <c r="E14" s="5"/>
      <c r="F14" s="6"/>
      <c r="G14" s="6"/>
      <c r="H14" s="6"/>
      <c r="I14" s="7"/>
    </row>
    <row r="15" spans="1:9" ht="15.75" customHeight="1">
      <c r="A15" s="273" t="s">
        <v>55</v>
      </c>
      <c r="B15" s="11">
        <v>955</v>
      </c>
      <c r="C15" s="11">
        <v>798</v>
      </c>
      <c r="D15" s="11">
        <v>702</v>
      </c>
      <c r="E15" s="11">
        <v>712</v>
      </c>
      <c r="F15" s="12">
        <v>859</v>
      </c>
      <c r="G15" s="12">
        <v>825</v>
      </c>
      <c r="H15" s="12">
        <v>713</v>
      </c>
      <c r="I15" s="13">
        <v>770</v>
      </c>
    </row>
    <row r="16" spans="1:9" ht="15.75" customHeight="1">
      <c r="A16" s="268" t="s">
        <v>23</v>
      </c>
      <c r="B16" s="5">
        <v>1</v>
      </c>
      <c r="C16" s="5">
        <v>-4</v>
      </c>
      <c r="D16" s="5">
        <v>5</v>
      </c>
      <c r="E16" s="5">
        <v>-15</v>
      </c>
      <c r="F16" s="6">
        <v>-21</v>
      </c>
      <c r="G16" s="6">
        <v>-1</v>
      </c>
      <c r="H16" s="6">
        <v>4</v>
      </c>
      <c r="I16" s="7">
        <v>-16</v>
      </c>
    </row>
    <row r="17" spans="1:9" ht="15.75" customHeight="1">
      <c r="A17" s="271" t="s">
        <v>24</v>
      </c>
      <c r="B17" s="11">
        <v>956</v>
      </c>
      <c r="C17" s="11">
        <v>795</v>
      </c>
      <c r="D17" s="11">
        <v>707</v>
      </c>
      <c r="E17" s="11">
        <v>697</v>
      </c>
      <c r="F17" s="12">
        <v>839</v>
      </c>
      <c r="G17" s="12">
        <v>824</v>
      </c>
      <c r="H17" s="12">
        <v>716</v>
      </c>
      <c r="I17" s="13">
        <v>754</v>
      </c>
    </row>
    <row r="18" spans="1:9" ht="15.75" customHeight="1">
      <c r="A18" s="268" t="s">
        <v>25</v>
      </c>
      <c r="B18" s="5">
        <v>-414</v>
      </c>
      <c r="C18" s="5">
        <v>-430</v>
      </c>
      <c r="D18" s="5">
        <v>-461</v>
      </c>
      <c r="E18" s="5">
        <v>-475</v>
      </c>
      <c r="F18" s="6">
        <v>-510</v>
      </c>
      <c r="G18" s="6">
        <v>-515</v>
      </c>
      <c r="H18" s="6">
        <v>-446</v>
      </c>
      <c r="I18" s="7">
        <v>-457</v>
      </c>
    </row>
    <row r="19" spans="1:9" ht="15.75" customHeight="1">
      <c r="A19" s="274" t="s">
        <v>65</v>
      </c>
      <c r="B19" s="44" t="s">
        <v>27</v>
      </c>
      <c r="C19" s="44" t="s">
        <v>27</v>
      </c>
      <c r="D19" s="44" t="s">
        <v>27</v>
      </c>
      <c r="E19" s="44" t="s">
        <v>27</v>
      </c>
      <c r="F19" s="59" t="s">
        <v>27</v>
      </c>
      <c r="G19" s="59" t="s">
        <v>27</v>
      </c>
      <c r="H19" s="59" t="s">
        <v>27</v>
      </c>
      <c r="I19" s="60" t="s">
        <v>27</v>
      </c>
    </row>
    <row r="20" spans="1:9" ht="15.75" customHeight="1">
      <c r="A20" s="269" t="s">
        <v>28</v>
      </c>
      <c r="B20" s="17">
        <v>542</v>
      </c>
      <c r="C20" s="17">
        <v>365</v>
      </c>
      <c r="D20" s="17">
        <v>246</v>
      </c>
      <c r="E20" s="17">
        <v>222</v>
      </c>
      <c r="F20" s="18">
        <v>329</v>
      </c>
      <c r="G20" s="18">
        <v>310</v>
      </c>
      <c r="H20" s="18">
        <v>270</v>
      </c>
      <c r="I20" s="19">
        <v>296</v>
      </c>
    </row>
    <row r="21" spans="1:9" ht="18.75" customHeight="1">
      <c r="A21" s="287" t="s">
        <v>70</v>
      </c>
      <c r="B21" s="11"/>
      <c r="C21" s="11"/>
      <c r="D21" s="11"/>
      <c r="E21" s="11"/>
      <c r="F21" s="12"/>
      <c r="G21" s="12"/>
      <c r="H21" s="12"/>
      <c r="I21" s="13"/>
    </row>
    <row r="22" spans="1:9" ht="15.75" customHeight="1">
      <c r="A22" s="268"/>
      <c r="B22" s="5"/>
      <c r="C22" s="5"/>
      <c r="D22" s="5"/>
      <c r="E22" s="5"/>
      <c r="F22" s="6"/>
      <c r="G22" s="6"/>
      <c r="H22" s="6"/>
      <c r="I22" s="7"/>
    </row>
    <row r="23" spans="1:9" ht="15.75" customHeight="1">
      <c r="A23" s="268" t="s">
        <v>29</v>
      </c>
      <c r="B23" s="31">
        <v>54.8</v>
      </c>
      <c r="C23" s="31">
        <v>50.3</v>
      </c>
      <c r="D23" s="31">
        <v>49.4</v>
      </c>
      <c r="E23" s="31">
        <v>48.1</v>
      </c>
      <c r="F23" s="62">
        <v>55.3</v>
      </c>
      <c r="G23" s="62">
        <v>55.7</v>
      </c>
      <c r="H23" s="62">
        <v>51.6</v>
      </c>
      <c r="I23" s="23">
        <v>52.7</v>
      </c>
    </row>
    <row r="24" spans="1:9" ht="15.75" customHeight="1">
      <c r="A24" s="268" t="s">
        <v>30</v>
      </c>
      <c r="B24" s="31">
        <v>54.8</v>
      </c>
      <c r="C24" s="31">
        <v>50</v>
      </c>
      <c r="D24" s="31">
        <v>49.8</v>
      </c>
      <c r="E24" s="31">
        <v>47.1</v>
      </c>
      <c r="F24" s="63">
        <v>54</v>
      </c>
      <c r="G24" s="63">
        <v>55.6</v>
      </c>
      <c r="H24" s="63">
        <v>51.9</v>
      </c>
      <c r="I24" s="27">
        <v>51.6</v>
      </c>
    </row>
    <row r="25" spans="1:9" ht="15.75" customHeight="1">
      <c r="A25" s="268" t="s">
        <v>31</v>
      </c>
      <c r="B25" s="31">
        <v>31.1</v>
      </c>
      <c r="C25" s="31">
        <v>23</v>
      </c>
      <c r="D25" s="31">
        <v>17.3</v>
      </c>
      <c r="E25" s="31">
        <v>15</v>
      </c>
      <c r="F25" s="63">
        <v>21.1</v>
      </c>
      <c r="G25" s="63">
        <v>20.9</v>
      </c>
      <c r="H25" s="63">
        <v>19.600000000000001</v>
      </c>
      <c r="I25" s="27">
        <v>20.3</v>
      </c>
    </row>
    <row r="26" spans="1:9" ht="15.75" customHeight="1">
      <c r="A26" s="268"/>
      <c r="B26" s="11"/>
      <c r="C26" s="11"/>
      <c r="D26" s="11"/>
      <c r="E26" s="11"/>
      <c r="F26" s="24"/>
      <c r="G26" s="24"/>
      <c r="H26" s="24"/>
      <c r="I26" s="25"/>
    </row>
    <row r="27" spans="1:9" ht="15.75" customHeight="1">
      <c r="A27" s="268" t="s">
        <v>32</v>
      </c>
      <c r="B27" s="5">
        <v>386</v>
      </c>
      <c r="C27" s="5">
        <v>422</v>
      </c>
      <c r="D27" s="5">
        <v>352</v>
      </c>
      <c r="E27" s="5">
        <v>286</v>
      </c>
      <c r="F27" s="26">
        <v>361</v>
      </c>
      <c r="G27" s="26">
        <v>227</v>
      </c>
      <c r="H27" s="26">
        <v>160</v>
      </c>
      <c r="I27" s="27">
        <v>142</v>
      </c>
    </row>
    <row r="28" spans="1:9" ht="15.75" customHeight="1">
      <c r="A28" s="268" t="s">
        <v>33</v>
      </c>
      <c r="B28" s="5" t="s">
        <v>27</v>
      </c>
      <c r="C28" s="5" t="s">
        <v>27</v>
      </c>
      <c r="D28" s="5" t="s">
        <v>27</v>
      </c>
      <c r="E28" s="5" t="s">
        <v>27</v>
      </c>
      <c r="F28" s="26" t="s">
        <v>27</v>
      </c>
      <c r="G28" s="26" t="s">
        <v>27</v>
      </c>
      <c r="H28" s="26" t="s">
        <v>27</v>
      </c>
      <c r="I28" s="27" t="s">
        <v>27</v>
      </c>
    </row>
    <row r="29" spans="1:9" s="1" customFormat="1" ht="15.75" customHeight="1">
      <c r="A29" s="290" t="s">
        <v>34</v>
      </c>
      <c r="B29" s="5">
        <v>386</v>
      </c>
      <c r="C29" s="5">
        <v>395</v>
      </c>
      <c r="D29" s="5">
        <v>319</v>
      </c>
      <c r="E29" s="5">
        <v>242</v>
      </c>
      <c r="F29" s="40">
        <v>316</v>
      </c>
      <c r="G29" s="40">
        <v>182</v>
      </c>
      <c r="H29" s="40">
        <v>120</v>
      </c>
      <c r="I29" s="41">
        <v>101</v>
      </c>
    </row>
    <row r="30" spans="1:9" ht="15.75" customHeight="1">
      <c r="A30" s="291"/>
      <c r="B30" s="71"/>
      <c r="C30" s="72"/>
      <c r="D30" s="72"/>
      <c r="E30" s="72"/>
      <c r="F30" s="67"/>
      <c r="G30" s="67"/>
      <c r="H30" s="67"/>
      <c r="I30" s="68"/>
    </row>
    <row r="31" spans="1:9" ht="15.75" customHeight="1">
      <c r="A31" s="268" t="s">
        <v>36</v>
      </c>
      <c r="B31" s="73">
        <v>44258</v>
      </c>
      <c r="C31" s="5">
        <v>43851</v>
      </c>
      <c r="D31" s="5">
        <v>44391</v>
      </c>
      <c r="E31" s="5">
        <v>45389</v>
      </c>
      <c r="F31" s="34">
        <v>46478</v>
      </c>
      <c r="G31" s="34">
        <v>45078</v>
      </c>
      <c r="H31" s="34">
        <v>46211</v>
      </c>
      <c r="I31" s="35">
        <v>47240</v>
      </c>
    </row>
    <row r="32" spans="1:9" ht="15.75" customHeight="1">
      <c r="A32" s="268" t="s">
        <v>37</v>
      </c>
      <c r="B32" s="73">
        <v>44028</v>
      </c>
      <c r="C32" s="5">
        <v>43623</v>
      </c>
      <c r="D32" s="5">
        <v>44182</v>
      </c>
      <c r="E32" s="5">
        <v>45143</v>
      </c>
      <c r="F32" s="34">
        <v>46174</v>
      </c>
      <c r="G32" s="34">
        <v>44807</v>
      </c>
      <c r="H32" s="34">
        <v>45933</v>
      </c>
      <c r="I32" s="35">
        <v>46959</v>
      </c>
    </row>
    <row r="33" spans="1:9" ht="15.75" customHeight="1">
      <c r="A33" s="268" t="s">
        <v>38</v>
      </c>
      <c r="B33" s="73">
        <v>241</v>
      </c>
      <c r="C33" s="5">
        <v>231</v>
      </c>
      <c r="D33" s="5">
        <v>222</v>
      </c>
      <c r="E33" s="5">
        <v>222</v>
      </c>
      <c r="F33" s="34">
        <v>219</v>
      </c>
      <c r="G33" s="34">
        <v>220</v>
      </c>
      <c r="H33" s="34">
        <v>214</v>
      </c>
      <c r="I33" s="35">
        <v>214</v>
      </c>
    </row>
    <row r="34" spans="1:9" ht="15.75" customHeight="1">
      <c r="A34" s="268" t="s">
        <v>39</v>
      </c>
      <c r="B34" s="73">
        <v>13</v>
      </c>
      <c r="C34" s="5">
        <v>12</v>
      </c>
      <c r="D34" s="5">
        <v>10</v>
      </c>
      <c r="E34" s="5">
        <v>11</v>
      </c>
      <c r="F34" s="34">
        <v>11</v>
      </c>
      <c r="G34" s="34">
        <v>10</v>
      </c>
      <c r="H34" s="34">
        <v>10</v>
      </c>
      <c r="I34" s="35">
        <v>10</v>
      </c>
    </row>
    <row r="35" spans="1:9" ht="15.75" customHeight="1">
      <c r="A35" s="268" t="s">
        <v>40</v>
      </c>
      <c r="B35" s="73">
        <v>66</v>
      </c>
      <c r="C35" s="5">
        <v>68</v>
      </c>
      <c r="D35" s="5">
        <v>69</v>
      </c>
      <c r="E35" s="5">
        <v>74</v>
      </c>
      <c r="F35" s="34">
        <v>60</v>
      </c>
      <c r="G35" s="34">
        <v>55</v>
      </c>
      <c r="H35" s="34">
        <v>52</v>
      </c>
      <c r="I35" s="35">
        <v>51</v>
      </c>
    </row>
    <row r="36" spans="1:9" ht="15.75" customHeight="1">
      <c r="A36" s="274" t="s">
        <v>37</v>
      </c>
      <c r="B36" s="73">
        <v>12</v>
      </c>
      <c r="C36" s="5">
        <v>11</v>
      </c>
      <c r="D36" s="5">
        <v>10</v>
      </c>
      <c r="E36" s="5">
        <v>10</v>
      </c>
      <c r="F36" s="34">
        <v>10</v>
      </c>
      <c r="G36" s="34">
        <v>10</v>
      </c>
      <c r="H36" s="34">
        <v>9</v>
      </c>
      <c r="I36" s="35">
        <v>10</v>
      </c>
    </row>
    <row r="37" spans="1:9" ht="29.5" customHeight="1">
      <c r="A37" s="74" t="s">
        <v>49</v>
      </c>
      <c r="B37" s="54"/>
      <c r="C37" s="54"/>
      <c r="D37" s="54"/>
      <c r="E37" s="54"/>
      <c r="F37" s="54"/>
      <c r="G37" s="54"/>
      <c r="H37" s="54"/>
      <c r="I37" s="54"/>
    </row>
  </sheetData>
  <mergeCells count="4">
    <mergeCell ref="B3:E3"/>
    <mergeCell ref="F3:I3"/>
    <mergeCell ref="B4:E4"/>
    <mergeCell ref="F4:I4"/>
  </mergeCells>
  <pageMargins left="0.7" right="0.7" top="0.75" bottom="0.75" header="0.3" footer="0.3"/>
  <pageSetup scale="54" orientation="portrait" r:id="rId1"/>
  <headerFooter>
    <oddFooter>&amp;L&amp;1#&amp;"Calibri"&amp;8&amp;K000000Sensitivity: Internal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58244-6434-450A-B2F9-E8EEC279CCDD}">
  <sheetPr>
    <tabColor rgb="FF0099FF"/>
  </sheetPr>
  <dimension ref="A2:I49"/>
  <sheetViews>
    <sheetView showGridLines="0" view="pageBreakPreview" zoomScale="70" zoomScaleNormal="70" zoomScaleSheetLayoutView="70" workbookViewId="0">
      <selection activeCell="F43" sqref="F43"/>
    </sheetView>
  </sheetViews>
  <sheetFormatPr defaultColWidth="9.1796875" defaultRowHeight="14.5"/>
  <cols>
    <col min="1" max="1" width="76.7265625" customWidth="1"/>
    <col min="2" max="9" width="10.81640625" customWidth="1"/>
  </cols>
  <sheetData>
    <row r="2" spans="1:9" ht="15" thickBot="1"/>
    <row r="3" spans="1:9" ht="16" thickBot="1">
      <c r="A3" s="250" t="s">
        <v>71</v>
      </c>
      <c r="B3" s="384"/>
      <c r="C3" s="384"/>
      <c r="D3" s="384"/>
      <c r="E3" s="385"/>
      <c r="F3" s="384"/>
      <c r="G3" s="384"/>
      <c r="H3" s="384"/>
      <c r="I3" s="385"/>
    </row>
    <row r="4" spans="1:9" ht="15.75" customHeight="1" thickBot="1">
      <c r="A4" s="251"/>
      <c r="B4" s="386">
        <v>2019</v>
      </c>
      <c r="C4" s="387"/>
      <c r="D4" s="387"/>
      <c r="E4" s="388"/>
      <c r="F4" s="389">
        <v>2020</v>
      </c>
      <c r="G4" s="390"/>
      <c r="H4" s="390"/>
      <c r="I4" s="391"/>
    </row>
    <row r="5" spans="1:9" ht="15.75" customHeight="1" thickBot="1">
      <c r="A5" s="252" t="s">
        <v>1</v>
      </c>
      <c r="B5" s="266" t="s">
        <v>2</v>
      </c>
      <c r="C5" s="266" t="s">
        <v>3</v>
      </c>
      <c r="D5" s="266" t="s">
        <v>4</v>
      </c>
      <c r="E5" s="267" t="s">
        <v>5</v>
      </c>
      <c r="F5" s="3" t="s">
        <v>2</v>
      </c>
      <c r="G5" s="3" t="s">
        <v>3</v>
      </c>
      <c r="H5" s="3" t="s">
        <v>4</v>
      </c>
      <c r="I5" s="4" t="s">
        <v>5</v>
      </c>
    </row>
    <row r="6" spans="1:9" ht="15.75" customHeight="1">
      <c r="A6" s="268" t="s">
        <v>6</v>
      </c>
      <c r="B6" s="5">
        <v>1125</v>
      </c>
      <c r="C6" s="5">
        <v>1240</v>
      </c>
      <c r="D6" s="5">
        <v>1207</v>
      </c>
      <c r="E6" s="5">
        <v>1441</v>
      </c>
      <c r="F6" s="6">
        <v>1638</v>
      </c>
      <c r="G6" s="6">
        <v>1740</v>
      </c>
      <c r="H6" s="6">
        <v>1430</v>
      </c>
      <c r="I6" s="7">
        <v>1451</v>
      </c>
    </row>
    <row r="7" spans="1:9" ht="15.75" customHeight="1">
      <c r="A7" s="268" t="s">
        <v>7</v>
      </c>
      <c r="B7" s="5">
        <v>186</v>
      </c>
      <c r="C7" s="5">
        <v>181</v>
      </c>
      <c r="D7" s="5">
        <v>169</v>
      </c>
      <c r="E7" s="5">
        <v>198</v>
      </c>
      <c r="F7" s="6">
        <v>195</v>
      </c>
      <c r="G7" s="6">
        <v>189</v>
      </c>
      <c r="H7" s="6">
        <v>171</v>
      </c>
      <c r="I7" s="7">
        <v>174</v>
      </c>
    </row>
    <row r="8" spans="1:9" ht="15.75" customHeight="1">
      <c r="A8" s="269" t="s">
        <v>8</v>
      </c>
      <c r="B8" s="8">
        <v>1310</v>
      </c>
      <c r="C8" s="8">
        <v>1422</v>
      </c>
      <c r="D8" s="8">
        <v>1375</v>
      </c>
      <c r="E8" s="8">
        <v>1639</v>
      </c>
      <c r="F8" s="9">
        <v>1833</v>
      </c>
      <c r="G8" s="9">
        <v>1929</v>
      </c>
      <c r="H8" s="9">
        <v>1600</v>
      </c>
      <c r="I8" s="10">
        <v>1625</v>
      </c>
    </row>
    <row r="9" spans="1:9" ht="15.75" customHeight="1">
      <c r="A9" s="268" t="s">
        <v>9</v>
      </c>
      <c r="B9" s="5">
        <v>9</v>
      </c>
      <c r="C9" s="5">
        <v>9</v>
      </c>
      <c r="D9" s="5">
        <v>11</v>
      </c>
      <c r="E9" s="5">
        <v>15</v>
      </c>
      <c r="F9" s="6">
        <v>6</v>
      </c>
      <c r="G9" s="6">
        <v>8</v>
      </c>
      <c r="H9" s="6">
        <v>6</v>
      </c>
      <c r="I9" s="7">
        <v>5</v>
      </c>
    </row>
    <row r="10" spans="1:9" ht="15.75" customHeight="1">
      <c r="A10" s="269" t="s">
        <v>10</v>
      </c>
      <c r="B10" s="11">
        <v>1320</v>
      </c>
      <c r="C10" s="11">
        <v>1431</v>
      </c>
      <c r="D10" s="11">
        <v>1386</v>
      </c>
      <c r="E10" s="11">
        <v>1654</v>
      </c>
      <c r="F10" s="12">
        <v>1839</v>
      </c>
      <c r="G10" s="12">
        <v>1937</v>
      </c>
      <c r="H10" s="12">
        <v>1606</v>
      </c>
      <c r="I10" s="13">
        <v>1630</v>
      </c>
    </row>
    <row r="11" spans="1:9" ht="15.75" customHeight="1">
      <c r="A11" s="268" t="s">
        <v>11</v>
      </c>
      <c r="B11" s="14">
        <v>5</v>
      </c>
      <c r="C11" s="14">
        <v>2</v>
      </c>
      <c r="D11" s="14">
        <v>2</v>
      </c>
      <c r="E11" s="14">
        <v>3</v>
      </c>
      <c r="F11" s="15">
        <v>2</v>
      </c>
      <c r="G11" s="15">
        <v>2</v>
      </c>
      <c r="H11" s="15">
        <v>1</v>
      </c>
      <c r="I11" s="16">
        <v>1</v>
      </c>
    </row>
    <row r="12" spans="1:9" ht="18.75" customHeight="1">
      <c r="A12" s="270" t="s">
        <v>20</v>
      </c>
      <c r="B12" s="17">
        <v>1328</v>
      </c>
      <c r="C12" s="17">
        <v>1438</v>
      </c>
      <c r="D12" s="17">
        <v>1395</v>
      </c>
      <c r="E12" s="17">
        <v>1664</v>
      </c>
      <c r="F12" s="18">
        <v>1851</v>
      </c>
      <c r="G12" s="18">
        <v>1951</v>
      </c>
      <c r="H12" s="18">
        <v>1620</v>
      </c>
      <c r="I12" s="19">
        <v>1647</v>
      </c>
    </row>
    <row r="13" spans="1:9" ht="18.75" customHeight="1">
      <c r="A13" s="287" t="s">
        <v>21</v>
      </c>
      <c r="B13" s="39">
        <v>33</v>
      </c>
      <c r="C13" s="39">
        <v>32</v>
      </c>
      <c r="D13" s="39">
        <v>32</v>
      </c>
      <c r="E13" s="39">
        <v>37</v>
      </c>
      <c r="F13" s="20">
        <v>28</v>
      </c>
      <c r="G13" s="20">
        <v>26</v>
      </c>
      <c r="H13" s="20">
        <v>23</v>
      </c>
      <c r="I13" s="21">
        <v>20</v>
      </c>
    </row>
    <row r="14" spans="1:9" ht="15.75" customHeight="1">
      <c r="A14" s="288"/>
      <c r="B14" s="5"/>
      <c r="C14" s="5"/>
      <c r="D14" s="5"/>
      <c r="E14" s="5"/>
      <c r="F14" s="6"/>
      <c r="G14" s="6"/>
      <c r="H14" s="6"/>
      <c r="I14" s="7"/>
    </row>
    <row r="15" spans="1:9" ht="15.75" customHeight="1">
      <c r="A15" s="273" t="s">
        <v>55</v>
      </c>
      <c r="B15" s="11">
        <v>706</v>
      </c>
      <c r="C15" s="11">
        <v>779</v>
      </c>
      <c r="D15" s="11">
        <v>776</v>
      </c>
      <c r="E15" s="11">
        <v>854</v>
      </c>
      <c r="F15" s="12">
        <v>1084</v>
      </c>
      <c r="G15" s="12">
        <v>1125</v>
      </c>
      <c r="H15" s="12">
        <v>927</v>
      </c>
      <c r="I15" s="13">
        <v>919</v>
      </c>
    </row>
    <row r="16" spans="1:9" ht="15.75" customHeight="1">
      <c r="A16" s="268" t="s">
        <v>23</v>
      </c>
      <c r="B16" s="5">
        <v>-6</v>
      </c>
      <c r="C16" s="5">
        <v>28</v>
      </c>
      <c r="D16" s="5">
        <v>-51</v>
      </c>
      <c r="E16" s="5">
        <v>-15</v>
      </c>
      <c r="F16" s="6">
        <v>-22</v>
      </c>
      <c r="G16" s="6">
        <v>-31</v>
      </c>
      <c r="H16" s="6">
        <v>-5</v>
      </c>
      <c r="I16" s="7">
        <v>156</v>
      </c>
    </row>
    <row r="17" spans="1:9" ht="15.75" customHeight="1">
      <c r="A17" s="271" t="s">
        <v>24</v>
      </c>
      <c r="B17" s="11">
        <v>700</v>
      </c>
      <c r="C17" s="11">
        <v>808</v>
      </c>
      <c r="D17" s="11">
        <v>726</v>
      </c>
      <c r="E17" s="11">
        <v>840</v>
      </c>
      <c r="F17" s="12">
        <v>1063</v>
      </c>
      <c r="G17" s="12">
        <v>1094</v>
      </c>
      <c r="H17" s="12">
        <v>922</v>
      </c>
      <c r="I17" s="13">
        <v>1075</v>
      </c>
    </row>
    <row r="18" spans="1:9" ht="15.75" customHeight="1">
      <c r="A18" s="268" t="s">
        <v>25</v>
      </c>
      <c r="B18" s="5">
        <v>-559</v>
      </c>
      <c r="C18" s="5">
        <v>-579</v>
      </c>
      <c r="D18" s="5">
        <v>-605</v>
      </c>
      <c r="E18" s="5">
        <v>-630</v>
      </c>
      <c r="F18" s="6">
        <v>-654</v>
      </c>
      <c r="G18" s="6">
        <v>-728</v>
      </c>
      <c r="H18" s="6">
        <v>-685</v>
      </c>
      <c r="I18" s="7">
        <v>-689</v>
      </c>
    </row>
    <row r="19" spans="1:9" ht="15.75" customHeight="1">
      <c r="A19" s="274" t="s">
        <v>26</v>
      </c>
      <c r="B19" s="5">
        <v>0</v>
      </c>
      <c r="C19" s="5">
        <v>0</v>
      </c>
      <c r="D19" s="5">
        <v>0</v>
      </c>
      <c r="E19" s="5">
        <v>0</v>
      </c>
      <c r="F19" s="26" t="s">
        <v>27</v>
      </c>
      <c r="G19" s="26" t="s">
        <v>27</v>
      </c>
      <c r="H19" s="26" t="s">
        <v>27</v>
      </c>
      <c r="I19" s="27" t="s">
        <v>27</v>
      </c>
    </row>
    <row r="20" spans="1:9" ht="15.75" customHeight="1">
      <c r="A20" s="269" t="s">
        <v>58</v>
      </c>
      <c r="B20" s="17">
        <v>142</v>
      </c>
      <c r="C20" s="17">
        <v>229</v>
      </c>
      <c r="D20" s="17">
        <v>121</v>
      </c>
      <c r="E20" s="17">
        <v>210</v>
      </c>
      <c r="F20" s="18">
        <v>409</v>
      </c>
      <c r="G20" s="18">
        <v>367</v>
      </c>
      <c r="H20" s="18">
        <v>237</v>
      </c>
      <c r="I20" s="19">
        <v>387</v>
      </c>
    </row>
    <row r="21" spans="1:9" ht="15.75" customHeight="1">
      <c r="A21" s="268"/>
      <c r="B21" s="11"/>
      <c r="C21" s="11"/>
      <c r="D21" s="11"/>
      <c r="E21" s="11"/>
      <c r="F21" s="12"/>
      <c r="G21" s="12"/>
      <c r="H21" s="12"/>
      <c r="I21" s="13"/>
    </row>
    <row r="22" spans="1:9" ht="15.75" customHeight="1">
      <c r="A22" s="268" t="s">
        <v>29</v>
      </c>
      <c r="B22" s="31">
        <v>53.2</v>
      </c>
      <c r="C22" s="31">
        <v>54.2</v>
      </c>
      <c r="D22" s="31">
        <v>55.7</v>
      </c>
      <c r="E22" s="31">
        <v>51.3</v>
      </c>
      <c r="F22" s="61">
        <v>58.6</v>
      </c>
      <c r="G22" s="61">
        <v>57.7</v>
      </c>
      <c r="H22" s="61">
        <v>57.2</v>
      </c>
      <c r="I22" s="7">
        <v>55.8</v>
      </c>
    </row>
    <row r="23" spans="1:9" ht="15.75" customHeight="1">
      <c r="A23" s="268" t="s">
        <v>30</v>
      </c>
      <c r="B23" s="31">
        <v>52.7</v>
      </c>
      <c r="C23" s="31">
        <v>56.2</v>
      </c>
      <c r="D23" s="31">
        <v>52</v>
      </c>
      <c r="E23" s="31">
        <v>50.4</v>
      </c>
      <c r="F23" s="62">
        <v>57.4</v>
      </c>
      <c r="G23" s="62">
        <v>56.1</v>
      </c>
      <c r="H23" s="62">
        <v>56.9</v>
      </c>
      <c r="I23" s="23">
        <v>65.3</v>
      </c>
    </row>
    <row r="24" spans="1:9" ht="15.75" customHeight="1">
      <c r="A24" s="268" t="s">
        <v>31</v>
      </c>
      <c r="B24" s="31">
        <v>10.7</v>
      </c>
      <c r="C24" s="31">
        <v>15.9</v>
      </c>
      <c r="D24" s="31">
        <v>8.6999999999999993</v>
      </c>
      <c r="E24" s="31">
        <v>12.6</v>
      </c>
      <c r="F24" s="63">
        <v>22.1</v>
      </c>
      <c r="G24" s="63">
        <v>18.8</v>
      </c>
      <c r="H24" s="63">
        <v>14.6</v>
      </c>
      <c r="I24" s="27">
        <v>23.5</v>
      </c>
    </row>
    <row r="25" spans="1:9" ht="15.75" customHeight="1">
      <c r="A25" s="268"/>
      <c r="B25" s="5"/>
      <c r="C25" s="5"/>
      <c r="D25" s="5"/>
      <c r="E25" s="5"/>
      <c r="F25" s="26"/>
      <c r="G25" s="26"/>
      <c r="H25" s="26"/>
      <c r="I25" s="27"/>
    </row>
    <row r="26" spans="1:9" ht="15.75" customHeight="1">
      <c r="A26" s="268" t="s">
        <v>32</v>
      </c>
      <c r="B26" s="5">
        <v>204</v>
      </c>
      <c r="C26" s="5">
        <v>120</v>
      </c>
      <c r="D26" s="5">
        <v>117</v>
      </c>
      <c r="E26" s="5">
        <v>185</v>
      </c>
      <c r="F26" s="26">
        <v>87</v>
      </c>
      <c r="G26" s="26">
        <v>128</v>
      </c>
      <c r="H26" s="26">
        <v>135</v>
      </c>
      <c r="I26" s="27">
        <v>191</v>
      </c>
    </row>
    <row r="27" spans="1:9" ht="15.75" customHeight="1">
      <c r="A27" s="268" t="s">
        <v>33</v>
      </c>
      <c r="B27" s="5">
        <v>0</v>
      </c>
      <c r="C27" s="5">
        <v>0</v>
      </c>
      <c r="D27" s="5">
        <v>0</v>
      </c>
      <c r="E27" s="5">
        <v>0</v>
      </c>
      <c r="F27" s="26" t="s">
        <v>27</v>
      </c>
      <c r="G27" s="26" t="s">
        <v>27</v>
      </c>
      <c r="H27" s="26" t="s">
        <v>27</v>
      </c>
      <c r="I27" s="27" t="s">
        <v>27</v>
      </c>
    </row>
    <row r="28" spans="1:9" s="1" customFormat="1" ht="15.75" customHeight="1">
      <c r="A28" s="257" t="s">
        <v>34</v>
      </c>
      <c r="B28" s="5">
        <v>204</v>
      </c>
      <c r="C28" s="5">
        <v>120</v>
      </c>
      <c r="D28" s="5">
        <v>117</v>
      </c>
      <c r="E28" s="5">
        <v>185</v>
      </c>
      <c r="F28" s="26">
        <v>87</v>
      </c>
      <c r="G28" s="26">
        <v>128</v>
      </c>
      <c r="H28" s="26">
        <v>135</v>
      </c>
      <c r="I28" s="27">
        <v>191</v>
      </c>
    </row>
    <row r="29" spans="1:9" ht="15.75" customHeight="1">
      <c r="A29" s="289"/>
      <c r="B29" s="11"/>
      <c r="C29" s="11"/>
      <c r="D29" s="11"/>
      <c r="E29" s="11"/>
      <c r="F29" s="65"/>
      <c r="G29" s="65"/>
      <c r="H29" s="65"/>
      <c r="I29" s="66"/>
    </row>
    <row r="30" spans="1:9" ht="15.75" customHeight="1">
      <c r="A30" s="276" t="s">
        <v>36</v>
      </c>
      <c r="B30" s="39">
        <v>18395</v>
      </c>
      <c r="C30" s="39">
        <v>19806</v>
      </c>
      <c r="D30" s="39">
        <v>21571</v>
      </c>
      <c r="E30" s="39">
        <v>22255</v>
      </c>
      <c r="F30" s="67">
        <v>23283</v>
      </c>
      <c r="G30" s="67">
        <v>23516</v>
      </c>
      <c r="H30" s="67">
        <v>17183</v>
      </c>
      <c r="I30" s="68">
        <v>16243</v>
      </c>
    </row>
    <row r="31" spans="1:9" ht="15.75" customHeight="1">
      <c r="A31" s="268" t="s">
        <v>37</v>
      </c>
      <c r="B31" s="5">
        <v>18358</v>
      </c>
      <c r="C31" s="5">
        <v>19764</v>
      </c>
      <c r="D31" s="5">
        <v>21526</v>
      </c>
      <c r="E31" s="5">
        <v>22209</v>
      </c>
      <c r="F31" s="34">
        <v>23231</v>
      </c>
      <c r="G31" s="34">
        <v>23462</v>
      </c>
      <c r="H31" s="34">
        <v>17123</v>
      </c>
      <c r="I31" s="35">
        <v>16183</v>
      </c>
    </row>
    <row r="32" spans="1:9" ht="15.75" customHeight="1">
      <c r="A32" s="268" t="s">
        <v>38</v>
      </c>
      <c r="B32" s="5">
        <v>110</v>
      </c>
      <c r="C32" s="5">
        <v>99</v>
      </c>
      <c r="D32" s="5">
        <v>83</v>
      </c>
      <c r="E32" s="5">
        <v>86</v>
      </c>
      <c r="F32" s="34">
        <v>86</v>
      </c>
      <c r="G32" s="34">
        <v>74</v>
      </c>
      <c r="H32" s="34">
        <v>86</v>
      </c>
      <c r="I32" s="35">
        <v>106</v>
      </c>
    </row>
    <row r="33" spans="1:9" ht="15.75" customHeight="1">
      <c r="A33" s="268" t="s">
        <v>39</v>
      </c>
      <c r="B33" s="5">
        <v>25</v>
      </c>
      <c r="C33" s="5">
        <v>25</v>
      </c>
      <c r="D33" s="5">
        <v>22</v>
      </c>
      <c r="E33" s="5">
        <v>25</v>
      </c>
      <c r="F33" s="34">
        <v>27</v>
      </c>
      <c r="G33" s="34">
        <v>27</v>
      </c>
      <c r="H33" s="34">
        <v>26</v>
      </c>
      <c r="I33" s="35">
        <v>33</v>
      </c>
    </row>
    <row r="34" spans="1:9" ht="15.75" customHeight="1">
      <c r="A34" s="268" t="s">
        <v>40</v>
      </c>
      <c r="B34" s="5">
        <v>12</v>
      </c>
      <c r="C34" s="5">
        <v>18</v>
      </c>
      <c r="D34" s="5">
        <v>13</v>
      </c>
      <c r="E34" s="5">
        <v>22</v>
      </c>
      <c r="F34" s="34">
        <v>10</v>
      </c>
      <c r="G34" s="34">
        <v>9</v>
      </c>
      <c r="H34" s="34">
        <v>6</v>
      </c>
      <c r="I34" s="35">
        <v>6</v>
      </c>
    </row>
    <row r="35" spans="1:9" ht="15.75" customHeight="1">
      <c r="A35" s="274" t="s">
        <v>37</v>
      </c>
      <c r="B35" s="44">
        <v>25</v>
      </c>
      <c r="C35" s="44">
        <v>25</v>
      </c>
      <c r="D35" s="44">
        <v>22</v>
      </c>
      <c r="E35" s="44">
        <v>25</v>
      </c>
      <c r="F35" s="75">
        <v>27</v>
      </c>
      <c r="G35" s="75">
        <v>27</v>
      </c>
      <c r="H35" s="75">
        <v>26</v>
      </c>
      <c r="I35" s="76">
        <v>33</v>
      </c>
    </row>
    <row r="36" spans="1:9" ht="27.65" customHeight="1">
      <c r="A36" s="74" t="s">
        <v>49</v>
      </c>
    </row>
    <row r="37" spans="1:9">
      <c r="A37" s="77"/>
    </row>
    <row r="38" spans="1:9">
      <c r="A38" s="77"/>
    </row>
    <row r="39" spans="1:9">
      <c r="A39" s="77"/>
    </row>
    <row r="40" spans="1:9">
      <c r="A40" s="77"/>
    </row>
    <row r="41" spans="1:9">
      <c r="A41" s="77"/>
      <c r="B41" s="58"/>
      <c r="C41" s="58"/>
      <c r="D41" s="58"/>
      <c r="F41" s="58"/>
      <c r="G41" s="58"/>
      <c r="H41" s="58"/>
    </row>
    <row r="42" spans="1:9">
      <c r="A42" s="77"/>
    </row>
    <row r="43" spans="1:9">
      <c r="A43" s="77"/>
    </row>
    <row r="44" spans="1:9">
      <c r="A44" s="77"/>
    </row>
    <row r="45" spans="1:9">
      <c r="A45" s="77"/>
    </row>
    <row r="46" spans="1:9">
      <c r="A46" s="77"/>
    </row>
    <row r="47" spans="1:9">
      <c r="A47" s="77"/>
    </row>
    <row r="48" spans="1:9">
      <c r="A48" s="77"/>
    </row>
    <row r="49" spans="1:1">
      <c r="A49" s="77"/>
    </row>
  </sheetData>
  <mergeCells count="4">
    <mergeCell ref="B3:E3"/>
    <mergeCell ref="F3:I3"/>
    <mergeCell ref="B4:E4"/>
    <mergeCell ref="F4:I4"/>
  </mergeCells>
  <pageMargins left="0.7" right="0.7" top="0.75" bottom="0.75" header="0.3" footer="0.3"/>
  <pageSetup scale="55" orientation="portrait" r:id="rId1"/>
  <headerFooter>
    <oddFooter>&amp;L&amp;1#&amp;"Calibri"&amp;8&amp;K000000Sensitivity: Internal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18520FA9AE58D4C9751FD4968D30A20" ma:contentTypeVersion="12" ma:contentTypeDescription="Create a new document." ma:contentTypeScope="" ma:versionID="824f2535d8c71a45bd4c126342e989e5">
  <xsd:schema xmlns:xsd="http://www.w3.org/2001/XMLSchema" xmlns:xs="http://www.w3.org/2001/XMLSchema" xmlns:p="http://schemas.microsoft.com/office/2006/metadata/properties" xmlns:ns2="193f3a61-1ccc-4bd5-a505-175ac40a581d" xmlns:ns3="4adb27ba-3b56-433a-a5ab-38a52a8741f7" targetNamespace="http://schemas.microsoft.com/office/2006/metadata/properties" ma:root="true" ma:fieldsID="a1f75ded2a70b9eecc9931b4a29bd43e" ns2:_="" ns3:_="">
    <xsd:import namespace="193f3a61-1ccc-4bd5-a505-175ac40a581d"/>
    <xsd:import namespace="4adb27ba-3b56-433a-a5ab-38a52a8741f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3f3a61-1ccc-4bd5-a505-175ac40a581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db27ba-3b56-433a-a5ab-38a52a8741f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2F474DB-E009-4772-B40C-C11DA0ECEE90}">
  <ds:schemaRefs>
    <ds:schemaRef ds:uri="http://schemas.microsoft.com/sharepoint/v3/contenttype/forms"/>
  </ds:schemaRefs>
</ds:datastoreItem>
</file>

<file path=customXml/itemProps2.xml><?xml version="1.0" encoding="utf-8"?>
<ds:datastoreItem xmlns:ds="http://schemas.openxmlformats.org/officeDocument/2006/customXml" ds:itemID="{B9D265E8-C12B-4EE6-8A3A-05B4D05EAF7E}"/>
</file>

<file path=customXml/itemProps3.xml><?xml version="1.0" encoding="utf-8"?>
<ds:datastoreItem xmlns:ds="http://schemas.openxmlformats.org/officeDocument/2006/customXml" ds:itemID="{6FC53BB5-D71E-458B-BFD6-5E0CB5F418FC}">
  <ds:schemaRefs>
    <ds:schemaRef ds:uri="http://schemas.microsoft.com/office/2006/metadata/properties"/>
    <ds:schemaRef ds:uri="http://schemas.microsoft.com/office/infopath/2007/PartnerControls"/>
    <ds:schemaRef ds:uri="dd3b6d22-e906-46c7-8d96-3243606529a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23</vt:i4>
      </vt:variant>
    </vt:vector>
  </HeadingPairs>
  <TitlesOfParts>
    <vt:vector size="46" baseType="lpstr">
      <vt:lpstr>Norway</vt:lpstr>
      <vt:lpstr>Sweden</vt:lpstr>
      <vt:lpstr>Denmark</vt:lpstr>
      <vt:lpstr>DNA</vt:lpstr>
      <vt:lpstr>dtac</vt:lpstr>
      <vt:lpstr>Digi</vt:lpstr>
      <vt:lpstr>Grameenphone</vt:lpstr>
      <vt:lpstr>Pakistan</vt:lpstr>
      <vt:lpstr>Myanmar</vt:lpstr>
      <vt:lpstr>Other units</vt:lpstr>
      <vt:lpstr>P &amp; L</vt:lpstr>
      <vt:lpstr>Balance</vt:lpstr>
      <vt:lpstr>Cash Flow</vt:lpstr>
      <vt:lpstr>Subs and traffic revenues</vt:lpstr>
      <vt:lpstr>Gross profit</vt:lpstr>
      <vt:lpstr>Opex</vt:lpstr>
      <vt:lpstr>Segments</vt:lpstr>
      <vt:lpstr>Amort &amp; Depr</vt:lpstr>
      <vt:lpstr>Special items</vt:lpstr>
      <vt:lpstr>Reconciliation</vt:lpstr>
      <vt:lpstr>Investments</vt:lpstr>
      <vt:lpstr>Analytical information</vt:lpstr>
      <vt:lpstr>Exchange rates YTD</vt:lpstr>
      <vt:lpstr>'Amort &amp; Depr'!Print_Area</vt:lpstr>
      <vt:lpstr>'Analytical information'!Print_Area</vt:lpstr>
      <vt:lpstr>Balance!Print_Area</vt:lpstr>
      <vt:lpstr>'Cash Flow'!Print_Area</vt:lpstr>
      <vt:lpstr>Denmark!Print_Area</vt:lpstr>
      <vt:lpstr>Digi!Print_Area</vt:lpstr>
      <vt:lpstr>DNA!Print_Area</vt:lpstr>
      <vt:lpstr>dtac!Print_Area</vt:lpstr>
      <vt:lpstr>'Exchange rates YTD'!Print_Area</vt:lpstr>
      <vt:lpstr>Grameenphone!Print_Area</vt:lpstr>
      <vt:lpstr>'Gross profit'!Print_Area</vt:lpstr>
      <vt:lpstr>Investments!Print_Area</vt:lpstr>
      <vt:lpstr>Myanmar!Print_Area</vt:lpstr>
      <vt:lpstr>Norway!Print_Area</vt:lpstr>
      <vt:lpstr>Opex!Print_Area</vt:lpstr>
      <vt:lpstr>'Other units'!Print_Area</vt:lpstr>
      <vt:lpstr>'P &amp; L'!Print_Area</vt:lpstr>
      <vt:lpstr>Pakistan!Print_Area</vt:lpstr>
      <vt:lpstr>Reconciliation!Print_Area</vt:lpstr>
      <vt:lpstr>Segments!Print_Area</vt:lpstr>
      <vt:lpstr>'Special items'!Print_Area</vt:lpstr>
      <vt:lpstr>'Subs and traffic revenues'!Print_Area</vt:lpstr>
      <vt:lpstr>Sweden!Print_Area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Anastasiia Filchenko</dc:creator>
  <cp:lastModifiedBy>Kristine Devold</cp:lastModifiedBy>
  <dcterms:created xsi:type="dcterms:W3CDTF">2015-06-05T18:17:20Z</dcterms:created>
  <dcterms:modified xsi:type="dcterms:W3CDTF">2021-03-25T14:45:32Z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0x010100118520FA9AE58D4C9751FD4968D30A20</vt:lpwstr>
  </property>
  <property fmtid="{D5CDD505-2E9C-101B-9397-08002B2CF9AE}" pid="3" name="SV_QUERY_LIST_4F35BF76-6C0D-4D9B-82B2-816C12CF3733">
    <vt:lpwstr>empty_477D106A-C0D6-4607-AEBD-E2C9D60EA279</vt:lpwstr>
  </property>
  <property fmtid="{D5CDD505-2E9C-101B-9397-08002B2CF9AE}" pid="4" name="SV_HIDDEN_GRID_QUERY_LIST_4F35BF76-6C0D-4D9B-82B2-816C12CF3733">
    <vt:lpwstr>empty_477D106A-C0D6-4607-AEBD-E2C9D60EA279</vt:lpwstr>
  </property>
  <property fmtid="{D5CDD505-2E9C-101B-9397-08002B2CF9AE}" pid="5" name="MSIP_Label_f604d2c9-1577-460e-b668-57374a0216c3_Enabled">
    <vt:lpwstr>true</vt:lpwstr>
  </property>
  <property fmtid="{D5CDD505-2E9C-101B-9397-08002B2CF9AE}" pid="6" name="MSIP_Label_f604d2c9-1577-460e-b668-57374a0216c3_SetDate">
    <vt:lpwstr>2021-03-25T14:45:30Z</vt:lpwstr>
  </property>
  <property fmtid="{D5CDD505-2E9C-101B-9397-08002B2CF9AE}" pid="7" name="MSIP_Label_f604d2c9-1577-460e-b668-57374a0216c3_Method">
    <vt:lpwstr>Standard</vt:lpwstr>
  </property>
  <property fmtid="{D5CDD505-2E9C-101B-9397-08002B2CF9AE}" pid="8" name="MSIP_Label_f604d2c9-1577-460e-b668-57374a0216c3_Name">
    <vt:lpwstr>f604d2c9-1577-460e-b668-57374a0216c3</vt:lpwstr>
  </property>
  <property fmtid="{D5CDD505-2E9C-101B-9397-08002B2CF9AE}" pid="9" name="MSIP_Label_f604d2c9-1577-460e-b668-57374a0216c3_SiteId">
    <vt:lpwstr>1676489c-5c72-46b7-ba63-9ab90c4aad44</vt:lpwstr>
  </property>
  <property fmtid="{D5CDD505-2E9C-101B-9397-08002B2CF9AE}" pid="10" name="MSIP_Label_f604d2c9-1577-460e-b668-57374a0216c3_ActionId">
    <vt:lpwstr>4fb816af-9507-424d-9a34-84434d8e148e</vt:lpwstr>
  </property>
  <property fmtid="{D5CDD505-2E9C-101B-9397-08002B2CF9AE}" pid="11" name="MSIP_Label_f604d2c9-1577-460e-b668-57374a0216c3_ContentBits">
    <vt:lpwstr>2</vt:lpwstr>
  </property>
</Properties>
</file>