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King\Desktop\"/>
    </mc:Choice>
  </mc:AlternateContent>
  <bookViews>
    <workbookView xWindow="0" yWindow="600" windowWidth="23040" windowHeight="9072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5" i="1" l="1"/>
  <c r="L36" i="1"/>
  <c r="G8" i="1"/>
  <c r="G58" i="1"/>
  <c r="G59" i="1"/>
  <c r="G60" i="1"/>
  <c r="G61" i="1"/>
  <c r="G62" i="1"/>
  <c r="G48" i="1"/>
  <c r="G49" i="1"/>
  <c r="G50" i="1"/>
  <c r="G51" i="1"/>
  <c r="G52" i="1"/>
  <c r="G53" i="1"/>
  <c r="G54" i="1"/>
  <c r="G55" i="1"/>
  <c r="G56" i="1"/>
  <c r="G57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3" i="1"/>
  <c r="G24" i="1"/>
  <c r="G25" i="1"/>
  <c r="G26" i="1"/>
  <c r="G27" i="1"/>
  <c r="G28" i="1"/>
  <c r="G29" i="1"/>
  <c r="G30" i="1"/>
  <c r="G31" i="1"/>
  <c r="G32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7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8" i="1"/>
  <c r="E9" i="1"/>
  <c r="E10" i="1"/>
  <c r="E11" i="1"/>
  <c r="E12" i="1"/>
  <c r="E13" i="1"/>
  <c r="E14" i="1"/>
  <c r="E15" i="1"/>
  <c r="E16" i="1"/>
  <c r="E17" i="1"/>
  <c r="E7" i="1"/>
  <c r="G6" i="1"/>
  <c r="F44" i="1" l="1"/>
  <c r="F7" i="1"/>
  <c r="F30" i="1"/>
  <c r="F56" i="1"/>
  <c r="F17" i="1"/>
  <c r="F9" i="1"/>
  <c r="F18" i="1"/>
  <c r="F35" i="1"/>
  <c r="F49" i="1"/>
  <c r="F57" i="1"/>
  <c r="F12" i="1"/>
  <c r="F29" i="1"/>
  <c r="F42" i="1"/>
  <c r="F34" i="1"/>
  <c r="F48" i="1"/>
  <c r="F60" i="1"/>
  <c r="F15" i="1"/>
  <c r="F11" i="1"/>
  <c r="F32" i="1"/>
  <c r="F28" i="1"/>
  <c r="F24" i="1"/>
  <c r="F20" i="1"/>
  <c r="F41" i="1"/>
  <c r="F37" i="1"/>
  <c r="F33" i="1"/>
  <c r="F51" i="1"/>
  <c r="F47" i="1"/>
  <c r="F43" i="1"/>
  <c r="F59" i="1"/>
  <c r="F55" i="1"/>
  <c r="F13" i="1"/>
  <c r="F26" i="1"/>
  <c r="F22" i="1"/>
  <c r="F39" i="1"/>
  <c r="F53" i="1"/>
  <c r="F45" i="1"/>
  <c r="F61" i="1"/>
  <c r="F16" i="1"/>
  <c r="F8" i="1"/>
  <c r="F25" i="1"/>
  <c r="F21" i="1"/>
  <c r="F38" i="1"/>
  <c r="F52" i="1"/>
  <c r="F14" i="1"/>
  <c r="F10" i="1"/>
  <c r="F31" i="1"/>
  <c r="F27" i="1"/>
  <c r="F23" i="1"/>
  <c r="F19" i="1"/>
  <c r="F40" i="1"/>
  <c r="F36" i="1"/>
  <c r="F54" i="1"/>
  <c r="F50" i="1"/>
  <c r="F46" i="1"/>
  <c r="F62" i="1"/>
  <c r="F58" i="1"/>
  <c r="L37" i="1" l="1"/>
</calcChain>
</file>

<file path=xl/sharedStrings.xml><?xml version="1.0" encoding="utf-8"?>
<sst xmlns="http://schemas.openxmlformats.org/spreadsheetml/2006/main" count="25" uniqueCount="20">
  <si>
    <t>c</t>
  </si>
  <si>
    <t>a</t>
  </si>
  <si>
    <t>kąt (alfa)</t>
  </si>
  <si>
    <t>przebyta droga</t>
  </si>
  <si>
    <t>aktualny poziom</t>
  </si>
  <si>
    <t>dane</t>
  </si>
  <si>
    <t>sin(alfa)*c</t>
  </si>
  <si>
    <t>dlugośc odcinka</t>
  </si>
  <si>
    <t>średni spadek</t>
  </si>
  <si>
    <t>orientacyjne zagłębienie</t>
  </si>
  <si>
    <t>rownanie</t>
  </si>
  <si>
    <t>aktualny metr</t>
  </si>
  <si>
    <t>obecny - poprzedni</t>
  </si>
  <si>
    <t>suma od 1 do n</t>
  </si>
  <si>
    <t>opis</t>
  </si>
  <si>
    <t>-</t>
  </si>
  <si>
    <t>spadek / wzrost</t>
  </si>
  <si>
    <t>przebyta droga pomiedzy dwoma pomiarami</t>
  </si>
  <si>
    <t>polozenie względem 0</t>
  </si>
  <si>
    <t>zmiana względem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</si>
</sst>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4825021872265969E-2"/>
          <c:y val="0.13930555555555554"/>
          <c:w val="0.89872506561679788"/>
          <c:h val="0.61498432487605714"/>
        </c:manualLayout>
      </c:layou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Arkusz1!$F$6:$F$62</c:f>
              <c:numCache>
                <c:formatCode>General</c:formatCode>
                <c:ptCount val="5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0.17453070996747869</c:v>
                </c:pt>
                <c:pt idx="14">
                  <c:v>0.35778795543333131</c:v>
                </c:pt>
                <c:pt idx="15">
                  <c:v>0.54977173639755783</c:v>
                </c:pt>
                <c:pt idx="16">
                  <c:v>0.75048205286015834</c:v>
                </c:pt>
                <c:pt idx="17">
                  <c:v>0.95991890482113273</c:v>
                </c:pt>
                <c:pt idx="18">
                  <c:v>1.178082292280481</c:v>
                </c:pt>
                <c:pt idx="19">
                  <c:v>1.4049722152382034</c:v>
                </c:pt>
                <c:pt idx="20">
                  <c:v>1.6405886736942996</c:v>
                </c:pt>
                <c:pt idx="21">
                  <c:v>1.8849316676487697</c:v>
                </c:pt>
                <c:pt idx="22">
                  <c:v>1.6056825317008039</c:v>
                </c:pt>
                <c:pt idx="23">
                  <c:v>1.3177068602544639</c:v>
                </c:pt>
                <c:pt idx="24">
                  <c:v>1.0210046533097501</c:v>
                </c:pt>
                <c:pt idx="25">
                  <c:v>0.71557591086666239</c:v>
                </c:pt>
                <c:pt idx="26">
                  <c:v>0.40142063292520075</c:v>
                </c:pt>
                <c:pt idx="27">
                  <c:v>7.8538819485365174E-2</c:v>
                </c:pt>
                <c:pt idx="28">
                  <c:v>-0.25306952945284433</c:v>
                </c:pt>
                <c:pt idx="29">
                  <c:v>-0.72272627871492157</c:v>
                </c:pt>
                <c:pt idx="30">
                  <c:v>-1.2044255087273084</c:v>
                </c:pt>
                <c:pt idx="31">
                  <c:v>-1.6981672194900048</c:v>
                </c:pt>
                <c:pt idx="32">
                  <c:v>-1.1923830279769985</c:v>
                </c:pt>
                <c:pt idx="33">
                  <c:v>-0.66705199206137022</c:v>
                </c:pt>
                <c:pt idx="34">
                  <c:v>-0.13718283904774464</c:v>
                </c:pt>
                <c:pt idx="35">
                  <c:v>0.39687537438643106</c:v>
                </c:pt>
                <c:pt idx="36">
                  <c:v>0.95082948890067598</c:v>
                </c:pt>
                <c:pt idx="37">
                  <c:v>1.5250285281572928</c:v>
                </c:pt>
                <c:pt idx="38">
                  <c:v>2.1198215144629025</c:v>
                </c:pt>
                <c:pt idx="39">
                  <c:v>2.7270060213165457</c:v>
                </c:pt>
                <c:pt idx="40">
                  <c:v>2.2906792463978487</c:v>
                </c:pt>
                <c:pt idx="41">
                  <c:v>1.8456259359807781</c:v>
                </c:pt>
                <c:pt idx="42">
                  <c:v>1.3918460900653336</c:v>
                </c:pt>
                <c:pt idx="43">
                  <c:v>0.92933970865151494</c:v>
                </c:pt>
                <c:pt idx="44">
                  <c:v>0.45810679173932245</c:v>
                </c:pt>
                <c:pt idx="45">
                  <c:v>-2.1852660671243973E-2</c:v>
                </c:pt>
                <c:pt idx="46">
                  <c:v>-0.51053864858018438</c:v>
                </c:pt>
                <c:pt idx="47">
                  <c:v>-1.0079511719874987</c:v>
                </c:pt>
                <c:pt idx="48">
                  <c:v>-1.514090230893187</c:v>
                </c:pt>
                <c:pt idx="49">
                  <c:v>-2.028955825297249</c:v>
                </c:pt>
                <c:pt idx="50">
                  <c:v>-2.5525479551996852</c:v>
                </c:pt>
                <c:pt idx="51">
                  <c:v>-3.0848666206004953</c:v>
                </c:pt>
                <c:pt idx="52">
                  <c:v>-2.3274125688151708</c:v>
                </c:pt>
                <c:pt idx="53">
                  <c:v>-1.5687362815456614</c:v>
                </c:pt>
                <c:pt idx="54">
                  <c:v>-0.79801751352584238</c:v>
                </c:pt>
                <c:pt idx="55">
                  <c:v>-1.5256264755713733E-2</c:v>
                </c:pt>
                <c:pt idx="56">
                  <c:v>0.77954746476472458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B9-44AC-9E73-5DE230138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152399"/>
        <c:axId val="6561669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6350" cap="rnd">
                    <a:solidFill>
                      <a:sysClr val="windowText" lastClr="00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Arkusz1!$C$6:$C$62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10</c:v>
                      </c:pt>
                      <c:pt idx="6">
                        <c:v>13</c:v>
                      </c:pt>
                      <c:pt idx="7">
                        <c:v>14</c:v>
                      </c:pt>
                      <c:pt idx="8">
                        <c:v>15</c:v>
                      </c:pt>
                      <c:pt idx="9">
                        <c:v>16</c:v>
                      </c:pt>
                      <c:pt idx="10">
                        <c:v>17</c:v>
                      </c:pt>
                      <c:pt idx="11">
                        <c:v>18</c:v>
                      </c:pt>
                      <c:pt idx="12">
                        <c:v>19</c:v>
                      </c:pt>
                      <c:pt idx="13">
                        <c:v>20</c:v>
                      </c:pt>
                      <c:pt idx="14">
                        <c:v>21</c:v>
                      </c:pt>
                      <c:pt idx="15">
                        <c:v>22</c:v>
                      </c:pt>
                      <c:pt idx="16">
                        <c:v>23</c:v>
                      </c:pt>
                      <c:pt idx="17">
                        <c:v>24</c:v>
                      </c:pt>
                      <c:pt idx="18">
                        <c:v>25</c:v>
                      </c:pt>
                      <c:pt idx="19">
                        <c:v>26</c:v>
                      </c:pt>
                      <c:pt idx="20">
                        <c:v>27</c:v>
                      </c:pt>
                      <c:pt idx="21">
                        <c:v>28</c:v>
                      </c:pt>
                      <c:pt idx="22">
                        <c:v>32</c:v>
                      </c:pt>
                      <c:pt idx="23">
                        <c:v>33</c:v>
                      </c:pt>
                      <c:pt idx="24">
                        <c:v>34</c:v>
                      </c:pt>
                      <c:pt idx="25">
                        <c:v>35</c:v>
                      </c:pt>
                      <c:pt idx="26">
                        <c:v>36</c:v>
                      </c:pt>
                      <c:pt idx="27">
                        <c:v>37</c:v>
                      </c:pt>
                      <c:pt idx="28">
                        <c:v>38</c:v>
                      </c:pt>
                      <c:pt idx="29">
                        <c:v>39</c:v>
                      </c:pt>
                      <c:pt idx="30">
                        <c:v>40</c:v>
                      </c:pt>
                      <c:pt idx="31">
                        <c:v>41</c:v>
                      </c:pt>
                      <c:pt idx="32">
                        <c:v>42</c:v>
                      </c:pt>
                      <c:pt idx="33">
                        <c:v>43</c:v>
                      </c:pt>
                      <c:pt idx="34">
                        <c:v>44</c:v>
                      </c:pt>
                      <c:pt idx="35">
                        <c:v>45</c:v>
                      </c:pt>
                      <c:pt idx="36">
                        <c:v>46</c:v>
                      </c:pt>
                      <c:pt idx="37">
                        <c:v>47</c:v>
                      </c:pt>
                      <c:pt idx="38">
                        <c:v>48</c:v>
                      </c:pt>
                      <c:pt idx="39">
                        <c:v>49</c:v>
                      </c:pt>
                      <c:pt idx="40">
                        <c:v>50</c:v>
                      </c:pt>
                      <c:pt idx="41">
                        <c:v>51</c:v>
                      </c:pt>
                      <c:pt idx="42">
                        <c:v>52</c:v>
                      </c:pt>
                      <c:pt idx="43">
                        <c:v>53</c:v>
                      </c:pt>
                      <c:pt idx="44">
                        <c:v>54</c:v>
                      </c:pt>
                      <c:pt idx="45">
                        <c:v>55</c:v>
                      </c:pt>
                      <c:pt idx="46">
                        <c:v>56</c:v>
                      </c:pt>
                      <c:pt idx="47">
                        <c:v>57</c:v>
                      </c:pt>
                      <c:pt idx="48">
                        <c:v>58</c:v>
                      </c:pt>
                      <c:pt idx="49">
                        <c:v>59</c:v>
                      </c:pt>
                      <c:pt idx="50">
                        <c:v>60</c:v>
                      </c:pt>
                      <c:pt idx="51">
                        <c:v>61</c:v>
                      </c:pt>
                      <c:pt idx="52">
                        <c:v>62</c:v>
                      </c:pt>
                      <c:pt idx="53">
                        <c:v>63</c:v>
                      </c:pt>
                      <c:pt idx="54">
                        <c:v>64</c:v>
                      </c:pt>
                      <c:pt idx="55">
                        <c:v>65</c:v>
                      </c:pt>
                      <c:pt idx="56">
                        <c:v>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DB9-44AC-9E73-5DE23013831C}"/>
                  </c:ext>
                </c:extLst>
              </c15:ser>
            </c15:filteredLineSeries>
          </c:ext>
        </c:extLst>
      </c:lineChart>
      <c:catAx>
        <c:axId val="65615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6166959"/>
        <c:crosses val="autoZero"/>
        <c:auto val="1"/>
        <c:lblAlgn val="ctr"/>
        <c:lblOffset val="100"/>
        <c:noMultiLvlLbl val="0"/>
      </c:catAx>
      <c:valAx>
        <c:axId val="65616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615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994955357201277"/>
          <c:y val="0.81803060924195536"/>
          <c:w val="9.3453087439166582E-2"/>
          <c:h val="5.80756142253468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337457</xdr:colOff>
      <xdr:row>1</xdr:row>
      <xdr:rowOff>108856</xdr:rowOff>
    </xdr:from>
    <xdr:to>
      <xdr:col>19</xdr:col>
      <xdr:colOff>216603</xdr:colOff>
      <xdr:row>12</xdr:row>
      <xdr:rowOff>71615</xdr:rowOff>
    </xdr:to>
    <xdr:pic>
      <xdr:nvPicPr>
        <xdr:cNvPr id="3" name="Obraz 2" descr="Trójkąt prostokątn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3514" y="293913"/>
          <a:ext cx="2317546" cy="1998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250373</xdr:colOff>
      <xdr:row>13</xdr:row>
      <xdr:rowOff>141513</xdr:rowOff>
    </xdr:from>
    <xdr:to>
      <xdr:col>19</xdr:col>
      <xdr:colOff>576943</xdr:colOff>
      <xdr:row>33</xdr:row>
      <xdr:rowOff>130628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tabSelected="1" zoomScale="70" zoomScaleNormal="70" workbookViewId="0">
      <selection activeCell="F15" sqref="F15"/>
    </sheetView>
  </sheetViews>
  <sheetFormatPr defaultRowHeight="14.4" x14ac:dyDescent="0.3"/>
  <cols>
    <col min="2" max="2" width="10" customWidth="1"/>
    <col min="3" max="3" width="13.77734375" customWidth="1"/>
    <col min="4" max="4" width="17.21875" customWidth="1"/>
    <col min="5" max="5" width="18.5546875" customWidth="1"/>
    <col min="6" max="6" width="20.88671875" customWidth="1"/>
    <col min="7" max="7" width="14.21875" customWidth="1"/>
  </cols>
  <sheetData>
    <row r="2" spans="2:7" x14ac:dyDescent="0.3">
      <c r="B2" s="1" t="s">
        <v>14</v>
      </c>
      <c r="C2" s="3" t="s">
        <v>3</v>
      </c>
      <c r="D2" s="3" t="s">
        <v>16</v>
      </c>
      <c r="E2" s="3" t="s">
        <v>17</v>
      </c>
      <c r="F2" s="3" t="s">
        <v>18</v>
      </c>
      <c r="G2" s="3" t="s">
        <v>19</v>
      </c>
    </row>
    <row r="3" spans="2:7" x14ac:dyDescent="0.3">
      <c r="B3" s="1" t="s">
        <v>10</v>
      </c>
      <c r="C3" s="3" t="s">
        <v>15</v>
      </c>
      <c r="D3" s="3" t="s">
        <v>15</v>
      </c>
      <c r="E3" s="3" t="s">
        <v>12</v>
      </c>
      <c r="F3" s="3" t="s">
        <v>13</v>
      </c>
      <c r="G3" s="3" t="s">
        <v>6</v>
      </c>
    </row>
    <row r="4" spans="2:7" x14ac:dyDescent="0.3">
      <c r="C4" s="4" t="s">
        <v>5</v>
      </c>
      <c r="D4" s="4" t="s">
        <v>5</v>
      </c>
      <c r="E4" s="3" t="s">
        <v>15</v>
      </c>
      <c r="F4" s="3" t="s">
        <v>15</v>
      </c>
      <c r="G4" s="3" t="s">
        <v>15</v>
      </c>
    </row>
    <row r="5" spans="2:7" x14ac:dyDescent="0.3">
      <c r="C5" s="5" t="s">
        <v>11</v>
      </c>
      <c r="D5" s="4" t="s">
        <v>2</v>
      </c>
      <c r="E5" s="2" t="s">
        <v>0</v>
      </c>
      <c r="F5" s="3" t="s">
        <v>4</v>
      </c>
      <c r="G5" s="3" t="s">
        <v>1</v>
      </c>
    </row>
    <row r="6" spans="2:7" x14ac:dyDescent="0.3">
      <c r="C6">
        <v>0</v>
      </c>
      <c r="D6">
        <v>0</v>
      </c>
      <c r="G6">
        <f>SIN(RADIANS(D6))*C6</f>
        <v>0</v>
      </c>
    </row>
    <row r="7" spans="2:7" x14ac:dyDescent="0.3">
      <c r="C7">
        <v>1</v>
      </c>
      <c r="D7">
        <v>0</v>
      </c>
      <c r="E7">
        <f>C7-C6</f>
        <v>1</v>
      </c>
      <c r="F7">
        <f>SUM($G$6:G7)</f>
        <v>0</v>
      </c>
      <c r="G7">
        <f>SIN(RADIANS(D7))*C7</f>
        <v>0</v>
      </c>
    </row>
    <row r="8" spans="2:7" x14ac:dyDescent="0.3">
      <c r="C8">
        <v>3</v>
      </c>
      <c r="D8">
        <v>0</v>
      </c>
      <c r="E8">
        <f t="shared" ref="E8:E62" si="0">C8-C7</f>
        <v>2</v>
      </c>
      <c r="F8">
        <f>SUM($G$6:G8)</f>
        <v>0</v>
      </c>
      <c r="G8">
        <f>SIN(RADIANS(D8))*C8</f>
        <v>0</v>
      </c>
    </row>
    <row r="9" spans="2:7" x14ac:dyDescent="0.3">
      <c r="C9">
        <v>4</v>
      </c>
      <c r="D9">
        <v>0</v>
      </c>
      <c r="E9">
        <f t="shared" si="0"/>
        <v>1</v>
      </c>
      <c r="F9">
        <f>SUM($G$6:G9)</f>
        <v>0</v>
      </c>
      <c r="G9">
        <f>SIN(RADIANS(D9))*C9</f>
        <v>0</v>
      </c>
    </row>
    <row r="10" spans="2:7" x14ac:dyDescent="0.3">
      <c r="C10">
        <v>6</v>
      </c>
      <c r="D10">
        <v>0</v>
      </c>
      <c r="E10">
        <f t="shared" si="0"/>
        <v>2</v>
      </c>
      <c r="F10">
        <f>SUM($G$6:G10)</f>
        <v>0</v>
      </c>
      <c r="G10">
        <f>SIN(RADIANS(D10))*C10</f>
        <v>0</v>
      </c>
    </row>
    <row r="11" spans="2:7" x14ac:dyDescent="0.3">
      <c r="C11">
        <v>10</v>
      </c>
      <c r="D11">
        <v>0</v>
      </c>
      <c r="E11">
        <f t="shared" si="0"/>
        <v>4</v>
      </c>
      <c r="F11">
        <f>SUM($G$6:G11)</f>
        <v>0</v>
      </c>
      <c r="G11">
        <f>SIN(RADIANS(D11))*C11</f>
        <v>0</v>
      </c>
    </row>
    <row r="12" spans="2:7" x14ac:dyDescent="0.3">
      <c r="C12">
        <v>13</v>
      </c>
      <c r="D12">
        <v>0</v>
      </c>
      <c r="E12">
        <f t="shared" si="0"/>
        <v>3</v>
      </c>
      <c r="F12">
        <f>SUM($G$6:G12)</f>
        <v>0</v>
      </c>
      <c r="G12">
        <f>SIN(RADIANS(D12))*C12</f>
        <v>0</v>
      </c>
    </row>
    <row r="13" spans="2:7" x14ac:dyDescent="0.3">
      <c r="C13">
        <v>14</v>
      </c>
      <c r="D13">
        <v>0</v>
      </c>
      <c r="E13">
        <f t="shared" si="0"/>
        <v>1</v>
      </c>
      <c r="F13">
        <f>SUM($G$6:G13)</f>
        <v>0</v>
      </c>
      <c r="G13">
        <f>SIN(RADIANS(D13))*C13</f>
        <v>0</v>
      </c>
    </row>
    <row r="14" spans="2:7" x14ac:dyDescent="0.3">
      <c r="C14">
        <v>15</v>
      </c>
      <c r="D14">
        <v>0</v>
      </c>
      <c r="E14">
        <f t="shared" si="0"/>
        <v>1</v>
      </c>
      <c r="F14">
        <f>SUM($G$6:G14)</f>
        <v>0</v>
      </c>
      <c r="G14">
        <f>SIN(RADIANS(D14))*C14</f>
        <v>0</v>
      </c>
    </row>
    <row r="15" spans="2:7" x14ac:dyDescent="0.3">
      <c r="C15">
        <v>16</v>
      </c>
      <c r="D15">
        <v>0</v>
      </c>
      <c r="E15">
        <f t="shared" si="0"/>
        <v>1</v>
      </c>
      <c r="F15">
        <f>SUM($G$6:G15)</f>
        <v>0</v>
      </c>
      <c r="G15">
        <f>SIN(RADIANS(D15))*C15</f>
        <v>0</v>
      </c>
    </row>
    <row r="16" spans="2:7" x14ac:dyDescent="0.3">
      <c r="C16">
        <v>17</v>
      </c>
      <c r="D16">
        <v>0</v>
      </c>
      <c r="E16">
        <f t="shared" si="0"/>
        <v>1</v>
      </c>
      <c r="F16">
        <f>SUM($G$6:G16)</f>
        <v>0</v>
      </c>
      <c r="G16">
        <f>SIN(RADIANS(D16))*C16</f>
        <v>0</v>
      </c>
    </row>
    <row r="17" spans="3:7" x14ac:dyDescent="0.3">
      <c r="C17">
        <v>18</v>
      </c>
      <c r="D17">
        <v>0</v>
      </c>
      <c r="E17">
        <f t="shared" si="0"/>
        <v>1</v>
      </c>
      <c r="F17">
        <f>SUM($G$6:G17)</f>
        <v>0</v>
      </c>
      <c r="G17">
        <f>SIN(RADIANS(D17))*C17</f>
        <v>0</v>
      </c>
    </row>
    <row r="18" spans="3:7" x14ac:dyDescent="0.3">
      <c r="C18">
        <v>19</v>
      </c>
      <c r="D18">
        <v>0</v>
      </c>
      <c r="E18">
        <f t="shared" si="0"/>
        <v>1</v>
      </c>
      <c r="F18">
        <f>SUM($G$6:G18)</f>
        <v>0</v>
      </c>
      <c r="G18">
        <f>SIN(RADIANS(D18))*C18</f>
        <v>0</v>
      </c>
    </row>
    <row r="19" spans="3:7" x14ac:dyDescent="0.3">
      <c r="C19">
        <v>20</v>
      </c>
      <c r="D19">
        <v>0.5</v>
      </c>
      <c r="E19">
        <f t="shared" si="0"/>
        <v>1</v>
      </c>
      <c r="F19">
        <f>SUM($G$6:G19)</f>
        <v>0.17453070996747869</v>
      </c>
      <c r="G19">
        <f>SIN(RADIANS(D19))*C19</f>
        <v>0.17453070996747869</v>
      </c>
    </row>
    <row r="20" spans="3:7" x14ac:dyDescent="0.3">
      <c r="C20">
        <v>21</v>
      </c>
      <c r="D20">
        <v>0.5</v>
      </c>
      <c r="E20">
        <f t="shared" si="0"/>
        <v>1</v>
      </c>
      <c r="F20">
        <f>SUM($G$6:G20)</f>
        <v>0.35778795543333131</v>
      </c>
      <c r="G20">
        <f>SIN(RADIANS(D20))*C20</f>
        <v>0.18325724546585262</v>
      </c>
    </row>
    <row r="21" spans="3:7" x14ac:dyDescent="0.3">
      <c r="C21">
        <v>22</v>
      </c>
      <c r="D21">
        <v>0.5</v>
      </c>
      <c r="E21">
        <f t="shared" si="0"/>
        <v>1</v>
      </c>
      <c r="F21">
        <f>SUM($G$6:G21)</f>
        <v>0.54977173639755783</v>
      </c>
      <c r="G21">
        <f>SIN(RADIANS(D21))*C21</f>
        <v>0.19198378096422655</v>
      </c>
    </row>
    <row r="22" spans="3:7" x14ac:dyDescent="0.3">
      <c r="C22">
        <v>23</v>
      </c>
      <c r="D22">
        <v>0.5</v>
      </c>
      <c r="E22">
        <f t="shared" si="0"/>
        <v>1</v>
      </c>
      <c r="F22">
        <f>SUM($G$6:G22)</f>
        <v>0.75048205286015834</v>
      </c>
      <c r="G22">
        <f>SIN(RADIANS(D22))*C22</f>
        <v>0.20071031646260049</v>
      </c>
    </row>
    <row r="23" spans="3:7" x14ac:dyDescent="0.3">
      <c r="C23">
        <v>24</v>
      </c>
      <c r="D23">
        <v>0.5</v>
      </c>
      <c r="E23">
        <f t="shared" si="0"/>
        <v>1</v>
      </c>
      <c r="F23">
        <f>SUM($G$6:G23)</f>
        <v>0.95991890482113273</v>
      </c>
      <c r="G23">
        <f>SIN(RADIANS(D23))*C23</f>
        <v>0.20943685196097445</v>
      </c>
    </row>
    <row r="24" spans="3:7" x14ac:dyDescent="0.3">
      <c r="C24">
        <v>25</v>
      </c>
      <c r="D24">
        <v>0.5</v>
      </c>
      <c r="E24">
        <f t="shared" si="0"/>
        <v>1</v>
      </c>
      <c r="F24">
        <f>SUM($G$6:G24)</f>
        <v>1.178082292280481</v>
      </c>
      <c r="G24">
        <f>SIN(RADIANS(D24))*C24</f>
        <v>0.21816338745934838</v>
      </c>
    </row>
    <row r="25" spans="3:7" x14ac:dyDescent="0.3">
      <c r="C25">
        <v>26</v>
      </c>
      <c r="D25">
        <v>0.5</v>
      </c>
      <c r="E25">
        <f t="shared" si="0"/>
        <v>1</v>
      </c>
      <c r="F25">
        <f>SUM($G$6:G25)</f>
        <v>1.4049722152382034</v>
      </c>
      <c r="G25">
        <f>SIN(RADIANS(D25))*C25</f>
        <v>0.22688992295772231</v>
      </c>
    </row>
    <row r="26" spans="3:7" x14ac:dyDescent="0.3">
      <c r="C26">
        <v>27</v>
      </c>
      <c r="D26">
        <v>0.5</v>
      </c>
      <c r="E26">
        <f t="shared" si="0"/>
        <v>1</v>
      </c>
      <c r="F26">
        <f>SUM($G$6:G26)</f>
        <v>1.6405886736942996</v>
      </c>
      <c r="G26">
        <f>SIN(RADIANS(D26))*C26</f>
        <v>0.23561645845609624</v>
      </c>
    </row>
    <row r="27" spans="3:7" x14ac:dyDescent="0.3">
      <c r="C27">
        <v>28</v>
      </c>
      <c r="D27">
        <v>0.5</v>
      </c>
      <c r="E27">
        <f t="shared" si="0"/>
        <v>1</v>
      </c>
      <c r="F27">
        <f>SUM($G$6:G27)</f>
        <v>1.8849316676487697</v>
      </c>
      <c r="G27">
        <f>SIN(RADIANS(D27))*C27</f>
        <v>0.24434299395447018</v>
      </c>
    </row>
    <row r="28" spans="3:7" x14ac:dyDescent="0.3">
      <c r="C28">
        <v>32</v>
      </c>
      <c r="D28">
        <v>-0.5</v>
      </c>
      <c r="E28">
        <f t="shared" si="0"/>
        <v>4</v>
      </c>
      <c r="F28">
        <f>SUM($G$6:G28)</f>
        <v>1.6056825317008039</v>
      </c>
      <c r="G28">
        <f>SIN(RADIANS(D28))*C28</f>
        <v>-0.27924913594796591</v>
      </c>
    </row>
    <row r="29" spans="3:7" x14ac:dyDescent="0.3">
      <c r="C29">
        <v>33</v>
      </c>
      <c r="D29">
        <v>-0.5</v>
      </c>
      <c r="E29">
        <f t="shared" si="0"/>
        <v>1</v>
      </c>
      <c r="F29">
        <f>SUM($G$6:G29)</f>
        <v>1.3177068602544639</v>
      </c>
      <c r="G29">
        <f>SIN(RADIANS(D29))*C29</f>
        <v>-0.28797567144633984</v>
      </c>
    </row>
    <row r="30" spans="3:7" x14ac:dyDescent="0.3">
      <c r="C30">
        <v>34</v>
      </c>
      <c r="D30">
        <v>-0.5</v>
      </c>
      <c r="E30">
        <f t="shared" si="0"/>
        <v>1</v>
      </c>
      <c r="F30">
        <f>SUM($G$6:G30)</f>
        <v>1.0210046533097501</v>
      </c>
      <c r="G30">
        <f>SIN(RADIANS(D30))*C30</f>
        <v>-0.29670220694471378</v>
      </c>
    </row>
    <row r="31" spans="3:7" x14ac:dyDescent="0.3">
      <c r="C31">
        <v>35</v>
      </c>
      <c r="D31">
        <v>-0.5</v>
      </c>
      <c r="E31">
        <f t="shared" si="0"/>
        <v>1</v>
      </c>
      <c r="F31">
        <f>SUM($G$6:G31)</f>
        <v>0.71557591086666239</v>
      </c>
      <c r="G31">
        <f>SIN(RADIANS(D31))*C31</f>
        <v>-0.30542874244308771</v>
      </c>
    </row>
    <row r="32" spans="3:7" x14ac:dyDescent="0.3">
      <c r="C32">
        <v>36</v>
      </c>
      <c r="D32">
        <v>-0.5</v>
      </c>
      <c r="E32">
        <f t="shared" si="0"/>
        <v>1</v>
      </c>
      <c r="F32">
        <f>SUM($G$6:G32)</f>
        <v>0.40142063292520075</v>
      </c>
      <c r="G32">
        <f>SIN(RADIANS(D32))*C32</f>
        <v>-0.31415527794146164</v>
      </c>
    </row>
    <row r="33" spans="3:12" x14ac:dyDescent="0.3">
      <c r="C33">
        <v>37</v>
      </c>
      <c r="D33">
        <v>-0.5</v>
      </c>
      <c r="E33">
        <f t="shared" si="0"/>
        <v>1</v>
      </c>
      <c r="F33">
        <f>SUM($G$6:G33)</f>
        <v>7.8538819485365174E-2</v>
      </c>
      <c r="G33">
        <f>SIN(RADIANS(D33))*C33</f>
        <v>-0.32288181343983557</v>
      </c>
    </row>
    <row r="34" spans="3:12" x14ac:dyDescent="0.3">
      <c r="C34">
        <v>38</v>
      </c>
      <c r="D34">
        <v>-0.5</v>
      </c>
      <c r="E34">
        <f t="shared" si="0"/>
        <v>1</v>
      </c>
      <c r="F34">
        <f>SUM($G$6:G34)</f>
        <v>-0.25306952945284433</v>
      </c>
      <c r="G34">
        <f>SIN(RADIANS(D34))*C34</f>
        <v>-0.33160834893820951</v>
      </c>
    </row>
    <row r="35" spans="3:12" x14ac:dyDescent="0.3">
      <c r="C35">
        <v>39</v>
      </c>
      <c r="D35">
        <v>-0.69</v>
      </c>
      <c r="E35">
        <f t="shared" si="0"/>
        <v>1</v>
      </c>
      <c r="F35">
        <f>SUM($G$6:G35)</f>
        <v>-0.72272627871492157</v>
      </c>
      <c r="G35">
        <f>SIN(RADIANS(D35))*C35</f>
        <v>-0.46965674926207718</v>
      </c>
      <c r="I35" t="s">
        <v>7</v>
      </c>
      <c r="L35">
        <f>MAX(C6:C62)</f>
        <v>66</v>
      </c>
    </row>
    <row r="36" spans="3:12" x14ac:dyDescent="0.3">
      <c r="C36">
        <v>40</v>
      </c>
      <c r="D36">
        <v>-0.69</v>
      </c>
      <c r="E36">
        <f t="shared" si="0"/>
        <v>1</v>
      </c>
      <c r="F36">
        <f>SUM($G$6:G36)</f>
        <v>-1.2044255087273084</v>
      </c>
      <c r="G36">
        <f>SIN(RADIANS(D36))*C36</f>
        <v>-0.48169923001238685</v>
      </c>
      <c r="I36" t="s">
        <v>8</v>
      </c>
      <c r="L36">
        <f>AVERAGE(D6:D62)</f>
        <v>3.43859649122807E-2</v>
      </c>
    </row>
    <row r="37" spans="3:12" x14ac:dyDescent="0.3">
      <c r="C37">
        <v>41</v>
      </c>
      <c r="D37">
        <v>-0.69</v>
      </c>
      <c r="E37">
        <f t="shared" si="0"/>
        <v>1</v>
      </c>
      <c r="F37">
        <f>SUM($G$6:G37)</f>
        <v>-1.6981672194900048</v>
      </c>
      <c r="G37">
        <f>SIN(RADIANS(D37))*C37</f>
        <v>-0.49374171076269652</v>
      </c>
      <c r="I37" t="s">
        <v>9</v>
      </c>
      <c r="L37">
        <f>MIN(F7:F62)</f>
        <v>-3.0848666206004953</v>
      </c>
    </row>
    <row r="38" spans="3:12" x14ac:dyDescent="0.3">
      <c r="C38">
        <v>42</v>
      </c>
      <c r="D38">
        <v>0.69</v>
      </c>
      <c r="E38">
        <f t="shared" si="0"/>
        <v>1</v>
      </c>
      <c r="F38">
        <f>SUM($G$6:G38)</f>
        <v>-1.1923830279769985</v>
      </c>
      <c r="G38">
        <f>SIN(RADIANS(D38))*C38</f>
        <v>0.50578419151300624</v>
      </c>
    </row>
    <row r="39" spans="3:12" x14ac:dyDescent="0.3">
      <c r="C39">
        <v>43</v>
      </c>
      <c r="D39">
        <v>0.7</v>
      </c>
      <c r="E39">
        <f t="shared" si="0"/>
        <v>1</v>
      </c>
      <c r="F39">
        <f>SUM($G$6:G39)</f>
        <v>-0.66705199206137022</v>
      </c>
      <c r="G39">
        <f>SIN(RADIANS(D39))*C39</f>
        <v>0.52533103591562824</v>
      </c>
    </row>
    <row r="40" spans="3:12" x14ac:dyDescent="0.3">
      <c r="C40">
        <v>44</v>
      </c>
      <c r="D40">
        <v>0.69</v>
      </c>
      <c r="E40">
        <f t="shared" si="0"/>
        <v>1</v>
      </c>
      <c r="F40">
        <f>SUM($G$6:G40)</f>
        <v>-0.13718283904774464</v>
      </c>
      <c r="G40">
        <f>SIN(RADIANS(D40))*C40</f>
        <v>0.52986915301362558</v>
      </c>
    </row>
    <row r="41" spans="3:12" x14ac:dyDescent="0.3">
      <c r="C41">
        <v>45</v>
      </c>
      <c r="D41">
        <v>0.68</v>
      </c>
      <c r="E41">
        <f t="shared" si="0"/>
        <v>1</v>
      </c>
      <c r="F41">
        <f>SUM($G$6:G41)</f>
        <v>0.39687537438643106</v>
      </c>
      <c r="G41">
        <f>SIN(RADIANS(D41))*C41</f>
        <v>0.5340582134341757</v>
      </c>
    </row>
    <row r="42" spans="3:12" x14ac:dyDescent="0.3">
      <c r="C42">
        <v>46</v>
      </c>
      <c r="D42">
        <v>0.69</v>
      </c>
      <c r="E42">
        <f t="shared" si="0"/>
        <v>1</v>
      </c>
      <c r="F42">
        <f>SUM($G$6:G42)</f>
        <v>0.95082948890067598</v>
      </c>
      <c r="G42">
        <f>SIN(RADIANS(D42))*C42</f>
        <v>0.55395411451424492</v>
      </c>
    </row>
    <row r="43" spans="3:12" x14ac:dyDescent="0.3">
      <c r="C43">
        <v>47</v>
      </c>
      <c r="D43">
        <v>0.7</v>
      </c>
      <c r="E43">
        <f t="shared" si="0"/>
        <v>1</v>
      </c>
      <c r="F43">
        <f>SUM($G$6:G43)</f>
        <v>1.5250285281572928</v>
      </c>
      <c r="G43">
        <f>SIN(RADIANS(D43))*C43</f>
        <v>0.57419903925661697</v>
      </c>
    </row>
    <row r="44" spans="3:12" x14ac:dyDescent="0.3">
      <c r="C44">
        <v>48</v>
      </c>
      <c r="D44">
        <v>0.71</v>
      </c>
      <c r="E44">
        <f t="shared" si="0"/>
        <v>1</v>
      </c>
      <c r="F44">
        <f>SUM($G$6:G44)</f>
        <v>2.1198215144629025</v>
      </c>
      <c r="G44">
        <f>SIN(RADIANS(D44))*C44</f>
        <v>0.59479298630560984</v>
      </c>
    </row>
    <row r="45" spans="3:12" x14ac:dyDescent="0.3">
      <c r="C45">
        <v>49</v>
      </c>
      <c r="D45">
        <v>0.71</v>
      </c>
      <c r="E45">
        <f t="shared" si="0"/>
        <v>1</v>
      </c>
      <c r="F45">
        <f>SUM($G$6:G45)</f>
        <v>2.7270060213165457</v>
      </c>
      <c r="G45">
        <f>SIN(RADIANS(D45))*C45</f>
        <v>0.60718450685364334</v>
      </c>
    </row>
    <row r="46" spans="3:12" x14ac:dyDescent="0.3">
      <c r="C46">
        <v>50</v>
      </c>
      <c r="D46">
        <v>-0.5</v>
      </c>
      <c r="E46">
        <f t="shared" si="0"/>
        <v>1</v>
      </c>
      <c r="F46">
        <f>SUM($G$6:G46)</f>
        <v>2.2906792463978487</v>
      </c>
      <c r="G46">
        <f>SIN(RADIANS(D46))*C46</f>
        <v>-0.43632677491869676</v>
      </c>
    </row>
    <row r="47" spans="3:12" x14ac:dyDescent="0.3">
      <c r="C47">
        <v>51</v>
      </c>
      <c r="D47">
        <v>-0.5</v>
      </c>
      <c r="E47">
        <f t="shared" si="0"/>
        <v>1</v>
      </c>
      <c r="F47">
        <f>SUM($G$6:G47)</f>
        <v>1.8456259359807781</v>
      </c>
      <c r="G47">
        <f>SIN(RADIANS(D47))*C47</f>
        <v>-0.44505331041707069</v>
      </c>
    </row>
    <row r="48" spans="3:12" x14ac:dyDescent="0.3">
      <c r="C48">
        <v>52</v>
      </c>
      <c r="D48">
        <v>-0.5</v>
      </c>
      <c r="E48">
        <f t="shared" si="0"/>
        <v>1</v>
      </c>
      <c r="F48">
        <f>SUM($G$6:G48)</f>
        <v>1.3918460900653336</v>
      </c>
      <c r="G48">
        <f>SIN(RADIANS(D48))*C48</f>
        <v>-0.45377984591544462</v>
      </c>
    </row>
    <row r="49" spans="3:7" x14ac:dyDescent="0.3">
      <c r="C49">
        <v>53</v>
      </c>
      <c r="D49">
        <v>-0.5</v>
      </c>
      <c r="E49">
        <f t="shared" si="0"/>
        <v>1</v>
      </c>
      <c r="F49">
        <f>SUM($G$6:G49)</f>
        <v>0.92933970865151494</v>
      </c>
      <c r="G49">
        <f>SIN(RADIANS(D49))*C49</f>
        <v>-0.46250638141381856</v>
      </c>
    </row>
    <row r="50" spans="3:7" x14ac:dyDescent="0.3">
      <c r="C50">
        <v>54</v>
      </c>
      <c r="D50">
        <v>-0.5</v>
      </c>
      <c r="E50">
        <f t="shared" si="0"/>
        <v>1</v>
      </c>
      <c r="F50">
        <f>SUM($G$6:G50)</f>
        <v>0.45810679173932245</v>
      </c>
      <c r="G50">
        <f>SIN(RADIANS(D50))*C50</f>
        <v>-0.47123291691219249</v>
      </c>
    </row>
    <row r="51" spans="3:7" x14ac:dyDescent="0.3">
      <c r="C51">
        <v>55</v>
      </c>
      <c r="D51">
        <v>-0.5</v>
      </c>
      <c r="E51">
        <f t="shared" si="0"/>
        <v>1</v>
      </c>
      <c r="F51">
        <f>SUM($G$6:G51)</f>
        <v>-2.1852660671243973E-2</v>
      </c>
      <c r="G51">
        <f>SIN(RADIANS(D51))*C51</f>
        <v>-0.47995945241056642</v>
      </c>
    </row>
    <row r="52" spans="3:7" x14ac:dyDescent="0.3">
      <c r="C52">
        <v>56</v>
      </c>
      <c r="D52">
        <v>-0.5</v>
      </c>
      <c r="E52">
        <f t="shared" si="0"/>
        <v>1</v>
      </c>
      <c r="F52">
        <f>SUM($G$6:G52)</f>
        <v>-0.51053864858018438</v>
      </c>
      <c r="G52">
        <f>SIN(RADIANS(D52))*C52</f>
        <v>-0.48868598790894036</v>
      </c>
    </row>
    <row r="53" spans="3:7" x14ac:dyDescent="0.3">
      <c r="C53">
        <v>57</v>
      </c>
      <c r="D53">
        <v>-0.5</v>
      </c>
      <c r="E53">
        <f t="shared" si="0"/>
        <v>1</v>
      </c>
      <c r="F53">
        <f>SUM($G$6:G53)</f>
        <v>-1.0079511719874987</v>
      </c>
      <c r="G53">
        <f>SIN(RADIANS(D53))*C53</f>
        <v>-0.49741252340731429</v>
      </c>
    </row>
    <row r="54" spans="3:7" x14ac:dyDescent="0.3">
      <c r="C54">
        <v>58</v>
      </c>
      <c r="D54">
        <v>-0.5</v>
      </c>
      <c r="E54">
        <f t="shared" si="0"/>
        <v>1</v>
      </c>
      <c r="F54">
        <f>SUM($G$6:G54)</f>
        <v>-1.514090230893187</v>
      </c>
      <c r="G54">
        <f>SIN(RADIANS(D54))*C54</f>
        <v>-0.50613905890568822</v>
      </c>
    </row>
    <row r="55" spans="3:7" x14ac:dyDescent="0.3">
      <c r="C55">
        <v>59</v>
      </c>
      <c r="D55">
        <v>-0.5</v>
      </c>
      <c r="E55">
        <f t="shared" si="0"/>
        <v>1</v>
      </c>
      <c r="F55">
        <f>SUM($G$6:G55)</f>
        <v>-2.028955825297249</v>
      </c>
      <c r="G55">
        <f>SIN(RADIANS(D55))*C55</f>
        <v>-0.5148655944040621</v>
      </c>
    </row>
    <row r="56" spans="3:7" x14ac:dyDescent="0.3">
      <c r="C56">
        <v>60</v>
      </c>
      <c r="D56">
        <v>-0.5</v>
      </c>
      <c r="E56">
        <f t="shared" si="0"/>
        <v>1</v>
      </c>
      <c r="F56">
        <f>SUM($G$6:G56)</f>
        <v>-2.5525479551996852</v>
      </c>
      <c r="G56">
        <f>SIN(RADIANS(D56))*C56</f>
        <v>-0.52359212990243609</v>
      </c>
    </row>
    <row r="57" spans="3:7" x14ac:dyDescent="0.3">
      <c r="C57">
        <v>61</v>
      </c>
      <c r="D57">
        <v>-0.5</v>
      </c>
      <c r="E57">
        <f t="shared" si="0"/>
        <v>1</v>
      </c>
      <c r="F57">
        <f>SUM($G$6:G57)</f>
        <v>-3.0848666206004953</v>
      </c>
      <c r="G57">
        <f>SIN(RADIANS(D57))*C57</f>
        <v>-0.53231866540080996</v>
      </c>
    </row>
    <row r="58" spans="3:7" x14ac:dyDescent="0.3">
      <c r="C58">
        <v>62</v>
      </c>
      <c r="D58">
        <v>0.7</v>
      </c>
      <c r="E58">
        <f t="shared" si="0"/>
        <v>1</v>
      </c>
      <c r="F58">
        <f>SUM($G$6:G58)</f>
        <v>-2.3274125688151708</v>
      </c>
      <c r="G58">
        <f>SIN(RADIANS(D58))*C58</f>
        <v>0.75745405178532443</v>
      </c>
    </row>
    <row r="59" spans="3:7" x14ac:dyDescent="0.3">
      <c r="C59">
        <v>63</v>
      </c>
      <c r="D59">
        <v>0.69</v>
      </c>
      <c r="E59">
        <f t="shared" si="0"/>
        <v>1</v>
      </c>
      <c r="F59">
        <f>SUM($G$6:G59)</f>
        <v>-1.5687362815456614</v>
      </c>
      <c r="G59">
        <f>SIN(RADIANS(D59))*C59</f>
        <v>0.75867628726950931</v>
      </c>
    </row>
    <row r="60" spans="3:7" x14ac:dyDescent="0.3">
      <c r="C60">
        <v>64</v>
      </c>
      <c r="D60">
        <v>0.69</v>
      </c>
      <c r="E60">
        <f t="shared" si="0"/>
        <v>1</v>
      </c>
      <c r="F60">
        <f>SUM($G$6:G60)</f>
        <v>-0.79801751352584238</v>
      </c>
      <c r="G60">
        <f>SIN(RADIANS(D60))*C60</f>
        <v>0.77071876801981898</v>
      </c>
    </row>
    <row r="61" spans="3:7" x14ac:dyDescent="0.3">
      <c r="C61">
        <v>65</v>
      </c>
      <c r="D61">
        <v>0.69</v>
      </c>
      <c r="E61">
        <f t="shared" si="0"/>
        <v>1</v>
      </c>
      <c r="F61">
        <f>SUM($G$6:G61)</f>
        <v>-1.5256264755713733E-2</v>
      </c>
      <c r="G61">
        <f>SIN(RADIANS(D61))*C61</f>
        <v>0.78276124877012865</v>
      </c>
    </row>
    <row r="62" spans="3:7" x14ac:dyDescent="0.3">
      <c r="C62">
        <v>66</v>
      </c>
      <c r="D62">
        <v>0.69</v>
      </c>
      <c r="E62">
        <f t="shared" si="0"/>
        <v>1</v>
      </c>
      <c r="F62">
        <f>SUM($G$6:G62)</f>
        <v>0.77954746476472458</v>
      </c>
      <c r="G62">
        <f>SIN(RADIANS(D62))*C62</f>
        <v>0.79480372952043832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Eliasz Kubala</dc:creator>
  <cp:lastModifiedBy>Eliasz Kubala</cp:lastModifiedBy>
  <dcterms:created xsi:type="dcterms:W3CDTF">2016-02-25T12:37:18Z</dcterms:created>
  <dcterms:modified xsi:type="dcterms:W3CDTF">2016-02-25T14:50:44Z</dcterms:modified>
</cp:coreProperties>
</file>