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01"/>
  <workbookPr hidePivotFieldList="1" defaultThemeVersion="166925"/>
  <mc:AlternateContent xmlns:mc="http://schemas.openxmlformats.org/markup-compatibility/2006">
    <mc:Choice Requires="x15">
      <x15ac:absPath xmlns:x15ac="http://schemas.microsoft.com/office/spreadsheetml/2010/11/ac" url="C:\Users\Administrator\Downloads\"/>
    </mc:Choice>
  </mc:AlternateContent>
  <xr:revisionPtr revIDLastSave="0" documentId="13_ncr:1_{1C3AE0B6-765C-4FE8-BAA8-5F88158DED8A}" xr6:coauthVersionLast="43" xr6:coauthVersionMax="47" xr10:uidLastSave="{00000000-0000-0000-0000-000000000000}"/>
  <bookViews>
    <workbookView xWindow="-120" yWindow="-120" windowWidth="20730" windowHeight="11040"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3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<sst xmlns="http://schemas.openxmlformats.org/spreadsheetml/2006/main" count="16274" uniqueCount="51">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</sst>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name val="Georgia"/>
      <family val="1"/>
    </font>
    <font>
      <b/>
      <sz val="36"/>
      <color theme="0"/>
      <name val="Book Antiqua"/>
      <family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9999"/>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9" fillId="0" borderId="0" xfId="0" applyFont="1" applyFill="1" applyAlignment="1">
      <alignment horizontal="center"/>
    </xf>
    <xf numFmtId="0" fontId="20"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8">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colors>
    <mruColors>
      <color rgb="FFFF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6A7F-47BC-B50B-43773B413D46}"/>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6A7F-47BC-B50B-43773B413D46}"/>
            </c:ext>
          </c:extLst>
        </c:ser>
        <c:dLbls>
          <c:showLegendKey val="0"/>
          <c:showVal val="0"/>
          <c:showCatName val="0"/>
          <c:showSerName val="0"/>
          <c:showPercent val="0"/>
          <c:showBubbleSize val="0"/>
        </c:dLbls>
        <c:gapWidth val="219"/>
        <c:overlap val="-27"/>
        <c:axId val="315078304"/>
        <c:axId val="526476480"/>
      </c:barChart>
      <c:catAx>
        <c:axId val="3150783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6476480"/>
        <c:crosses val="autoZero"/>
        <c:auto val="1"/>
        <c:lblAlgn val="ctr"/>
        <c:lblOffset val="100"/>
        <c:noMultiLvlLbl val="0"/>
      </c:catAx>
      <c:valAx>
        <c:axId val="5264764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507830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BE2-4A9B-9B7C-79020B2C8058}"/>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BE2-4A9B-9B7C-79020B2C8058}"/>
            </c:ext>
          </c:extLst>
        </c:ser>
        <c:dLbls>
          <c:showLegendKey val="0"/>
          <c:showVal val="0"/>
          <c:showCatName val="0"/>
          <c:showSerName val="0"/>
          <c:showPercent val="0"/>
          <c:showBubbleSize val="0"/>
        </c:dLbls>
        <c:smooth val="0"/>
        <c:axId val="630011616"/>
        <c:axId val="628363200"/>
      </c:lineChart>
      <c:catAx>
        <c:axId val="6300116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8363200"/>
        <c:crosses val="autoZero"/>
        <c:auto val="1"/>
        <c:lblAlgn val="ctr"/>
        <c:lblOffset val="100"/>
        <c:noMultiLvlLbl val="0"/>
      </c:catAx>
      <c:valAx>
        <c:axId val="6283632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00116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Adolescent</c:v>
                </c:pt>
                <c:pt idx="1">
                  <c:v>Middle Age</c:v>
                </c:pt>
                <c:pt idx="2">
                  <c:v>Old</c:v>
                </c:pt>
              </c:strCache>
            </c:strRef>
          </c:cat>
          <c:val>
            <c:numRef>
              <c:f>'Pivot Table'!$B$38:$B$41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E6EC-46E8-A047-054291145F1E}"/>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Adolescent</c:v>
                </c:pt>
                <c:pt idx="1">
                  <c:v>Middle Age</c:v>
                </c:pt>
                <c:pt idx="2">
                  <c:v>Old</c:v>
                </c:pt>
              </c:strCache>
            </c:strRef>
          </c:cat>
          <c:val>
            <c:numRef>
              <c:f>'Pivot Table'!$C$38:$C$41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E6EC-46E8-A047-054291145F1E}"/>
            </c:ext>
          </c:extLst>
        </c:ser>
        <c:dLbls>
          <c:showLegendKey val="0"/>
          <c:showVal val="0"/>
          <c:showCatName val="0"/>
          <c:showSerName val="0"/>
          <c:showPercent val="0"/>
          <c:showBubbleSize val="0"/>
        </c:dLbls>
        <c:marker val="1"/>
        <c:smooth val="0"/>
        <c:axId val="635283408"/>
        <c:axId val="628356544"/>
      </c:lineChart>
      <c:catAx>
        <c:axId val="6352834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8356544"/>
        <c:crosses val="autoZero"/>
        <c:auto val="1"/>
        <c:lblAlgn val="ctr"/>
        <c:lblOffset val="100"/>
        <c:noMultiLvlLbl val="0"/>
      </c:catAx>
      <c:valAx>
        <c:axId val="6283565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52834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B2EC-45EE-BE34-37C635E4FA5A}"/>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B2EC-45EE-BE34-37C635E4FA5A}"/>
            </c:ext>
          </c:extLst>
        </c:ser>
        <c:dLbls>
          <c:showLegendKey val="0"/>
          <c:showVal val="0"/>
          <c:showCatName val="0"/>
          <c:showSerName val="0"/>
          <c:showPercent val="0"/>
          <c:showBubbleSize val="0"/>
        </c:dLbls>
        <c:gapWidth val="219"/>
        <c:overlap val="-27"/>
        <c:axId val="315078304"/>
        <c:axId val="526476480"/>
      </c:barChart>
      <c:catAx>
        <c:axId val="3150783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6476480"/>
        <c:crosses val="autoZero"/>
        <c:auto val="1"/>
        <c:lblAlgn val="ctr"/>
        <c:lblOffset val="100"/>
        <c:noMultiLvlLbl val="0"/>
      </c:catAx>
      <c:valAx>
        <c:axId val="5264764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507830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2AC-49B4-BBA0-BCC2CA717AB9}"/>
            </c:ext>
          </c:extLst>
        </c:ser>
        <c:ser>
          <c:idx val="1"/>
          <c:order val="1"/>
          <c:tx>
            <c:strRef>
              <c:f>'Pivot Table'!$C$20:$C$21</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2AC-49B4-BBA0-BCC2CA717AB9}"/>
            </c:ext>
          </c:extLst>
        </c:ser>
        <c:dLbls>
          <c:showLegendKey val="0"/>
          <c:showVal val="0"/>
          <c:showCatName val="0"/>
          <c:showSerName val="0"/>
          <c:showPercent val="0"/>
          <c:showBubbleSize val="0"/>
        </c:dLbls>
        <c:marker val="1"/>
        <c:smooth val="0"/>
        <c:axId val="630011616"/>
        <c:axId val="628363200"/>
      </c:lineChart>
      <c:catAx>
        <c:axId val="63001161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28363200"/>
        <c:crosses val="autoZero"/>
        <c:auto val="1"/>
        <c:lblAlgn val="ctr"/>
        <c:lblOffset val="100"/>
        <c:noMultiLvlLbl val="0"/>
      </c:catAx>
      <c:valAx>
        <c:axId val="628363200"/>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300116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Adolescent</c:v>
                </c:pt>
                <c:pt idx="1">
                  <c:v>Middle Age</c:v>
                </c:pt>
                <c:pt idx="2">
                  <c:v>Old</c:v>
                </c:pt>
              </c:strCache>
            </c:strRef>
          </c:cat>
          <c:val>
            <c:numRef>
              <c:f>'Pivot Table'!$B$38:$B$41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590D-414D-B76D-D27E2A373C99}"/>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Adolescent</c:v>
                </c:pt>
                <c:pt idx="1">
                  <c:v>Middle Age</c:v>
                </c:pt>
                <c:pt idx="2">
                  <c:v>Old</c:v>
                </c:pt>
              </c:strCache>
            </c:strRef>
          </c:cat>
          <c:val>
            <c:numRef>
              <c:f>'Pivot Table'!$C$38:$C$41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590D-414D-B76D-D27E2A373C99}"/>
            </c:ext>
          </c:extLst>
        </c:ser>
        <c:dLbls>
          <c:showLegendKey val="0"/>
          <c:showVal val="0"/>
          <c:showCatName val="0"/>
          <c:showSerName val="0"/>
          <c:showPercent val="0"/>
          <c:showBubbleSize val="0"/>
        </c:dLbls>
        <c:marker val="1"/>
        <c:smooth val="0"/>
        <c:axId val="635283408"/>
        <c:axId val="628356544"/>
      </c:lineChart>
      <c:catAx>
        <c:axId val="6352834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8356544"/>
        <c:crosses val="autoZero"/>
        <c:auto val="1"/>
        <c:lblAlgn val="ctr"/>
        <c:lblOffset val="100"/>
        <c:noMultiLvlLbl val="0"/>
      </c:catAx>
      <c:valAx>
        <c:axId val="6283565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52834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595312</xdr:colOff>
      <xdr:row>2</xdr:row>
      <xdr:rowOff>1588</xdr:rowOff>
    </xdr:from>
    <xdr:to>
      <xdr:col>12</xdr:col>
      <xdr:colOff>277812</xdr:colOff>
      <xdr:row>16</xdr:row>
      <xdr:rowOff>77788</xdr:rowOff>
    </xdr:to>
    <xdr:graphicFrame macro="">
      <xdr:nvGraphicFramePr>
        <xdr:cNvPr id="2" name="Chart 1">
          <a:extLst>
            <a:ext uri="{FF2B5EF4-FFF2-40B4-BE49-F238E27FC236}">
              <a16:creationId xmlns:a16="http://schemas.microsoft.com/office/drawing/2014/main" id="{04951D44-02DD-4016-91D6-AC2AC44C4B2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7938</xdr:colOff>
      <xdr:row>19</xdr:row>
      <xdr:rowOff>1588</xdr:rowOff>
    </xdr:from>
    <xdr:to>
      <xdr:col>12</xdr:col>
      <xdr:colOff>301625</xdr:colOff>
      <xdr:row>33</xdr:row>
      <xdr:rowOff>77788</xdr:rowOff>
    </xdr:to>
    <xdr:graphicFrame macro="">
      <xdr:nvGraphicFramePr>
        <xdr:cNvPr id="3" name="Chart 2">
          <a:extLst>
            <a:ext uri="{FF2B5EF4-FFF2-40B4-BE49-F238E27FC236}">
              <a16:creationId xmlns:a16="http://schemas.microsoft.com/office/drawing/2014/main" id="{37382BB6-7F63-4EFD-A068-87706BB3BF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7938</xdr:colOff>
      <xdr:row>35</xdr:row>
      <xdr:rowOff>9525</xdr:rowOff>
    </xdr:from>
    <xdr:to>
      <xdr:col>12</xdr:col>
      <xdr:colOff>301625</xdr:colOff>
      <xdr:row>49</xdr:row>
      <xdr:rowOff>85725</xdr:rowOff>
    </xdr:to>
    <xdr:graphicFrame macro="">
      <xdr:nvGraphicFramePr>
        <xdr:cNvPr id="4" name="Chart 3">
          <a:extLst>
            <a:ext uri="{FF2B5EF4-FFF2-40B4-BE49-F238E27FC236}">
              <a16:creationId xmlns:a16="http://schemas.microsoft.com/office/drawing/2014/main" id="{55C39358-7ED6-42B2-935A-5DCDDC8629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22226</xdr:colOff>
      <xdr:row>4</xdr:row>
      <xdr:rowOff>16597</xdr:rowOff>
    </xdr:from>
    <xdr:to>
      <xdr:col>9</xdr:col>
      <xdr:colOff>152400</xdr:colOff>
      <xdr:row>17</xdr:row>
      <xdr:rowOff>66675</xdr:rowOff>
    </xdr:to>
    <xdr:graphicFrame macro="">
      <xdr:nvGraphicFramePr>
        <xdr:cNvPr id="2" name="Chart 1">
          <a:extLst>
            <a:ext uri="{FF2B5EF4-FFF2-40B4-BE49-F238E27FC236}">
              <a16:creationId xmlns:a16="http://schemas.microsoft.com/office/drawing/2014/main" id="{0D1A9A0E-A55C-4457-AAF4-E403834D97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20205</xdr:colOff>
      <xdr:row>17</xdr:row>
      <xdr:rowOff>84667</xdr:rowOff>
    </xdr:from>
    <xdr:to>
      <xdr:col>16</xdr:col>
      <xdr:colOff>19050</xdr:colOff>
      <xdr:row>31</xdr:row>
      <xdr:rowOff>160867</xdr:rowOff>
    </xdr:to>
    <xdr:graphicFrame macro="">
      <xdr:nvGraphicFramePr>
        <xdr:cNvPr id="3" name="Chart 2">
          <a:extLst>
            <a:ext uri="{FF2B5EF4-FFF2-40B4-BE49-F238E27FC236}">
              <a16:creationId xmlns:a16="http://schemas.microsoft.com/office/drawing/2014/main" id="{2F6548CA-C765-46D1-895C-462621FED0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155285</xdr:colOff>
      <xdr:row>4</xdr:row>
      <xdr:rowOff>20108</xdr:rowOff>
    </xdr:from>
    <xdr:to>
      <xdr:col>15</xdr:col>
      <xdr:colOff>600075</xdr:colOff>
      <xdr:row>17</xdr:row>
      <xdr:rowOff>63500</xdr:rowOff>
    </xdr:to>
    <xdr:graphicFrame macro="">
      <xdr:nvGraphicFramePr>
        <xdr:cNvPr id="4" name="Chart 3">
          <a:extLst>
            <a:ext uri="{FF2B5EF4-FFF2-40B4-BE49-F238E27FC236}">
              <a16:creationId xmlns:a16="http://schemas.microsoft.com/office/drawing/2014/main" id="{20F549FA-6F6A-4EA9-9CF4-8B222479E2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18184</xdr:rowOff>
    </xdr:from>
    <xdr:to>
      <xdr:col>3</xdr:col>
      <xdr:colOff>34636</xdr:colOff>
      <xdr:row>8</xdr:row>
      <xdr:rowOff>181841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84038098-A023-4B28-9CD6-965FA30FF737}"/>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780184"/>
              <a:ext cx="1863436" cy="92565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25977</xdr:colOff>
      <xdr:row>15</xdr:row>
      <xdr:rowOff>65812</xdr:rowOff>
    </xdr:from>
    <xdr:to>
      <xdr:col>3</xdr:col>
      <xdr:colOff>34636</xdr:colOff>
      <xdr:row>24</xdr:row>
      <xdr:rowOff>86592</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437988AF-9D22-4815-A78F-DE6D52A37BF6}"/>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25977" y="2923312"/>
              <a:ext cx="1837459" cy="17352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xdr:colOff>
      <xdr:row>8</xdr:row>
      <xdr:rowOff>187036</xdr:rowOff>
    </xdr:from>
    <xdr:to>
      <xdr:col>3</xdr:col>
      <xdr:colOff>34636</xdr:colOff>
      <xdr:row>15</xdr:row>
      <xdr:rowOff>51955</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35856FCB-C0AA-4648-97FC-3F830427DDF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 y="1711036"/>
              <a:ext cx="1863435" cy="11984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istrator" refreshedDate="45746.762642824076" createdVersion="6" refreshedVersion="6" minRefreshableVersion="3" recordCount="1000" xr:uid="{FCE81796-9341-462F-A7CB-29DEEF917724}">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u="1"/>
        <s v="10 Miles +"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11576631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A4A0887-DCA0-4B63-9016-51CE051B044F}" name="PivotTable5" cacheId="3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A52:D107"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F1AD3B8-AFE6-477D-B8B7-3DAB141D84CF}" name="PivotTable3" cacheId="3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6:D41"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9AA15C3-A113-4D31-BEF7-9DCF02CAEDC5}" name="PivotTable2" cacheId="3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20:D27"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8">
        <item x="0"/>
        <item m="1" x="5"/>
        <item x="3"/>
        <item x="1"/>
        <item x="2"/>
        <item m="1" x="6"/>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0D5D743-B5CA-402C-88DD-6032CC06E70F}" name="PivotTable1" cacheId="3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15">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AC3AC671-25B0-4D31-8930-096B1ECBA494}" sourceName="Marital Status">
  <pivotTables>
    <pivotTable tabId="3" name="PivotTable1"/>
    <pivotTable tabId="3" name="PivotTable2"/>
    <pivotTable tabId="3" name="PivotTable3"/>
    <pivotTable tabId="3" name="PivotTable5"/>
  </pivotTables>
  <data>
    <tabular pivotCacheId="211576631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9767702A-F9B3-49E7-B521-2499A36DF8CC}" sourceName="Education">
  <pivotTables>
    <pivotTable tabId="3" name="PivotTable1"/>
    <pivotTable tabId="3" name="PivotTable2"/>
    <pivotTable tabId="3" name="PivotTable3"/>
    <pivotTable tabId="3" name="PivotTable5"/>
  </pivotTables>
  <data>
    <tabular pivotCacheId="211576631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42E9F60-5535-435D-9277-42315A620DB7}" sourceName="Region">
  <pivotTables>
    <pivotTable tabId="3" name="PivotTable1"/>
    <pivotTable tabId="3" name="PivotTable2"/>
    <pivotTable tabId="3" name="PivotTable3"/>
    <pivotTable tabId="3" name="PivotTable5"/>
  </pivotTables>
  <data>
    <tabular pivotCacheId="211576631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199E4229-430B-4F45-A5D5-B4B1B7F5F7F6}" cache="Slicer_Marital_Status" caption="Marital Status" rowHeight="241300"/>
  <slicer name="Education" xr10:uid="{A679B701-5963-47EC-81FE-A90E715B3B32}" cache="Slicer_Education" caption="Education" rowHeight="241300"/>
  <slicer name="Region" xr10:uid="{B3D50DDD-1002-448F-952A-14BED2A81C4D}"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abSelected="1" zoomScale="120" zoomScaleNormal="120" workbookViewId="0"/>
  </sheetViews>
  <sheetFormatPr defaultColWidth="11.85546875" defaultRowHeight="15" x14ac:dyDescent="0.25"/>
  <cols>
    <col min="2" max="2" width="13.42578125" customWidth="1"/>
    <col min="6" max="6" width="16.7109375" customWidth="1"/>
    <col min="7" max="7" width="13.42578125" customWidth="1"/>
    <col min="8" max="8" width="12.85546875" customWidth="1"/>
    <col min="10" max="10" width="17.5703125" customWidth="1"/>
    <col min="11" max="11" width="8.42578125" customWidth="1"/>
    <col min="12" max="12" width="5.140625" customWidth="1"/>
    <col min="13" max="13" width="14.8554687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3C45B0-90B0-4EAE-A538-E406236C19E9}">
  <dimension ref="A1:N1001"/>
  <sheetViews>
    <sheetView topLeftCell="C1" zoomScale="120" zoomScaleNormal="120" workbookViewId="0">
      <selection activeCell="N11" sqref="N11"/>
    </sheetView>
  </sheetViews>
  <sheetFormatPr defaultColWidth="11.85546875" defaultRowHeight="15" x14ac:dyDescent="0.25"/>
  <cols>
    <col min="2" max="2" width="13.42578125" customWidth="1"/>
    <col min="4" max="4" width="11.85546875" style="1"/>
    <col min="6" max="6" width="16.7109375" customWidth="1"/>
    <col min="7" max="7" width="13.42578125" customWidth="1"/>
    <col min="8" max="8" width="12.85546875" customWidth="1"/>
    <col min="10" max="10" width="17.5703125" customWidth="1"/>
    <col min="11" max="11" width="8.42578125" customWidth="1"/>
    <col min="12" max="12" width="5.140625" customWidth="1"/>
    <col min="13" max="13" width="12.5703125" customWidth="1"/>
    <col min="14" max="14" width="14.85546875" customWidth="1"/>
  </cols>
  <sheetData>
    <row r="1" spans="1:14" x14ac:dyDescent="0.25">
      <c r="A1" t="s">
        <v>0</v>
      </c>
      <c r="B1" t="s">
        <v>1</v>
      </c>
      <c r="C1" t="s">
        <v>2</v>
      </c>
      <c r="D1" s="1" t="s">
        <v>3</v>
      </c>
      <c r="E1" t="s">
        <v>4</v>
      </c>
      <c r="F1" t="s">
        <v>5</v>
      </c>
      <c r="G1" t="s">
        <v>6</v>
      </c>
      <c r="H1" t="s">
        <v>7</v>
      </c>
      <c r="I1" t="s">
        <v>8</v>
      </c>
      <c r="J1" t="s">
        <v>9</v>
      </c>
      <c r="K1" t="s">
        <v>10</v>
      </c>
      <c r="L1" t="s">
        <v>11</v>
      </c>
      <c r="M1" t="s">
        <v>40</v>
      </c>
      <c r="N1" t="s">
        <v>12</v>
      </c>
    </row>
    <row r="2" spans="1:14" x14ac:dyDescent="0.25">
      <c r="A2">
        <v>12496</v>
      </c>
      <c r="B2" t="s">
        <v>36</v>
      </c>
      <c r="C2" t="s">
        <v>38</v>
      </c>
      <c r="D2" s="1">
        <v>40000</v>
      </c>
      <c r="E2">
        <v>1</v>
      </c>
      <c r="F2" t="s">
        <v>13</v>
      </c>
      <c r="G2" t="s">
        <v>14</v>
      </c>
      <c r="H2" t="s">
        <v>15</v>
      </c>
      <c r="I2">
        <v>0</v>
      </c>
      <c r="J2" t="s">
        <v>16</v>
      </c>
      <c r="K2" t="s">
        <v>17</v>
      </c>
      <c r="L2">
        <v>42</v>
      </c>
      <c r="M2" t="str">
        <f>IF(L2&gt;54,"Old", IF(L2&gt;=31, "Middle Age",IF(L2&lt;31,"Adolescent","Invalid")))</f>
        <v>Middle Age</v>
      </c>
      <c r="N2" t="s">
        <v>18</v>
      </c>
    </row>
    <row r="3" spans="1:14" x14ac:dyDescent="0.25">
      <c r="A3">
        <v>24107</v>
      </c>
      <c r="B3" t="s">
        <v>36</v>
      </c>
      <c r="C3" t="s">
        <v>39</v>
      </c>
      <c r="D3" s="1">
        <v>30000</v>
      </c>
      <c r="E3">
        <v>3</v>
      </c>
      <c r="F3" t="s">
        <v>19</v>
      </c>
      <c r="G3" t="s">
        <v>20</v>
      </c>
      <c r="H3" t="s">
        <v>15</v>
      </c>
      <c r="I3">
        <v>1</v>
      </c>
      <c r="J3" t="s">
        <v>16</v>
      </c>
      <c r="K3" t="s">
        <v>17</v>
      </c>
      <c r="L3">
        <v>43</v>
      </c>
      <c r="M3" t="str">
        <f t="shared" ref="M3:M66" si="0">IF(L3&gt;54,"Old", IF(L3&gt;=31, "Middle Age",IF(L3&lt;31,"Adolescent","Invalid")))</f>
        <v>Middle Age</v>
      </c>
      <c r="N3" t="s">
        <v>18</v>
      </c>
    </row>
    <row r="4" spans="1:14" x14ac:dyDescent="0.25">
      <c r="A4">
        <v>14177</v>
      </c>
      <c r="B4" t="s">
        <v>36</v>
      </c>
      <c r="C4" t="s">
        <v>39</v>
      </c>
      <c r="D4" s="1">
        <v>80000</v>
      </c>
      <c r="E4">
        <v>5</v>
      </c>
      <c r="F4" t="s">
        <v>19</v>
      </c>
      <c r="G4" t="s">
        <v>21</v>
      </c>
      <c r="H4" t="s">
        <v>18</v>
      </c>
      <c r="I4">
        <v>2</v>
      </c>
      <c r="J4" t="s">
        <v>22</v>
      </c>
      <c r="K4" t="s">
        <v>17</v>
      </c>
      <c r="L4">
        <v>60</v>
      </c>
      <c r="M4" t="str">
        <f t="shared" si="0"/>
        <v>Old</v>
      </c>
      <c r="N4" t="s">
        <v>18</v>
      </c>
    </row>
    <row r="5" spans="1:14" x14ac:dyDescent="0.25">
      <c r="A5">
        <v>24381</v>
      </c>
      <c r="B5" t="s">
        <v>37</v>
      </c>
      <c r="C5" t="s">
        <v>39</v>
      </c>
      <c r="D5" s="1">
        <v>70000</v>
      </c>
      <c r="E5">
        <v>0</v>
      </c>
      <c r="F5" t="s">
        <v>13</v>
      </c>
      <c r="G5" t="s">
        <v>21</v>
      </c>
      <c r="H5" t="s">
        <v>15</v>
      </c>
      <c r="I5">
        <v>1</v>
      </c>
      <c r="J5" t="s">
        <v>23</v>
      </c>
      <c r="K5" t="s">
        <v>24</v>
      </c>
      <c r="L5">
        <v>41</v>
      </c>
      <c r="M5" t="str">
        <f t="shared" si="0"/>
        <v>Middle Age</v>
      </c>
      <c r="N5" t="s">
        <v>15</v>
      </c>
    </row>
    <row r="6" spans="1:14" x14ac:dyDescent="0.25">
      <c r="A6">
        <v>25597</v>
      </c>
      <c r="B6" t="s">
        <v>37</v>
      </c>
      <c r="C6" t="s">
        <v>39</v>
      </c>
      <c r="D6" s="1">
        <v>30000</v>
      </c>
      <c r="E6">
        <v>0</v>
      </c>
      <c r="F6" t="s">
        <v>13</v>
      </c>
      <c r="G6" t="s">
        <v>20</v>
      </c>
      <c r="H6" t="s">
        <v>18</v>
      </c>
      <c r="I6">
        <v>0</v>
      </c>
      <c r="J6" t="s">
        <v>16</v>
      </c>
      <c r="K6" t="s">
        <v>17</v>
      </c>
      <c r="L6">
        <v>36</v>
      </c>
      <c r="M6" t="str">
        <f t="shared" si="0"/>
        <v>Middle Age</v>
      </c>
      <c r="N6" t="s">
        <v>15</v>
      </c>
    </row>
    <row r="7" spans="1:14" x14ac:dyDescent="0.25">
      <c r="A7">
        <v>13507</v>
      </c>
      <c r="B7" t="s">
        <v>36</v>
      </c>
      <c r="C7" t="s">
        <v>38</v>
      </c>
      <c r="D7" s="1">
        <v>10000</v>
      </c>
      <c r="E7">
        <v>2</v>
      </c>
      <c r="F7" t="s">
        <v>19</v>
      </c>
      <c r="G7" t="s">
        <v>25</v>
      </c>
      <c r="H7" t="s">
        <v>15</v>
      </c>
      <c r="I7">
        <v>0</v>
      </c>
      <c r="J7" t="s">
        <v>26</v>
      </c>
      <c r="K7" t="s">
        <v>17</v>
      </c>
      <c r="L7">
        <v>50</v>
      </c>
      <c r="M7" t="str">
        <f t="shared" si="0"/>
        <v>Middle Age</v>
      </c>
      <c r="N7" t="s">
        <v>18</v>
      </c>
    </row>
    <row r="8" spans="1:14" x14ac:dyDescent="0.25">
      <c r="A8">
        <v>27974</v>
      </c>
      <c r="B8" t="s">
        <v>37</v>
      </c>
      <c r="C8" t="s">
        <v>39</v>
      </c>
      <c r="D8" s="1">
        <v>160000</v>
      </c>
      <c r="E8">
        <v>2</v>
      </c>
      <c r="F8" t="s">
        <v>27</v>
      </c>
      <c r="G8" t="s">
        <v>28</v>
      </c>
      <c r="H8" t="s">
        <v>15</v>
      </c>
      <c r="I8">
        <v>4</v>
      </c>
      <c r="J8" t="s">
        <v>16</v>
      </c>
      <c r="K8" t="s">
        <v>24</v>
      </c>
      <c r="L8">
        <v>33</v>
      </c>
      <c r="M8" t="str">
        <f t="shared" si="0"/>
        <v>Middle Age</v>
      </c>
      <c r="N8" t="s">
        <v>15</v>
      </c>
    </row>
    <row r="9" spans="1:14" x14ac:dyDescent="0.25">
      <c r="A9">
        <v>19364</v>
      </c>
      <c r="B9" t="s">
        <v>36</v>
      </c>
      <c r="C9" t="s">
        <v>39</v>
      </c>
      <c r="D9" s="1">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1">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1">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1">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1">
        <v>90000</v>
      </c>
      <c r="E13">
        <v>0</v>
      </c>
      <c r="F13" t="s">
        <v>13</v>
      </c>
      <c r="G13" t="s">
        <v>21</v>
      </c>
      <c r="H13" t="s">
        <v>18</v>
      </c>
      <c r="I13">
        <v>4</v>
      </c>
      <c r="J13" t="s">
        <v>46</v>
      </c>
      <c r="K13" t="s">
        <v>24</v>
      </c>
      <c r="L13">
        <v>36</v>
      </c>
      <c r="M13" t="str">
        <f t="shared" si="0"/>
        <v>Middle Age</v>
      </c>
      <c r="N13" t="s">
        <v>18</v>
      </c>
    </row>
    <row r="14" spans="1:14" x14ac:dyDescent="0.25">
      <c r="A14">
        <v>11434</v>
      </c>
      <c r="B14" t="s">
        <v>36</v>
      </c>
      <c r="C14" t="s">
        <v>39</v>
      </c>
      <c r="D14" s="1">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1">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1">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1">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1">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1">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1">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1">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1">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1">
        <v>80000</v>
      </c>
      <c r="E23">
        <v>0</v>
      </c>
      <c r="F23" t="s">
        <v>13</v>
      </c>
      <c r="G23" t="s">
        <v>21</v>
      </c>
      <c r="H23" t="s">
        <v>15</v>
      </c>
      <c r="I23">
        <v>4</v>
      </c>
      <c r="J23" t="s">
        <v>46</v>
      </c>
      <c r="K23" t="s">
        <v>24</v>
      </c>
      <c r="L23">
        <v>35</v>
      </c>
      <c r="M23" t="str">
        <f t="shared" si="0"/>
        <v>Middle Age</v>
      </c>
      <c r="N23" t="s">
        <v>18</v>
      </c>
    </row>
    <row r="24" spans="1:14" x14ac:dyDescent="0.25">
      <c r="A24">
        <v>19193</v>
      </c>
      <c r="B24" t="s">
        <v>37</v>
      </c>
      <c r="C24" t="s">
        <v>39</v>
      </c>
      <c r="D24" s="1">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1">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1">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1">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1">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1">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1">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1">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1">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1">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1">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1">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1">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1">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1">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1">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1">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1">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1">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1">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1">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1">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1">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1">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1">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1">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1">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1">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1">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1">
        <v>80000</v>
      </c>
      <c r="E53">
        <v>0</v>
      </c>
      <c r="F53" t="s">
        <v>13</v>
      </c>
      <c r="G53" t="s">
        <v>21</v>
      </c>
      <c r="H53" t="s">
        <v>18</v>
      </c>
      <c r="I53">
        <v>4</v>
      </c>
      <c r="J53" t="s">
        <v>46</v>
      </c>
      <c r="K53" t="s">
        <v>24</v>
      </c>
      <c r="L53">
        <v>35</v>
      </c>
      <c r="M53" t="str">
        <f t="shared" si="0"/>
        <v>Middle Age</v>
      </c>
      <c r="N53" t="s">
        <v>18</v>
      </c>
    </row>
    <row r="54" spans="1:14" x14ac:dyDescent="0.25">
      <c r="A54">
        <v>12558</v>
      </c>
      <c r="B54" t="s">
        <v>36</v>
      </c>
      <c r="C54" t="s">
        <v>38</v>
      </c>
      <c r="D54" s="1">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1">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1">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1">
        <v>80000</v>
      </c>
      <c r="E57">
        <v>4</v>
      </c>
      <c r="F57" t="s">
        <v>27</v>
      </c>
      <c r="G57" t="s">
        <v>21</v>
      </c>
      <c r="H57" t="s">
        <v>15</v>
      </c>
      <c r="I57">
        <v>2</v>
      </c>
      <c r="J57" t="s">
        <v>46</v>
      </c>
      <c r="K57" t="s">
        <v>17</v>
      </c>
      <c r="L57">
        <v>54</v>
      </c>
      <c r="M57" t="str">
        <f t="shared" si="0"/>
        <v>Middle Age</v>
      </c>
      <c r="N57" t="s">
        <v>18</v>
      </c>
    </row>
    <row r="58" spans="1:14" x14ac:dyDescent="0.25">
      <c r="A58">
        <v>12808</v>
      </c>
      <c r="B58" t="s">
        <v>36</v>
      </c>
      <c r="C58" t="s">
        <v>39</v>
      </c>
      <c r="D58" s="1">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1">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1">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1">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1">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1">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1">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1">
        <v>60000</v>
      </c>
      <c r="E65">
        <v>4</v>
      </c>
      <c r="F65" t="s">
        <v>13</v>
      </c>
      <c r="G65" t="s">
        <v>21</v>
      </c>
      <c r="H65" t="s">
        <v>15</v>
      </c>
      <c r="I65">
        <v>3</v>
      </c>
      <c r="J65" t="s">
        <v>46</v>
      </c>
      <c r="K65" t="s">
        <v>24</v>
      </c>
      <c r="L65">
        <v>41</v>
      </c>
      <c r="M65" t="str">
        <f t="shared" si="0"/>
        <v>Middle Age</v>
      </c>
      <c r="N65" t="s">
        <v>18</v>
      </c>
    </row>
    <row r="66" spans="1:14" x14ac:dyDescent="0.25">
      <c r="A66">
        <v>14927</v>
      </c>
      <c r="B66" t="s">
        <v>36</v>
      </c>
      <c r="C66" t="s">
        <v>38</v>
      </c>
      <c r="D66" s="1">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1">
        <v>30000</v>
      </c>
      <c r="E67">
        <v>2</v>
      </c>
      <c r="F67" t="s">
        <v>19</v>
      </c>
      <c r="G67" t="s">
        <v>20</v>
      </c>
      <c r="H67" t="s">
        <v>15</v>
      </c>
      <c r="I67">
        <v>2</v>
      </c>
      <c r="J67" t="s">
        <v>23</v>
      </c>
      <c r="K67" t="s">
        <v>24</v>
      </c>
      <c r="L67">
        <v>68</v>
      </c>
      <c r="M67" t="str">
        <f t="shared" ref="M67:M130" si="1">IF(L67&gt;54,"Old", IF(L67&gt;=31, "Middle Age",IF(L67&lt;31,"Adolescent","Invalid")))</f>
        <v>Old</v>
      </c>
      <c r="N67" t="s">
        <v>18</v>
      </c>
    </row>
    <row r="68" spans="1:14" x14ac:dyDescent="0.25">
      <c r="A68">
        <v>29355</v>
      </c>
      <c r="B68" t="s">
        <v>36</v>
      </c>
      <c r="C68" t="s">
        <v>38</v>
      </c>
      <c r="D68" s="1">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1">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1">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1">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1">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38</v>
      </c>
      <c r="D73" s="1">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1">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1">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1">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1">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1">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1">
        <v>80000</v>
      </c>
      <c r="E79">
        <v>0</v>
      </c>
      <c r="F79" t="s">
        <v>13</v>
      </c>
      <c r="G79" t="s">
        <v>21</v>
      </c>
      <c r="H79" t="s">
        <v>15</v>
      </c>
      <c r="I79">
        <v>2</v>
      </c>
      <c r="J79" t="s">
        <v>46</v>
      </c>
      <c r="K79" t="s">
        <v>24</v>
      </c>
      <c r="L79">
        <v>29</v>
      </c>
      <c r="M79" t="str">
        <f t="shared" si="1"/>
        <v>Adolescent</v>
      </c>
      <c r="N79" t="s">
        <v>15</v>
      </c>
    </row>
    <row r="80" spans="1:14" x14ac:dyDescent="0.25">
      <c r="A80">
        <v>15752</v>
      </c>
      <c r="B80" t="s">
        <v>36</v>
      </c>
      <c r="C80" t="s">
        <v>39</v>
      </c>
      <c r="D80" s="1">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1">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1">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1">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1">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1">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1">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1">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1">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1">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1">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1">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1">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1">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1">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1">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1">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1">
        <v>90000</v>
      </c>
      <c r="E97">
        <v>5</v>
      </c>
      <c r="F97" t="s">
        <v>19</v>
      </c>
      <c r="G97" t="s">
        <v>21</v>
      </c>
      <c r="H97" t="s">
        <v>15</v>
      </c>
      <c r="I97">
        <v>2</v>
      </c>
      <c r="J97" t="s">
        <v>46</v>
      </c>
      <c r="K97" t="s">
        <v>17</v>
      </c>
      <c r="L97">
        <v>62</v>
      </c>
      <c r="M97" t="str">
        <f t="shared" si="1"/>
        <v>Old</v>
      </c>
      <c r="N97" t="s">
        <v>18</v>
      </c>
    </row>
    <row r="98" spans="1:14" x14ac:dyDescent="0.25">
      <c r="A98">
        <v>12507</v>
      </c>
      <c r="B98" t="s">
        <v>36</v>
      </c>
      <c r="C98" t="s">
        <v>39</v>
      </c>
      <c r="D98" s="1">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1">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1">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1">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1">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1">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1">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1">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1">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1">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1">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1">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1">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1">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1">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1">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1">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1">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1">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1">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1">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1">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1">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1">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1">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1">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1">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38</v>
      </c>
      <c r="D125" s="1">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1">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1">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1">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1">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1">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1">
        <v>10000</v>
      </c>
      <c r="E131">
        <v>3</v>
      </c>
      <c r="F131" t="s">
        <v>27</v>
      </c>
      <c r="G131" t="s">
        <v>25</v>
      </c>
      <c r="H131" t="s">
        <v>15</v>
      </c>
      <c r="I131">
        <v>1</v>
      </c>
      <c r="J131" t="s">
        <v>16</v>
      </c>
      <c r="K131" t="s">
        <v>17</v>
      </c>
      <c r="L131">
        <v>39</v>
      </c>
      <c r="M131" t="str">
        <f t="shared" ref="M131:M194" si="2">IF(L131&gt;54,"Old", IF(L131&gt;=31, "Middle Age",IF(L131&lt;31,"Adolescent","Invalid")))</f>
        <v>Middle Age</v>
      </c>
      <c r="N131" t="s">
        <v>15</v>
      </c>
    </row>
    <row r="132" spans="1:14" x14ac:dyDescent="0.25">
      <c r="A132">
        <v>12993</v>
      </c>
      <c r="B132" t="s">
        <v>36</v>
      </c>
      <c r="C132" t="s">
        <v>39</v>
      </c>
      <c r="D132" s="1">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1">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1">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1">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1">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1">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1">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1">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1">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1">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1">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1">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1">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1">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39</v>
      </c>
      <c r="D146" s="1">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1">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1">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1">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1">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1">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1">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1">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1">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1">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1">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1">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1">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1">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1">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1">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1">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1">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1">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1">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1">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1">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1">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1">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39</v>
      </c>
      <c r="D170" s="1">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1">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1">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1">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1">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1">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1">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1">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1">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1">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1">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38</v>
      </c>
      <c r="D181" s="1">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1">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1">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1">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1">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1">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38</v>
      </c>
      <c r="D187" s="1">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1">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1">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38</v>
      </c>
      <c r="D190" s="1">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39</v>
      </c>
      <c r="D191" s="1">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1">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1">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1">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38</v>
      </c>
      <c r="D195" s="1">
        <v>70000</v>
      </c>
      <c r="E195">
        <v>5</v>
      </c>
      <c r="F195" t="s">
        <v>13</v>
      </c>
      <c r="G195" t="s">
        <v>21</v>
      </c>
      <c r="H195" t="s">
        <v>15</v>
      </c>
      <c r="I195">
        <v>4</v>
      </c>
      <c r="J195" t="s">
        <v>46</v>
      </c>
      <c r="K195" t="s">
        <v>24</v>
      </c>
      <c r="L195">
        <v>41</v>
      </c>
      <c r="M195" t="str">
        <f t="shared" ref="M195:M258" si="3">IF(L195&gt;54,"Old", IF(L195&gt;=31, "Middle Age",IF(L195&lt;31,"Adolescent","Invalid")))</f>
        <v>Middle Age</v>
      </c>
      <c r="N195" t="s">
        <v>18</v>
      </c>
    </row>
    <row r="196" spans="1:14" x14ac:dyDescent="0.25">
      <c r="A196">
        <v>17843</v>
      </c>
      <c r="B196" t="s">
        <v>37</v>
      </c>
      <c r="C196" t="s">
        <v>38</v>
      </c>
      <c r="D196" s="1">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1">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1">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1">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1">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1">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39</v>
      </c>
      <c r="D202" s="1">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1">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1">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1">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1">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1">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1">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38</v>
      </c>
      <c r="D209" s="1">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1">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1">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1">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1">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1">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1">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39</v>
      </c>
      <c r="D216" s="1">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1">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1">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1">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1">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1">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1">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1">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1">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1">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38</v>
      </c>
      <c r="D226" s="1">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1">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1">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1">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1">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1">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39</v>
      </c>
      <c r="D232" s="1">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38</v>
      </c>
      <c r="D233" s="1">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1">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1">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1">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38</v>
      </c>
      <c r="D237" s="1">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1">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1">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1">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1">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1">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1">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1">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1">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1">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39</v>
      </c>
      <c r="D247" s="1">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1">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1">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38</v>
      </c>
      <c r="D250" s="1">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1">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1">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1">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1">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1">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39</v>
      </c>
      <c r="D256" s="1">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1">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1">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1">
        <v>50000</v>
      </c>
      <c r="E259">
        <v>0</v>
      </c>
      <c r="F259" t="s">
        <v>31</v>
      </c>
      <c r="G259" t="s">
        <v>14</v>
      </c>
      <c r="H259" t="s">
        <v>15</v>
      </c>
      <c r="I259">
        <v>0</v>
      </c>
      <c r="J259" t="s">
        <v>16</v>
      </c>
      <c r="K259" t="s">
        <v>17</v>
      </c>
      <c r="L259">
        <v>36</v>
      </c>
      <c r="M259" t="str">
        <f t="shared" ref="M259:M322" si="4">IF(L259&gt;54,"Old", IF(L259&gt;=31, "Middle Age",IF(L259&lt;31,"Adolescent","Invalid")))</f>
        <v>Middle Age</v>
      </c>
      <c r="N259" t="s">
        <v>15</v>
      </c>
    </row>
    <row r="260" spans="1:14" x14ac:dyDescent="0.25">
      <c r="A260">
        <v>14193</v>
      </c>
      <c r="B260" t="s">
        <v>37</v>
      </c>
      <c r="C260" t="s">
        <v>38</v>
      </c>
      <c r="D260" s="1">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39</v>
      </c>
      <c r="D261" s="1">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1">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1">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1">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1">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39</v>
      </c>
      <c r="D266" s="1">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1">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1">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1">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1">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1">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1">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1">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1">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1">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1">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1">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1">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1">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1">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39</v>
      </c>
      <c r="D281" s="1">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1">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1">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1">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1">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1">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1">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1">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1">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1">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1">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1">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1">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1">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1">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1">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1">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38</v>
      </c>
      <c r="D298" s="1">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1">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1">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1">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1">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1">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1">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1">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1">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1">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1">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1">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1">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1">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1">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1">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1">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1">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1">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1">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1">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1">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1">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38</v>
      </c>
      <c r="D321" s="1">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1">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1">
        <v>160000</v>
      </c>
      <c r="E323">
        <v>0</v>
      </c>
      <c r="F323" t="s">
        <v>31</v>
      </c>
      <c r="G323" t="s">
        <v>28</v>
      </c>
      <c r="H323" t="s">
        <v>18</v>
      </c>
      <c r="I323">
        <v>3</v>
      </c>
      <c r="J323" t="s">
        <v>16</v>
      </c>
      <c r="K323" t="s">
        <v>24</v>
      </c>
      <c r="L323">
        <v>47</v>
      </c>
      <c r="M323" t="str">
        <f t="shared" ref="M323:M386" si="5">IF(L323&gt;54,"Old", IF(L323&gt;=31, "Middle Age",IF(L323&lt;31,"Adolescent","Invalid")))</f>
        <v>Middle Age</v>
      </c>
      <c r="N323" t="s">
        <v>15</v>
      </c>
    </row>
    <row r="324" spans="1:14" x14ac:dyDescent="0.25">
      <c r="A324">
        <v>16410</v>
      </c>
      <c r="B324" t="s">
        <v>37</v>
      </c>
      <c r="C324" t="s">
        <v>38</v>
      </c>
      <c r="D324" s="1">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1">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1">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1">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1">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1">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1">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1">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38</v>
      </c>
      <c r="D332" s="1">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39</v>
      </c>
      <c r="D333" s="1">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1">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1">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1">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1">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1">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1">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1">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1">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1">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1">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1">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1">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1">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1">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1">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1">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1">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1">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1">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1">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1">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1">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1">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1">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38</v>
      </c>
      <c r="D358" s="1">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1">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1">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1">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39</v>
      </c>
      <c r="D362" s="1">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1">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1">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1">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1">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1">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1">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1">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1">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1">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1">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39</v>
      </c>
      <c r="D373" s="1">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1">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1">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1">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1">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1">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1">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1">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1">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1">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38</v>
      </c>
      <c r="D383" s="1">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1">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39</v>
      </c>
      <c r="D385" s="1">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1">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1">
        <v>30000</v>
      </c>
      <c r="E387">
        <v>3</v>
      </c>
      <c r="F387" t="s">
        <v>19</v>
      </c>
      <c r="G387" t="s">
        <v>20</v>
      </c>
      <c r="H387" t="s">
        <v>15</v>
      </c>
      <c r="I387">
        <v>0</v>
      </c>
      <c r="J387" t="s">
        <v>16</v>
      </c>
      <c r="K387" t="s">
        <v>17</v>
      </c>
      <c r="L387">
        <v>43</v>
      </c>
      <c r="M387" t="str">
        <f t="shared" ref="M387:M450" si="6">IF(L387&gt;54,"Old", IF(L387&gt;=31, "Middle Age",IF(L387&lt;31,"Adolescent","Invalid")))</f>
        <v>Middle Age</v>
      </c>
      <c r="N387" t="s">
        <v>18</v>
      </c>
    </row>
    <row r="388" spans="1:14" x14ac:dyDescent="0.25">
      <c r="A388">
        <v>28957</v>
      </c>
      <c r="B388" t="s">
        <v>37</v>
      </c>
      <c r="C388" t="s">
        <v>38</v>
      </c>
      <c r="D388" s="1">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38</v>
      </c>
      <c r="D389" s="1">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1">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1">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1">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1">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1">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1">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1">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1">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1">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1">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1">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1">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1">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38</v>
      </c>
      <c r="D403" s="1">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1">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1">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1">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1">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1">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1">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1">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1">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1">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1">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1">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1">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1">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1">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1">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1">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1">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1">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1">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39</v>
      </c>
      <c r="D423" s="1">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1">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39</v>
      </c>
      <c r="D425" s="1">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1">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1">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1">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1">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1">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1">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1">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1">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1">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38</v>
      </c>
      <c r="D435" s="1">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1">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1">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1">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1">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1">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1">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1">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39</v>
      </c>
      <c r="D443" s="1">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1">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1">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1">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1">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1">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38</v>
      </c>
      <c r="D449" s="1">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1">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1">
        <v>40000</v>
      </c>
      <c r="E451">
        <v>1</v>
      </c>
      <c r="F451" t="s">
        <v>13</v>
      </c>
      <c r="G451" t="s">
        <v>14</v>
      </c>
      <c r="H451" t="s">
        <v>15</v>
      </c>
      <c r="I451">
        <v>0</v>
      </c>
      <c r="J451" t="s">
        <v>16</v>
      </c>
      <c r="K451" t="s">
        <v>17</v>
      </c>
      <c r="L451">
        <v>42</v>
      </c>
      <c r="M451" t="str">
        <f t="shared" ref="M451:M514" si="7">IF(L451&gt;54,"Old", IF(L451&gt;=31, "Middle Age",IF(L451&lt;31,"Adolescent","Invalid")))</f>
        <v>Middle Age</v>
      </c>
      <c r="N451" t="s">
        <v>18</v>
      </c>
    </row>
    <row r="452" spans="1:14" x14ac:dyDescent="0.25">
      <c r="A452">
        <v>16559</v>
      </c>
      <c r="B452" t="s">
        <v>37</v>
      </c>
      <c r="C452" t="s">
        <v>38</v>
      </c>
      <c r="D452" s="1">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1">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1">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1">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1">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1">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1">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1">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1">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38</v>
      </c>
      <c r="D461" s="1">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39</v>
      </c>
      <c r="D462" s="1">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1">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1">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1">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1">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1">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1">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1">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1">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1">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1">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1">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1">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1">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1">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1">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1">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1">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1">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1">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1">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1">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1">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1">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1">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1">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1">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39</v>
      </c>
      <c r="D489" s="1">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1">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1">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1">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1">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1">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1">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39</v>
      </c>
      <c r="D496" s="1">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1">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38</v>
      </c>
      <c r="D498" s="1">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1">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1">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1">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1">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1">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1">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1">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1">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1">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1">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1">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1">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1">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1">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1">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1">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1">
        <v>60000</v>
      </c>
      <c r="E515">
        <v>4</v>
      </c>
      <c r="F515" t="s">
        <v>31</v>
      </c>
      <c r="G515" t="s">
        <v>28</v>
      </c>
      <c r="H515" t="s">
        <v>15</v>
      </c>
      <c r="I515">
        <v>2</v>
      </c>
      <c r="J515" t="s">
        <v>46</v>
      </c>
      <c r="K515" t="s">
        <v>32</v>
      </c>
      <c r="L515">
        <v>61</v>
      </c>
      <c r="M515" t="str">
        <f t="shared" ref="M515:M578" si="8">IF(L515&gt;54,"Old", IF(L515&gt;=31, "Middle Age",IF(L515&lt;31,"Adolescent","Invalid")))</f>
        <v>Old</v>
      </c>
      <c r="N515" t="s">
        <v>15</v>
      </c>
    </row>
    <row r="516" spans="1:14" x14ac:dyDescent="0.25">
      <c r="A516">
        <v>19399</v>
      </c>
      <c r="B516" t="s">
        <v>37</v>
      </c>
      <c r="C516" t="s">
        <v>39</v>
      </c>
      <c r="D516" s="1">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1">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1">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1">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1">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1">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1">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1">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39</v>
      </c>
      <c r="D524" s="1">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1">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1">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1">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38</v>
      </c>
      <c r="D528" s="1">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1">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1">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1">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39</v>
      </c>
      <c r="D532" s="1">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1">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1">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1">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39</v>
      </c>
      <c r="D536" s="1">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39</v>
      </c>
      <c r="D537" s="1">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38</v>
      </c>
      <c r="D538" s="1">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1">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1">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1">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1">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1">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1">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1">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1">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1">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1">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1">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1">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1">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1">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1">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39</v>
      </c>
      <c r="D554" s="1">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39</v>
      </c>
      <c r="D555" s="1">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1">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1">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1">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1">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1">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1">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38</v>
      </c>
      <c r="D562" s="1">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1">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1">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1">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1">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1">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1">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1">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1">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1">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39</v>
      </c>
      <c r="D572" s="1">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1">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1">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1">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1">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1">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38</v>
      </c>
      <c r="D578" s="1">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1">
        <v>120000</v>
      </c>
      <c r="E579">
        <v>1</v>
      </c>
      <c r="F579" t="s">
        <v>13</v>
      </c>
      <c r="G579" t="s">
        <v>28</v>
      </c>
      <c r="H579" t="s">
        <v>15</v>
      </c>
      <c r="I579">
        <v>4</v>
      </c>
      <c r="J579" t="s">
        <v>16</v>
      </c>
      <c r="K579" t="s">
        <v>32</v>
      </c>
      <c r="L579">
        <v>38</v>
      </c>
      <c r="M579" t="str">
        <f t="shared" ref="M579:M642" si="9">IF(L579&gt;54,"Old", IF(L579&gt;=31, "Middle Age",IF(L579&lt;31,"Adolescent","Invalid")))</f>
        <v>Middle Age</v>
      </c>
      <c r="N579" t="s">
        <v>18</v>
      </c>
    </row>
    <row r="580" spans="1:14" x14ac:dyDescent="0.25">
      <c r="A580">
        <v>15313</v>
      </c>
      <c r="B580" t="s">
        <v>36</v>
      </c>
      <c r="C580" t="s">
        <v>39</v>
      </c>
      <c r="D580" s="1">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1">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1">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39</v>
      </c>
      <c r="D583" s="1">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1">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1">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39</v>
      </c>
      <c r="D586" s="1">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1">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1">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1">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1">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39</v>
      </c>
      <c r="D591" s="1">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38</v>
      </c>
      <c r="D592" s="1">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1">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38</v>
      </c>
      <c r="D594" s="1">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1">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1">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1">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1">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1">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1">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1">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1">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1">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1">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1">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1">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1">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1">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1">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39</v>
      </c>
      <c r="D610" s="1">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1">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1">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1">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1">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1">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1">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1">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1">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1">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1">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1">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1">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1">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1">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1">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1">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1">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1">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1">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1">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1">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1">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1">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1">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1">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1">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1">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1">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1">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1">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1">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1">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1">
        <v>50000</v>
      </c>
      <c r="E643">
        <v>4</v>
      </c>
      <c r="F643" t="s">
        <v>13</v>
      </c>
      <c r="G643" t="s">
        <v>28</v>
      </c>
      <c r="H643" t="s">
        <v>15</v>
      </c>
      <c r="I643">
        <v>2</v>
      </c>
      <c r="J643" t="s">
        <v>46</v>
      </c>
      <c r="K643" t="s">
        <v>32</v>
      </c>
      <c r="L643">
        <v>64</v>
      </c>
      <c r="M643" t="str">
        <f t="shared" ref="M643:M706" si="10">IF(L643&gt;54,"Old", IF(L643&gt;=31, "Middle Age",IF(L643&lt;31,"Adolescent","Invalid")))</f>
        <v>Old</v>
      </c>
      <c r="N643" t="s">
        <v>18</v>
      </c>
    </row>
    <row r="644" spans="1:14" x14ac:dyDescent="0.25">
      <c r="A644">
        <v>21741</v>
      </c>
      <c r="B644" t="s">
        <v>36</v>
      </c>
      <c r="C644" t="s">
        <v>38</v>
      </c>
      <c r="D644" s="1">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1">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1">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38</v>
      </c>
      <c r="D647" s="1">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1">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1">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1">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1">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1">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39</v>
      </c>
      <c r="D653" s="1">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1">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1">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1">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1">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1">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1">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1">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1">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38</v>
      </c>
      <c r="D662" s="1">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1">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1">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1">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1">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1">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1">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1">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38</v>
      </c>
      <c r="D670" s="1">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1">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1">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38</v>
      </c>
      <c r="D673" s="1">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1">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1">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1">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1">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1">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1">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1">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1">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38</v>
      </c>
      <c r="D682" s="1">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1">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1">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1">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1">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1">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1">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1">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1">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1">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1">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1">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1">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1">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1">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1">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1">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1">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1">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1">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1">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1">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1">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1">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1">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1">
        <v>70000</v>
      </c>
      <c r="E707">
        <v>4</v>
      </c>
      <c r="F707" t="s">
        <v>13</v>
      </c>
      <c r="G707" t="s">
        <v>28</v>
      </c>
      <c r="H707" t="s">
        <v>15</v>
      </c>
      <c r="I707">
        <v>1</v>
      </c>
      <c r="J707" t="s">
        <v>46</v>
      </c>
      <c r="K707" t="s">
        <v>32</v>
      </c>
      <c r="L707">
        <v>59</v>
      </c>
      <c r="M707" t="str">
        <f t="shared" ref="M707:M770" si="11">IF(L707&gt;54,"Old", IF(L707&gt;=31, "Middle Age",IF(L707&lt;31,"Adolescent","Invalid")))</f>
        <v>Old</v>
      </c>
      <c r="N707" t="s">
        <v>18</v>
      </c>
    </row>
    <row r="708" spans="1:14" x14ac:dyDescent="0.25">
      <c r="A708">
        <v>20296</v>
      </c>
      <c r="B708" t="s">
        <v>37</v>
      </c>
      <c r="C708" t="s">
        <v>38</v>
      </c>
      <c r="D708" s="1">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1">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1">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38</v>
      </c>
      <c r="D711" s="1">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39</v>
      </c>
      <c r="D712" s="1">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1">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38</v>
      </c>
      <c r="D714" s="1">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1">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1">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1">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1">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1">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1">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1">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1">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1">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1">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1">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1">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1">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1">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1">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1">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1">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1">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1">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1">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1">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1">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1">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1">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1">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1">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1">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39</v>
      </c>
      <c r="D742" s="1">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1">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1">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1">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1">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39</v>
      </c>
      <c r="D747" s="1">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1">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38</v>
      </c>
      <c r="D749" s="1">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1">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1">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1">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1">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1">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1">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1">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1">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1">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1">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1">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1">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1">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1">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39</v>
      </c>
      <c r="D764" s="1">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1">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1">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1">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1">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38</v>
      </c>
      <c r="D769" s="1">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1">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1">
        <v>100000</v>
      </c>
      <c r="E771">
        <v>4</v>
      </c>
      <c r="F771" t="s">
        <v>13</v>
      </c>
      <c r="G771" t="s">
        <v>28</v>
      </c>
      <c r="H771" t="s">
        <v>15</v>
      </c>
      <c r="I771">
        <v>4</v>
      </c>
      <c r="J771" t="s">
        <v>16</v>
      </c>
      <c r="K771" t="s">
        <v>32</v>
      </c>
      <c r="L771">
        <v>40</v>
      </c>
      <c r="M771" t="str">
        <f t="shared" ref="M771:M834" si="12">IF(L771&gt;54,"Old", IF(L771&gt;=31, "Middle Age",IF(L771&lt;31,"Adolescent","Invalid")))</f>
        <v>Middle Age</v>
      </c>
      <c r="N771" t="s">
        <v>18</v>
      </c>
    </row>
    <row r="772" spans="1:14" x14ac:dyDescent="0.25">
      <c r="A772">
        <v>17699</v>
      </c>
      <c r="B772" t="s">
        <v>36</v>
      </c>
      <c r="C772" t="s">
        <v>39</v>
      </c>
      <c r="D772" s="1">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1">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1">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1">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1">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1">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39</v>
      </c>
      <c r="D778" s="1">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1">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1">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1">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1">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39</v>
      </c>
      <c r="D783" s="1">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1">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1">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1">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1">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1">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1">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1">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1">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1">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1">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1">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1">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1">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1">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1">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1">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1">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1">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1">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1">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1">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1">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1">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1">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1">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1">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1">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1">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1">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1">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1">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38</v>
      </c>
      <c r="D815" s="1">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38</v>
      </c>
      <c r="D816" s="1">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1">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1">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1">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1">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1">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1">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1">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1">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1">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1">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1">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1">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1">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1">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1">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1">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1">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1">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1">
        <v>70000</v>
      </c>
      <c r="E835">
        <v>0</v>
      </c>
      <c r="F835" t="s">
        <v>13</v>
      </c>
      <c r="G835" t="s">
        <v>21</v>
      </c>
      <c r="H835" t="s">
        <v>18</v>
      </c>
      <c r="I835">
        <v>1</v>
      </c>
      <c r="J835" t="s">
        <v>16</v>
      </c>
      <c r="K835" t="s">
        <v>32</v>
      </c>
      <c r="L835">
        <v>37</v>
      </c>
      <c r="M835" t="str">
        <f t="shared" ref="M835:M898" si="13">IF(L835&gt;54,"Old", IF(L835&gt;=31, "Middle Age",IF(L835&lt;31,"Adolescent","Invalid")))</f>
        <v>Middle Age</v>
      </c>
      <c r="N835" t="s">
        <v>15</v>
      </c>
    </row>
    <row r="836" spans="1:14" x14ac:dyDescent="0.25">
      <c r="A836">
        <v>19889</v>
      </c>
      <c r="B836" t="s">
        <v>37</v>
      </c>
      <c r="C836" t="s">
        <v>38</v>
      </c>
      <c r="D836" s="1">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1">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1">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1">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1">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1">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1">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39</v>
      </c>
      <c r="D843" s="1">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1">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1">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1">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38</v>
      </c>
      <c r="D847" s="1">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1">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1">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1">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1">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1">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1">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1">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1">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1">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1">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1">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1">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1">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1">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1">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1">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1">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1">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1">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1">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1">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39</v>
      </c>
      <c r="D869" s="1">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1">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38</v>
      </c>
      <c r="D871" s="1">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1">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1">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38</v>
      </c>
      <c r="D874" s="1">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1">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1">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1">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1">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1">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1">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1">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1">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1">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1">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1">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1">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1">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1">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1">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1">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1">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1">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1">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1">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1">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1">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1">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1">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1">
        <v>30000</v>
      </c>
      <c r="E899">
        <v>0</v>
      </c>
      <c r="F899" t="s">
        <v>29</v>
      </c>
      <c r="G899" t="s">
        <v>20</v>
      </c>
      <c r="H899" t="s">
        <v>18</v>
      </c>
      <c r="I899">
        <v>2</v>
      </c>
      <c r="J899" t="s">
        <v>16</v>
      </c>
      <c r="K899" t="s">
        <v>32</v>
      </c>
      <c r="L899">
        <v>28</v>
      </c>
      <c r="M899" t="str">
        <f t="shared" ref="M899:M962" si="14">IF(L899&gt;54,"Old", IF(L899&gt;=31, "Middle Age",IF(L899&lt;31,"Adolescent","Invalid")))</f>
        <v>Adolescent</v>
      </c>
      <c r="N899" t="s">
        <v>18</v>
      </c>
    </row>
    <row r="900" spans="1:14" x14ac:dyDescent="0.25">
      <c r="A900">
        <v>18066</v>
      </c>
      <c r="B900" t="s">
        <v>37</v>
      </c>
      <c r="C900" t="s">
        <v>39</v>
      </c>
      <c r="D900" s="1">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38</v>
      </c>
      <c r="D901" s="1">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39</v>
      </c>
      <c r="D902" s="1">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1">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1">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1">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1">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1">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1">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1">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39</v>
      </c>
      <c r="D910" s="1">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1">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1">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1">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1">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1">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1">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1">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39</v>
      </c>
      <c r="D918" s="1">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1">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1">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1">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39</v>
      </c>
      <c r="D922" s="1">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1">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1">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1">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1">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1">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1">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38</v>
      </c>
      <c r="D929" s="1">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1">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1">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1">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38</v>
      </c>
      <c r="D933" s="1">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1">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1">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1">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1">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1">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1">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1">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1">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1">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1">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1">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1">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1">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1">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1">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1">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1">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1">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38</v>
      </c>
      <c r="D952" s="1">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1">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1">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1">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1">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1">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1">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1">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1">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1">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1">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1">
        <v>120000</v>
      </c>
      <c r="E963">
        <v>2</v>
      </c>
      <c r="F963" t="s">
        <v>13</v>
      </c>
      <c r="G963" t="s">
        <v>28</v>
      </c>
      <c r="H963" t="s">
        <v>15</v>
      </c>
      <c r="I963">
        <v>3</v>
      </c>
      <c r="J963" t="s">
        <v>23</v>
      </c>
      <c r="K963" t="s">
        <v>32</v>
      </c>
      <c r="L963">
        <v>62</v>
      </c>
      <c r="M963" t="str">
        <f t="shared" ref="M963:M1001" si="15">IF(L963&gt;54,"Old", IF(L963&gt;=31, "Middle Age",IF(L963&lt;31,"Adolescent","Invalid")))</f>
        <v>Old</v>
      </c>
      <c r="N963" t="s">
        <v>18</v>
      </c>
    </row>
    <row r="964" spans="1:14" x14ac:dyDescent="0.25">
      <c r="A964">
        <v>16813</v>
      </c>
      <c r="B964" t="s">
        <v>36</v>
      </c>
      <c r="C964" t="s">
        <v>39</v>
      </c>
      <c r="D964" s="1">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38</v>
      </c>
      <c r="D965" s="1">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1">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38</v>
      </c>
      <c r="D967" s="1">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1">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1">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1">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1">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1">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1">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1">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1">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1">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1">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1">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38</v>
      </c>
      <c r="D979" s="1">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1">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1">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1">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39</v>
      </c>
      <c r="D983" s="1">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1">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1">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1">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1">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1">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38</v>
      </c>
      <c r="D989" s="1">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39</v>
      </c>
      <c r="D990" s="1">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39</v>
      </c>
      <c r="D991" s="1">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38</v>
      </c>
      <c r="D992" s="1">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1">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1">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1">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1">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1">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1">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1">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1">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1">
        <v>60000</v>
      </c>
      <c r="E1001">
        <v>3</v>
      </c>
      <c r="F1001" t="s">
        <v>27</v>
      </c>
      <c r="G1001" t="s">
        <v>21</v>
      </c>
      <c r="H1001" t="s">
        <v>15</v>
      </c>
      <c r="I1001">
        <v>2</v>
      </c>
      <c r="J1001" t="s">
        <v>46</v>
      </c>
      <c r="K1001" t="s">
        <v>32</v>
      </c>
      <c r="L1001">
        <v>53</v>
      </c>
      <c r="M1001" t="str">
        <f t="shared" si="15"/>
        <v>Middle Age</v>
      </c>
      <c r="N1001" t="s">
        <v>15</v>
      </c>
    </row>
  </sheetData>
  <autoFilter ref="A1:N1001" xr:uid="{8D328DCB-A86C-4688-BBDE-311762E7D007}"/>
  <pageMargins left="0.7" right="0.7" top="0.75" bottom="0.75" header="0.3" footer="0.3"/>
  <pageSetup paperSize="0" orientation="portrait"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2D2075-3A7F-4E53-AB5C-9467C5B60A9E}">
  <dimension ref="A3:D107"/>
  <sheetViews>
    <sheetView topLeftCell="A31" zoomScale="120" zoomScaleNormal="120" workbookViewId="0">
      <selection activeCell="N9" sqref="N9"/>
    </sheetView>
  </sheetViews>
  <sheetFormatPr defaultRowHeight="15" x14ac:dyDescent="0.25"/>
  <cols>
    <col min="1" max="1" width="23.42578125" bestFit="1" customWidth="1"/>
    <col min="2" max="2" width="16.28515625" bestFit="1" customWidth="1"/>
    <col min="3" max="3" width="4.28515625" bestFit="1" customWidth="1"/>
    <col min="4" max="4" width="11.5703125" bestFit="1" customWidth="1"/>
  </cols>
  <sheetData>
    <row r="3" spans="1:4" x14ac:dyDescent="0.25">
      <c r="A3" s="4" t="s">
        <v>43</v>
      </c>
      <c r="B3" s="4" t="s">
        <v>44</v>
      </c>
    </row>
    <row r="4" spans="1:4" x14ac:dyDescent="0.25">
      <c r="A4" s="4" t="s">
        <v>41</v>
      </c>
      <c r="B4" t="s">
        <v>18</v>
      </c>
      <c r="C4" t="s">
        <v>15</v>
      </c>
      <c r="D4" t="s">
        <v>42</v>
      </c>
    </row>
    <row r="5" spans="1:4" x14ac:dyDescent="0.25">
      <c r="A5" s="5" t="s">
        <v>38</v>
      </c>
      <c r="B5" s="6">
        <v>53440</v>
      </c>
      <c r="C5" s="6">
        <v>55774.058577405856</v>
      </c>
      <c r="D5" s="6">
        <v>54580.777096114522</v>
      </c>
    </row>
    <row r="6" spans="1:4" x14ac:dyDescent="0.25">
      <c r="A6" s="5" t="s">
        <v>39</v>
      </c>
      <c r="B6" s="6">
        <v>56208.178438661707</v>
      </c>
      <c r="C6" s="6">
        <v>60123.966942148763</v>
      </c>
      <c r="D6" s="6">
        <v>58062.62230919765</v>
      </c>
    </row>
    <row r="7" spans="1:4" x14ac:dyDescent="0.25">
      <c r="A7" s="5" t="s">
        <v>42</v>
      </c>
      <c r="B7" s="6">
        <v>54874.759152215796</v>
      </c>
      <c r="C7" s="6">
        <v>57962.577962577961</v>
      </c>
      <c r="D7" s="6">
        <v>56360</v>
      </c>
    </row>
    <row r="20" spans="1:4" x14ac:dyDescent="0.25">
      <c r="A20" s="4" t="s">
        <v>45</v>
      </c>
      <c r="B20" s="4" t="s">
        <v>44</v>
      </c>
    </row>
    <row r="21" spans="1:4" x14ac:dyDescent="0.25">
      <c r="A21" s="4" t="s">
        <v>41</v>
      </c>
      <c r="B21" t="s">
        <v>18</v>
      </c>
      <c r="C21" t="s">
        <v>15</v>
      </c>
      <c r="D21" t="s">
        <v>42</v>
      </c>
    </row>
    <row r="22" spans="1:4" x14ac:dyDescent="0.25">
      <c r="A22" s="5" t="s">
        <v>16</v>
      </c>
      <c r="B22" s="3">
        <v>166</v>
      </c>
      <c r="C22" s="3">
        <v>200</v>
      </c>
      <c r="D22" s="3">
        <v>366</v>
      </c>
    </row>
    <row r="23" spans="1:4" x14ac:dyDescent="0.25">
      <c r="A23" s="5" t="s">
        <v>26</v>
      </c>
      <c r="B23" s="3">
        <v>92</v>
      </c>
      <c r="C23" s="3">
        <v>77</v>
      </c>
      <c r="D23" s="3">
        <v>169</v>
      </c>
    </row>
    <row r="24" spans="1:4" x14ac:dyDescent="0.25">
      <c r="A24" s="5" t="s">
        <v>22</v>
      </c>
      <c r="B24" s="3">
        <v>67</v>
      </c>
      <c r="C24" s="3">
        <v>95</v>
      </c>
      <c r="D24" s="3">
        <v>162</v>
      </c>
    </row>
    <row r="25" spans="1:4" x14ac:dyDescent="0.25">
      <c r="A25" s="5" t="s">
        <v>23</v>
      </c>
      <c r="B25" s="3">
        <v>116</v>
      </c>
      <c r="C25" s="3">
        <v>76</v>
      </c>
      <c r="D25" s="3">
        <v>192</v>
      </c>
    </row>
    <row r="26" spans="1:4" x14ac:dyDescent="0.25">
      <c r="A26" s="5" t="s">
        <v>46</v>
      </c>
      <c r="B26" s="3">
        <v>78</v>
      </c>
      <c r="C26" s="3">
        <v>33</v>
      </c>
      <c r="D26" s="3">
        <v>111</v>
      </c>
    </row>
    <row r="27" spans="1:4" x14ac:dyDescent="0.25">
      <c r="A27" s="5" t="s">
        <v>42</v>
      </c>
      <c r="B27" s="3">
        <v>519</v>
      </c>
      <c r="C27" s="3">
        <v>481</v>
      </c>
      <c r="D27" s="3">
        <v>1000</v>
      </c>
    </row>
    <row r="36" spans="1:4" x14ac:dyDescent="0.25">
      <c r="A36" s="4" t="s">
        <v>45</v>
      </c>
      <c r="B36" s="4" t="s">
        <v>44</v>
      </c>
    </row>
    <row r="37" spans="1:4" x14ac:dyDescent="0.25">
      <c r="A37" s="4" t="s">
        <v>41</v>
      </c>
      <c r="B37" t="s">
        <v>18</v>
      </c>
      <c r="C37" t="s">
        <v>15</v>
      </c>
      <c r="D37" t="s">
        <v>42</v>
      </c>
    </row>
    <row r="38" spans="1:4" x14ac:dyDescent="0.25">
      <c r="A38" s="5" t="s">
        <v>47</v>
      </c>
      <c r="B38" s="3">
        <v>71</v>
      </c>
      <c r="C38" s="3">
        <v>39</v>
      </c>
      <c r="D38" s="3">
        <v>110</v>
      </c>
    </row>
    <row r="39" spans="1:4" x14ac:dyDescent="0.25">
      <c r="A39" s="5" t="s">
        <v>48</v>
      </c>
      <c r="B39" s="3">
        <v>318</v>
      </c>
      <c r="C39" s="3">
        <v>383</v>
      </c>
      <c r="D39" s="3">
        <v>701</v>
      </c>
    </row>
    <row r="40" spans="1:4" x14ac:dyDescent="0.25">
      <c r="A40" s="5" t="s">
        <v>49</v>
      </c>
      <c r="B40" s="3">
        <v>130</v>
      </c>
      <c r="C40" s="3">
        <v>59</v>
      </c>
      <c r="D40" s="3">
        <v>189</v>
      </c>
    </row>
    <row r="41" spans="1:4" x14ac:dyDescent="0.25">
      <c r="A41" s="5" t="s">
        <v>42</v>
      </c>
      <c r="B41" s="3">
        <v>519</v>
      </c>
      <c r="C41" s="3">
        <v>481</v>
      </c>
      <c r="D41" s="3">
        <v>1000</v>
      </c>
    </row>
    <row r="52" spans="1:4" x14ac:dyDescent="0.25">
      <c r="A52" s="4" t="s">
        <v>45</v>
      </c>
      <c r="B52" s="4" t="s">
        <v>44</v>
      </c>
    </row>
    <row r="53" spans="1:4" x14ac:dyDescent="0.25">
      <c r="A53" s="4" t="s">
        <v>41</v>
      </c>
      <c r="B53" t="s">
        <v>18</v>
      </c>
      <c r="C53" t="s">
        <v>15</v>
      </c>
      <c r="D53" t="s">
        <v>42</v>
      </c>
    </row>
    <row r="54" spans="1:4" x14ac:dyDescent="0.25">
      <c r="A54" s="5">
        <v>25</v>
      </c>
      <c r="B54" s="3">
        <v>2</v>
      </c>
      <c r="C54" s="3">
        <v>4</v>
      </c>
      <c r="D54" s="3">
        <v>6</v>
      </c>
    </row>
    <row r="55" spans="1:4" x14ac:dyDescent="0.25">
      <c r="A55" s="5">
        <v>26</v>
      </c>
      <c r="B55" s="3">
        <v>8</v>
      </c>
      <c r="C55" s="3">
        <v>8</v>
      </c>
      <c r="D55" s="3">
        <v>16</v>
      </c>
    </row>
    <row r="56" spans="1:4" x14ac:dyDescent="0.25">
      <c r="A56" s="5">
        <v>27</v>
      </c>
      <c r="B56" s="3">
        <v>15</v>
      </c>
      <c r="C56" s="3">
        <v>8</v>
      </c>
      <c r="D56" s="3">
        <v>23</v>
      </c>
    </row>
    <row r="57" spans="1:4" x14ac:dyDescent="0.25">
      <c r="A57" s="5">
        <v>28</v>
      </c>
      <c r="B57" s="3">
        <v>12</v>
      </c>
      <c r="C57" s="3">
        <v>10</v>
      </c>
      <c r="D57" s="3">
        <v>22</v>
      </c>
    </row>
    <row r="58" spans="1:4" x14ac:dyDescent="0.25">
      <c r="A58" s="5">
        <v>29</v>
      </c>
      <c r="B58" s="3">
        <v>11</v>
      </c>
      <c r="C58" s="3">
        <v>5</v>
      </c>
      <c r="D58" s="3">
        <v>16</v>
      </c>
    </row>
    <row r="59" spans="1:4" x14ac:dyDescent="0.25">
      <c r="A59" s="5">
        <v>30</v>
      </c>
      <c r="B59" s="3">
        <v>23</v>
      </c>
      <c r="C59" s="3">
        <v>4</v>
      </c>
      <c r="D59" s="3">
        <v>27</v>
      </c>
    </row>
    <row r="60" spans="1:4" x14ac:dyDescent="0.25">
      <c r="A60" s="5">
        <v>31</v>
      </c>
      <c r="B60" s="3">
        <v>17</v>
      </c>
      <c r="C60" s="3">
        <v>8</v>
      </c>
      <c r="D60" s="3">
        <v>25</v>
      </c>
    </row>
    <row r="61" spans="1:4" x14ac:dyDescent="0.25">
      <c r="A61" s="5">
        <v>32</v>
      </c>
      <c r="B61" s="3">
        <v>19</v>
      </c>
      <c r="C61" s="3">
        <v>14</v>
      </c>
      <c r="D61" s="3">
        <v>33</v>
      </c>
    </row>
    <row r="62" spans="1:4" x14ac:dyDescent="0.25">
      <c r="A62" s="5">
        <v>33</v>
      </c>
      <c r="B62" s="3">
        <v>8</v>
      </c>
      <c r="C62" s="3">
        <v>13</v>
      </c>
      <c r="D62" s="3">
        <v>21</v>
      </c>
    </row>
    <row r="63" spans="1:4" x14ac:dyDescent="0.25">
      <c r="A63" s="5">
        <v>34</v>
      </c>
      <c r="B63" s="3">
        <v>12</v>
      </c>
      <c r="C63" s="3">
        <v>19</v>
      </c>
      <c r="D63" s="3">
        <v>31</v>
      </c>
    </row>
    <row r="64" spans="1:4" x14ac:dyDescent="0.25">
      <c r="A64" s="5">
        <v>35</v>
      </c>
      <c r="B64" s="3">
        <v>14</v>
      </c>
      <c r="C64" s="3">
        <v>22</v>
      </c>
      <c r="D64" s="3">
        <v>36</v>
      </c>
    </row>
    <row r="65" spans="1:4" x14ac:dyDescent="0.25">
      <c r="A65" s="5">
        <v>36</v>
      </c>
      <c r="B65" s="3">
        <v>7</v>
      </c>
      <c r="C65" s="3">
        <v>30</v>
      </c>
      <c r="D65" s="3">
        <v>37</v>
      </c>
    </row>
    <row r="66" spans="1:4" x14ac:dyDescent="0.25">
      <c r="A66" s="5">
        <v>37</v>
      </c>
      <c r="B66" s="3">
        <v>4</v>
      </c>
      <c r="C66" s="3">
        <v>28</v>
      </c>
      <c r="D66" s="3">
        <v>32</v>
      </c>
    </row>
    <row r="67" spans="1:4" x14ac:dyDescent="0.25">
      <c r="A67" s="5">
        <v>38</v>
      </c>
      <c r="B67" s="3">
        <v>8</v>
      </c>
      <c r="C67" s="3">
        <v>29</v>
      </c>
      <c r="D67" s="3">
        <v>37</v>
      </c>
    </row>
    <row r="68" spans="1:4" x14ac:dyDescent="0.25">
      <c r="A68" s="5">
        <v>39</v>
      </c>
      <c r="B68" s="3">
        <v>10</v>
      </c>
      <c r="C68" s="3">
        <v>12</v>
      </c>
      <c r="D68" s="3">
        <v>22</v>
      </c>
    </row>
    <row r="69" spans="1:4" x14ac:dyDescent="0.25">
      <c r="A69" s="5">
        <v>40</v>
      </c>
      <c r="B69" s="3">
        <v>24</v>
      </c>
      <c r="C69" s="3">
        <v>18</v>
      </c>
      <c r="D69" s="3">
        <v>42</v>
      </c>
    </row>
    <row r="70" spans="1:4" x14ac:dyDescent="0.25">
      <c r="A70" s="5">
        <v>41</v>
      </c>
      <c r="B70" s="3">
        <v>13</v>
      </c>
      <c r="C70" s="3">
        <v>15</v>
      </c>
      <c r="D70" s="3">
        <v>28</v>
      </c>
    </row>
    <row r="71" spans="1:4" x14ac:dyDescent="0.25">
      <c r="A71" s="5">
        <v>42</v>
      </c>
      <c r="B71" s="3">
        <v>22</v>
      </c>
      <c r="C71" s="3">
        <v>12</v>
      </c>
      <c r="D71" s="3">
        <v>34</v>
      </c>
    </row>
    <row r="72" spans="1:4" x14ac:dyDescent="0.25">
      <c r="A72" s="5">
        <v>43</v>
      </c>
      <c r="B72" s="3">
        <v>17</v>
      </c>
      <c r="C72" s="3">
        <v>19</v>
      </c>
      <c r="D72" s="3">
        <v>36</v>
      </c>
    </row>
    <row r="73" spans="1:4" x14ac:dyDescent="0.25">
      <c r="A73" s="5">
        <v>44</v>
      </c>
      <c r="B73" s="3">
        <v>15</v>
      </c>
      <c r="C73" s="3">
        <v>12</v>
      </c>
      <c r="D73" s="3">
        <v>27</v>
      </c>
    </row>
    <row r="74" spans="1:4" x14ac:dyDescent="0.25">
      <c r="A74" s="5">
        <v>45</v>
      </c>
      <c r="B74" s="3">
        <v>18</v>
      </c>
      <c r="C74" s="3">
        <v>13</v>
      </c>
      <c r="D74" s="3">
        <v>31</v>
      </c>
    </row>
    <row r="75" spans="1:4" x14ac:dyDescent="0.25">
      <c r="A75" s="5">
        <v>46</v>
      </c>
      <c r="B75" s="3">
        <v>12</v>
      </c>
      <c r="C75" s="3">
        <v>15</v>
      </c>
      <c r="D75" s="3">
        <v>27</v>
      </c>
    </row>
    <row r="76" spans="1:4" x14ac:dyDescent="0.25">
      <c r="A76" s="5">
        <v>47</v>
      </c>
      <c r="B76" s="3">
        <v>19</v>
      </c>
      <c r="C76" s="3">
        <v>20</v>
      </c>
      <c r="D76" s="3">
        <v>39</v>
      </c>
    </row>
    <row r="77" spans="1:4" x14ac:dyDescent="0.25">
      <c r="A77" s="5">
        <v>48</v>
      </c>
      <c r="B77" s="3">
        <v>16</v>
      </c>
      <c r="C77" s="3">
        <v>13</v>
      </c>
      <c r="D77" s="3">
        <v>29</v>
      </c>
    </row>
    <row r="78" spans="1:4" x14ac:dyDescent="0.25">
      <c r="A78" s="5">
        <v>49</v>
      </c>
      <c r="B78" s="3">
        <v>15</v>
      </c>
      <c r="C78" s="3">
        <v>8</v>
      </c>
      <c r="D78" s="3">
        <v>23</v>
      </c>
    </row>
    <row r="79" spans="1:4" x14ac:dyDescent="0.25">
      <c r="A79" s="5">
        <v>50</v>
      </c>
      <c r="B79" s="3">
        <v>12</v>
      </c>
      <c r="C79" s="3">
        <v>12</v>
      </c>
      <c r="D79" s="3">
        <v>24</v>
      </c>
    </row>
    <row r="80" spans="1:4" x14ac:dyDescent="0.25">
      <c r="A80" s="5">
        <v>51</v>
      </c>
      <c r="B80" s="3">
        <v>10</v>
      </c>
      <c r="C80" s="3">
        <v>12</v>
      </c>
      <c r="D80" s="3">
        <v>22</v>
      </c>
    </row>
    <row r="81" spans="1:4" x14ac:dyDescent="0.25">
      <c r="A81" s="5">
        <v>52</v>
      </c>
      <c r="B81" s="3">
        <v>10</v>
      </c>
      <c r="C81" s="3">
        <v>15</v>
      </c>
      <c r="D81" s="3">
        <v>25</v>
      </c>
    </row>
    <row r="82" spans="1:4" x14ac:dyDescent="0.25">
      <c r="A82" s="5">
        <v>53</v>
      </c>
      <c r="B82" s="3">
        <v>11</v>
      </c>
      <c r="C82" s="3">
        <v>13</v>
      </c>
      <c r="D82" s="3">
        <v>24</v>
      </c>
    </row>
    <row r="83" spans="1:4" x14ac:dyDescent="0.25">
      <c r="A83" s="5">
        <v>54</v>
      </c>
      <c r="B83" s="3">
        <v>5</v>
      </c>
      <c r="C83" s="3">
        <v>11</v>
      </c>
      <c r="D83" s="3">
        <v>16</v>
      </c>
    </row>
    <row r="84" spans="1:4" x14ac:dyDescent="0.25">
      <c r="A84" s="5">
        <v>55</v>
      </c>
      <c r="B84" s="3">
        <v>13</v>
      </c>
      <c r="C84" s="3">
        <v>5</v>
      </c>
      <c r="D84" s="3">
        <v>18</v>
      </c>
    </row>
    <row r="85" spans="1:4" x14ac:dyDescent="0.25">
      <c r="A85" s="5">
        <v>56</v>
      </c>
      <c r="B85" s="3">
        <v>13</v>
      </c>
      <c r="C85" s="3">
        <v>3</v>
      </c>
      <c r="D85" s="3">
        <v>16</v>
      </c>
    </row>
    <row r="86" spans="1:4" x14ac:dyDescent="0.25">
      <c r="A86" s="5">
        <v>57</v>
      </c>
      <c r="B86" s="3">
        <v>4</v>
      </c>
      <c r="C86" s="3">
        <v>4</v>
      </c>
      <c r="D86" s="3">
        <v>8</v>
      </c>
    </row>
    <row r="87" spans="1:4" x14ac:dyDescent="0.25">
      <c r="A87" s="5">
        <v>58</v>
      </c>
      <c r="B87" s="3">
        <v>8</v>
      </c>
      <c r="C87" s="3">
        <v>4</v>
      </c>
      <c r="D87" s="3">
        <v>12</v>
      </c>
    </row>
    <row r="88" spans="1:4" x14ac:dyDescent="0.25">
      <c r="A88" s="5">
        <v>59</v>
      </c>
      <c r="B88" s="3">
        <v>14</v>
      </c>
      <c r="C88" s="3">
        <v>6</v>
      </c>
      <c r="D88" s="3">
        <v>20</v>
      </c>
    </row>
    <row r="89" spans="1:4" x14ac:dyDescent="0.25">
      <c r="A89" s="5">
        <v>60</v>
      </c>
      <c r="B89" s="3">
        <v>8</v>
      </c>
      <c r="C89" s="3">
        <v>7</v>
      </c>
      <c r="D89" s="3">
        <v>15</v>
      </c>
    </row>
    <row r="90" spans="1:4" x14ac:dyDescent="0.25">
      <c r="A90" s="5">
        <v>61</v>
      </c>
      <c r="B90" s="3">
        <v>5</v>
      </c>
      <c r="C90" s="3">
        <v>4</v>
      </c>
      <c r="D90" s="3">
        <v>9</v>
      </c>
    </row>
    <row r="91" spans="1:4" x14ac:dyDescent="0.25">
      <c r="A91" s="5">
        <v>62</v>
      </c>
      <c r="B91" s="3">
        <v>9</v>
      </c>
      <c r="C91" s="3">
        <v>4</v>
      </c>
      <c r="D91" s="3">
        <v>13</v>
      </c>
    </row>
    <row r="92" spans="1:4" x14ac:dyDescent="0.25">
      <c r="A92" s="5">
        <v>63</v>
      </c>
      <c r="B92" s="3">
        <v>7</v>
      </c>
      <c r="C92" s="3">
        <v>2</v>
      </c>
      <c r="D92" s="3">
        <v>9</v>
      </c>
    </row>
    <row r="93" spans="1:4" x14ac:dyDescent="0.25">
      <c r="A93" s="5">
        <v>64</v>
      </c>
      <c r="B93" s="3">
        <v>7</v>
      </c>
      <c r="C93" s="3">
        <v>3</v>
      </c>
      <c r="D93" s="3">
        <v>10</v>
      </c>
    </row>
    <row r="94" spans="1:4" x14ac:dyDescent="0.25">
      <c r="A94" s="5">
        <v>65</v>
      </c>
      <c r="B94" s="3">
        <v>6</v>
      </c>
      <c r="C94" s="3">
        <v>3</v>
      </c>
      <c r="D94" s="3">
        <v>9</v>
      </c>
    </row>
    <row r="95" spans="1:4" x14ac:dyDescent="0.25">
      <c r="A95" s="5">
        <v>66</v>
      </c>
      <c r="B95" s="3">
        <v>8</v>
      </c>
      <c r="C95" s="3">
        <v>6</v>
      </c>
      <c r="D95" s="3">
        <v>14</v>
      </c>
    </row>
    <row r="96" spans="1:4" x14ac:dyDescent="0.25">
      <c r="A96" s="5">
        <v>67</v>
      </c>
      <c r="B96" s="3">
        <v>8</v>
      </c>
      <c r="C96" s="3">
        <v>2</v>
      </c>
      <c r="D96" s="3">
        <v>10</v>
      </c>
    </row>
    <row r="97" spans="1:4" x14ac:dyDescent="0.25">
      <c r="A97" s="5">
        <v>68</v>
      </c>
      <c r="B97" s="3">
        <v>3</v>
      </c>
      <c r="C97" s="3"/>
      <c r="D97" s="3">
        <v>3</v>
      </c>
    </row>
    <row r="98" spans="1:4" x14ac:dyDescent="0.25">
      <c r="A98" s="5">
        <v>69</v>
      </c>
      <c r="B98" s="3">
        <v>8</v>
      </c>
      <c r="C98" s="3"/>
      <c r="D98" s="3">
        <v>8</v>
      </c>
    </row>
    <row r="99" spans="1:4" x14ac:dyDescent="0.25">
      <c r="A99" s="5">
        <v>70</v>
      </c>
      <c r="B99" s="3">
        <v>3</v>
      </c>
      <c r="C99" s="3">
        <v>1</v>
      </c>
      <c r="D99" s="3">
        <v>4</v>
      </c>
    </row>
    <row r="100" spans="1:4" x14ac:dyDescent="0.25">
      <c r="A100" s="5">
        <v>71</v>
      </c>
      <c r="B100" s="3">
        <v>1</v>
      </c>
      <c r="C100" s="3"/>
      <c r="D100" s="3">
        <v>1</v>
      </c>
    </row>
    <row r="101" spans="1:4" x14ac:dyDescent="0.25">
      <c r="A101" s="5">
        <v>72</v>
      </c>
      <c r="B101" s="3"/>
      <c r="C101" s="3">
        <v>1</v>
      </c>
      <c r="D101" s="3">
        <v>1</v>
      </c>
    </row>
    <row r="102" spans="1:4" x14ac:dyDescent="0.25">
      <c r="A102" s="5">
        <v>73</v>
      </c>
      <c r="B102" s="3">
        <v>2</v>
      </c>
      <c r="C102" s="3">
        <v>2</v>
      </c>
      <c r="D102" s="3">
        <v>4</v>
      </c>
    </row>
    <row r="103" spans="1:4" x14ac:dyDescent="0.25">
      <c r="A103" s="5">
        <v>74</v>
      </c>
      <c r="B103" s="3"/>
      <c r="C103" s="3">
        <v>1</v>
      </c>
      <c r="D103" s="3">
        <v>1</v>
      </c>
    </row>
    <row r="104" spans="1:4" x14ac:dyDescent="0.25">
      <c r="A104" s="5">
        <v>78</v>
      </c>
      <c r="B104" s="3">
        <v>1</v>
      </c>
      <c r="C104" s="3">
        <v>1</v>
      </c>
      <c r="D104" s="3">
        <v>2</v>
      </c>
    </row>
    <row r="105" spans="1:4" x14ac:dyDescent="0.25">
      <c r="A105" s="5">
        <v>80</v>
      </c>
      <c r="B105" s="3">
        <v>1</v>
      </c>
      <c r="C105" s="3"/>
      <c r="D105" s="3">
        <v>1</v>
      </c>
    </row>
    <row r="106" spans="1:4" x14ac:dyDescent="0.25">
      <c r="A106" s="5">
        <v>89</v>
      </c>
      <c r="B106" s="3">
        <v>1</v>
      </c>
      <c r="C106" s="3"/>
      <c r="D106" s="3">
        <v>1</v>
      </c>
    </row>
    <row r="107" spans="1:4" x14ac:dyDescent="0.25">
      <c r="A107" s="5" t="s">
        <v>42</v>
      </c>
      <c r="B107" s="3">
        <v>519</v>
      </c>
      <c r="C107" s="3">
        <v>481</v>
      </c>
      <c r="D107" s="3">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F1CC03-073C-44D8-ACF5-DEDD93C14CE2}">
  <dimension ref="A1:R4"/>
  <sheetViews>
    <sheetView showGridLines="0" topLeftCell="A13" zoomScaleNormal="100" workbookViewId="0">
      <selection activeCell="R11" sqref="R11"/>
    </sheetView>
  </sheetViews>
  <sheetFormatPr defaultRowHeight="15" x14ac:dyDescent="0.25"/>
  <sheetData>
    <row r="1" spans="1:18" ht="15" customHeight="1" x14ac:dyDescent="0.6">
      <c r="A1" s="8" t="s">
        <v>50</v>
      </c>
      <c r="B1" s="8"/>
      <c r="C1" s="8"/>
      <c r="D1" s="8"/>
      <c r="E1" s="8"/>
      <c r="F1" s="8"/>
      <c r="G1" s="8"/>
      <c r="H1" s="8"/>
      <c r="I1" s="8"/>
      <c r="J1" s="8"/>
      <c r="K1" s="8"/>
      <c r="L1" s="8"/>
      <c r="M1" s="8"/>
      <c r="N1" s="8"/>
      <c r="O1" s="8"/>
      <c r="P1" s="8"/>
      <c r="Q1" s="7"/>
      <c r="R1" s="7"/>
    </row>
    <row r="2" spans="1:18" ht="15" customHeight="1" x14ac:dyDescent="0.6">
      <c r="A2" s="8"/>
      <c r="B2" s="8"/>
      <c r="C2" s="8"/>
      <c r="D2" s="8"/>
      <c r="E2" s="8"/>
      <c r="F2" s="8"/>
      <c r="G2" s="8"/>
      <c r="H2" s="8"/>
      <c r="I2" s="8"/>
      <c r="J2" s="8"/>
      <c r="K2" s="8"/>
      <c r="L2" s="8"/>
      <c r="M2" s="8"/>
      <c r="N2" s="8"/>
      <c r="O2" s="8"/>
      <c r="P2" s="8"/>
      <c r="Q2" s="7"/>
      <c r="R2" s="7"/>
    </row>
    <row r="3" spans="1:18" ht="15" customHeight="1" x14ac:dyDescent="0.6">
      <c r="A3" s="8"/>
      <c r="B3" s="8"/>
      <c r="C3" s="8"/>
      <c r="D3" s="8"/>
      <c r="E3" s="8"/>
      <c r="F3" s="8"/>
      <c r="G3" s="8"/>
      <c r="H3" s="8"/>
      <c r="I3" s="8"/>
      <c r="J3" s="8"/>
      <c r="K3" s="8"/>
      <c r="L3" s="8"/>
      <c r="M3" s="8"/>
      <c r="N3" s="8"/>
      <c r="O3" s="8"/>
      <c r="P3" s="8"/>
      <c r="Q3" s="7"/>
      <c r="R3" s="7"/>
    </row>
    <row r="4" spans="1:18" ht="15" customHeight="1" x14ac:dyDescent="0.6">
      <c r="A4" s="8"/>
      <c r="B4" s="8"/>
      <c r="C4" s="8"/>
      <c r="D4" s="8"/>
      <c r="E4" s="8"/>
      <c r="F4" s="8"/>
      <c r="G4" s="8"/>
      <c r="H4" s="8"/>
      <c r="I4" s="8"/>
      <c r="J4" s="8"/>
      <c r="K4" s="8"/>
      <c r="L4" s="8"/>
      <c r="M4" s="8"/>
      <c r="N4" s="8"/>
      <c r="O4" s="8"/>
      <c r="P4" s="8"/>
      <c r="Q4" s="7"/>
      <c r="R4" s="7"/>
    </row>
  </sheetData>
  <mergeCells count="1">
    <mergeCell ref="A1:P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Administrator</cp:lastModifiedBy>
  <dcterms:created xsi:type="dcterms:W3CDTF">2022-03-18T02:50:57Z</dcterms:created>
  <dcterms:modified xsi:type="dcterms:W3CDTF">2025-03-30T11:09:19Z</dcterms:modified>
</cp:coreProperties>
</file>