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t3\Dropbox\GradSchool\AK-Spring2023\CAAM520\HW\HW6\"/>
    </mc:Choice>
  </mc:AlternateContent>
  <xr:revisionPtr revIDLastSave="0" documentId="13_ncr:1_{42D09394-CDF0-48C5-BBF2-2BADFF0F5FE5}" xr6:coauthVersionLast="36" xr6:coauthVersionMax="36" xr10:uidLastSave="{00000000-0000-0000-0000-000000000000}"/>
  <bookViews>
    <workbookView xWindow="0" yWindow="0" windowWidth="23040" windowHeight="8484" xr2:uid="{54F10EFC-2D4F-477A-9A26-EE1D91E4ABEC}"/>
  </bookViews>
  <sheets>
    <sheet name="Timings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5" l="1"/>
  <c r="C28" i="5"/>
  <c r="C29" i="5"/>
  <c r="C30" i="5"/>
  <c r="C31" i="5"/>
  <c r="C32" i="5"/>
  <c r="C33" i="5"/>
  <c r="C34" i="5"/>
  <c r="E27" i="5"/>
  <c r="E28" i="5"/>
  <c r="E29" i="5"/>
  <c r="E30" i="5"/>
  <c r="E31" i="5"/>
  <c r="E32" i="5"/>
  <c r="E33" i="5"/>
  <c r="E34" i="5"/>
  <c r="G27" i="5"/>
  <c r="G28" i="5"/>
  <c r="G29" i="5"/>
  <c r="G30" i="5"/>
  <c r="G31" i="5"/>
  <c r="G32" i="5"/>
  <c r="G33" i="5"/>
  <c r="G3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3" i="5"/>
  <c r="C19" i="5"/>
  <c r="C20" i="5"/>
  <c r="C21" i="5"/>
  <c r="C22" i="5"/>
  <c r="C23" i="5"/>
  <c r="C24" i="5"/>
  <c r="C25" i="5"/>
  <c r="C26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3" i="5"/>
</calcChain>
</file>

<file path=xl/sharedStrings.xml><?xml version="1.0" encoding="utf-8"?>
<sst xmlns="http://schemas.openxmlformats.org/spreadsheetml/2006/main" count="10" uniqueCount="7">
  <si>
    <t>Speed-Up</t>
  </si>
  <si>
    <t>Nx = Ny = NT</t>
  </si>
  <si>
    <t>Nx = Ny = 2*NT</t>
  </si>
  <si>
    <t>Nx = Ny = 3*NT</t>
  </si>
  <si>
    <r>
      <t>Runtime (</t>
    </r>
    <r>
      <rPr>
        <sz val="11"/>
        <color theme="1"/>
        <rFont val="Calibri"/>
        <family val="2"/>
      </rPr>
      <t>μs)</t>
    </r>
  </si>
  <si>
    <t>Runtime (μs)</t>
  </si>
  <si>
    <t>Num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</si>
</sst>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2" fillId="0" borderId="3" xfId="0" applyFont="1" applyBorder="1"/>
    <xf numFmtId="0" fontId="3" fillId="0" borderId="3" xfId="0" applyFont="1" applyBorder="1"/>
    <xf numFmtId="0" fontId="4" fillId="0" borderId="3" xfId="0" applyFont="1" applyBorder="1"/>
    <xf numFmtId="165" fontId="0" fillId="0" borderId="2" xfId="0" applyNumberFormat="1" applyBorder="1"/>
    <xf numFmtId="165" fontId="3" fillId="0" borderId="3" xfId="0" applyNumberFormat="1" applyFont="1" applyBorder="1"/>
    <xf numFmtId="165" fontId="0" fillId="0" borderId="3" xfId="0" applyNumberFormat="1" applyBorder="1"/>
    <xf numFmtId="165" fontId="4" fillId="0" borderId="3" xfId="0" applyNumberFormat="1" applyFont="1" applyBorder="1"/>
    <xf numFmtId="165" fontId="0" fillId="0" borderId="5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Strong Scaling Speed-Up vs Num Threads</a:t>
            </a:r>
          </a:p>
        </c:rich>
      </c:tx>
      <c:layout>
        <c:manualLayout>
          <c:xMode val="edge"/>
          <c:yMode val="edge"/>
          <c:x val="0.21075972245042404"/>
          <c:y val="4.5433893684688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60361555929104"/>
          <c:y val="0.16083598364379828"/>
          <c:w val="0.8571428571428571"/>
          <c:h val="0.71049522944116306"/>
        </c:manualLayout>
      </c:layout>
      <c:scatterChart>
        <c:scatterStyle val="smoothMarker"/>
        <c:varyColors val="0"/>
        <c:ser>
          <c:idx val="0"/>
          <c:order val="0"/>
          <c:tx>
            <c:v>Nx = Ny = 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Timings!$C$3:$C$34</c:f>
              <c:numCache>
                <c:formatCode>0.000</c:formatCode>
                <c:ptCount val="32"/>
                <c:pt idx="0">
                  <c:v>1</c:v>
                </c:pt>
                <c:pt idx="1">
                  <c:v>1.2930932663123342</c:v>
                </c:pt>
                <c:pt idx="2">
                  <c:v>1.4483559589278161</c:v>
                </c:pt>
                <c:pt idx="3">
                  <c:v>1.7419393631044611</c:v>
                </c:pt>
                <c:pt idx="4">
                  <c:v>2.0006480846972328</c:v>
                </c:pt>
                <c:pt idx="5">
                  <c:v>2.2188862441967339</c:v>
                </c:pt>
                <c:pt idx="6">
                  <c:v>2.4606740104799614</c:v>
                </c:pt>
                <c:pt idx="7">
                  <c:v>2.5199122149662778</c:v>
                </c:pt>
                <c:pt idx="8">
                  <c:v>2.5575769922922822</c:v>
                </c:pt>
                <c:pt idx="9">
                  <c:v>2.1829268292682928</c:v>
                </c:pt>
                <c:pt idx="10">
                  <c:v>2.6927493332761343</c:v>
                </c:pt>
                <c:pt idx="11">
                  <c:v>2.5700559574177699</c:v>
                </c:pt>
                <c:pt idx="12">
                  <c:v>2.9277651668273266</c:v>
                </c:pt>
                <c:pt idx="13">
                  <c:v>2.700879218599848</c:v>
                </c:pt>
                <c:pt idx="14">
                  <c:v>2.9202962043965419</c:v>
                </c:pt>
                <c:pt idx="15">
                  <c:v>3.0548156319452331</c:v>
                </c:pt>
                <c:pt idx="16">
                  <c:v>2.9033665595103186</c:v>
                </c:pt>
                <c:pt idx="17">
                  <c:v>2.7048168975646192</c:v>
                </c:pt>
                <c:pt idx="18">
                  <c:v>3.0498926995181601</c:v>
                </c:pt>
                <c:pt idx="19">
                  <c:v>2.9798634353216706</c:v>
                </c:pt>
                <c:pt idx="20">
                  <c:v>3.0222364883842232</c:v>
                </c:pt>
                <c:pt idx="21">
                  <c:v>2.8773473909389562</c:v>
                </c:pt>
                <c:pt idx="22">
                  <c:v>2.9454650680806802</c:v>
                </c:pt>
                <c:pt idx="23">
                  <c:v>2.8582834331337326</c:v>
                </c:pt>
                <c:pt idx="24">
                  <c:v>2.9089055379624624</c:v>
                </c:pt>
                <c:pt idx="25">
                  <c:v>3.0129521036168287</c:v>
                </c:pt>
                <c:pt idx="26">
                  <c:v>2.9209756854228877</c:v>
                </c:pt>
                <c:pt idx="27">
                  <c:v>3.0480167690452489</c:v>
                </c:pt>
                <c:pt idx="28">
                  <c:v>3.0500903002178545</c:v>
                </c:pt>
                <c:pt idx="29">
                  <c:v>2.9357986966418261</c:v>
                </c:pt>
                <c:pt idx="30">
                  <c:v>2.8655471775635513</c:v>
                </c:pt>
                <c:pt idx="31">
                  <c:v>2.8907532064812753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7C-429F-B891-EC78A8CF42AE}"/>
            </c:ext>
          </c:extLst>
        </c:ser>
        <c:ser>
          <c:idx val="1"/>
          <c:order val="1"/>
          <c:tx>
            <c:v>Nx = Ny = 2*NT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Timings!$E$3:$E$34</c:f>
              <c:numCache>
                <c:formatCode>0.000</c:formatCode>
                <c:ptCount val="32"/>
                <c:pt idx="0">
                  <c:v>1</c:v>
                </c:pt>
                <c:pt idx="1">
                  <c:v>1.2718671584230115</c:v>
                </c:pt>
                <c:pt idx="2">
                  <c:v>1.7437669996167149</c:v>
                </c:pt>
                <c:pt idx="3">
                  <c:v>2.1802901964860011</c:v>
                </c:pt>
                <c:pt idx="4">
                  <c:v>2.5326702258947256</c:v>
                </c:pt>
                <c:pt idx="5">
                  <c:v>2.2687787644648458</c:v>
                </c:pt>
                <c:pt idx="6">
                  <c:v>3.0509582444573717</c:v>
                </c:pt>
                <c:pt idx="7">
                  <c:v>3.5630738165108182</c:v>
                </c:pt>
                <c:pt idx="8">
                  <c:v>3.7674824651547953</c:v>
                </c:pt>
                <c:pt idx="9">
                  <c:v>4.0094180354848641</c:v>
                </c:pt>
                <c:pt idx="10">
                  <c:v>3.304145812187183</c:v>
                </c:pt>
                <c:pt idx="11">
                  <c:v>4.3926643711321018</c:v>
                </c:pt>
                <c:pt idx="12">
                  <c:v>4.195165035384564</c:v>
                </c:pt>
                <c:pt idx="13">
                  <c:v>4.7507800312012485</c:v>
                </c:pt>
                <c:pt idx="14">
                  <c:v>4.3049763438408482</c:v>
                </c:pt>
                <c:pt idx="15">
                  <c:v>4.8700749319679639</c:v>
                </c:pt>
                <c:pt idx="16">
                  <c:v>4.6619793081310652</c:v>
                </c:pt>
                <c:pt idx="17">
                  <c:v>4.2766005640055722</c:v>
                </c:pt>
                <c:pt idx="18">
                  <c:v>5.0078377804890986</c:v>
                </c:pt>
                <c:pt idx="19">
                  <c:v>5.1760859731608022</c:v>
                </c:pt>
                <c:pt idx="20">
                  <c:v>4.7821863681264407</c:v>
                </c:pt>
                <c:pt idx="21">
                  <c:v>5.2085712709316123</c:v>
                </c:pt>
                <c:pt idx="22">
                  <c:v>4.8199096293270705</c:v>
                </c:pt>
                <c:pt idx="23">
                  <c:v>5.0826580881363235</c:v>
                </c:pt>
                <c:pt idx="24">
                  <c:v>4.7130090737759138</c:v>
                </c:pt>
                <c:pt idx="25">
                  <c:v>4.4859165805386265</c:v>
                </c:pt>
                <c:pt idx="26">
                  <c:v>4.2132329149232914</c:v>
                </c:pt>
                <c:pt idx="27">
                  <c:v>4.5255393096836052</c:v>
                </c:pt>
                <c:pt idx="28">
                  <c:v>4.081619196886991</c:v>
                </c:pt>
                <c:pt idx="29">
                  <c:v>4.1541821142146782</c:v>
                </c:pt>
                <c:pt idx="30">
                  <c:v>4.6936768964960036</c:v>
                </c:pt>
                <c:pt idx="31">
                  <c:v>4.8516786370469349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7C-429F-B891-EC78A8CF42AE}"/>
            </c:ext>
          </c:extLst>
        </c:ser>
        <c:ser>
          <c:idx val="2"/>
          <c:order val="2"/>
          <c:tx>
            <c:v>Nx = Ny = 3*NT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Timings!$G$3:$G$34</c:f>
              <c:numCache>
                <c:formatCode>0.000</c:formatCode>
                <c:ptCount val="32"/>
                <c:pt idx="0">
                  <c:v>1</c:v>
                </c:pt>
                <c:pt idx="1">
                  <c:v>0.93647788040836166</c:v>
                </c:pt>
                <c:pt idx="2">
                  <c:v>1.798078089850933</c:v>
                </c:pt>
                <c:pt idx="3">
                  <c:v>2.6758926773026248</c:v>
                </c:pt>
                <c:pt idx="4">
                  <c:v>2.9433286221780817</c:v>
                </c:pt>
                <c:pt idx="5">
                  <c:v>3.0256412270092827</c:v>
                </c:pt>
                <c:pt idx="6">
                  <c:v>3.568179081807489</c:v>
                </c:pt>
                <c:pt idx="7">
                  <c:v>3.1707652297005908</c:v>
                </c:pt>
                <c:pt idx="8">
                  <c:v>3.528021464808337</c:v>
                </c:pt>
                <c:pt idx="9">
                  <c:v>3.5762939997029557</c:v>
                </c:pt>
                <c:pt idx="10">
                  <c:v>4.3731143372796515</c:v>
                </c:pt>
                <c:pt idx="11">
                  <c:v>4.4570453493752895</c:v>
                </c:pt>
                <c:pt idx="12">
                  <c:v>4.6330631584010771</c:v>
                </c:pt>
                <c:pt idx="13">
                  <c:v>4.6125398079639872</c:v>
                </c:pt>
                <c:pt idx="14">
                  <c:v>4.8101855319998998</c:v>
                </c:pt>
                <c:pt idx="15">
                  <c:v>4.816921307294141</c:v>
                </c:pt>
                <c:pt idx="16">
                  <c:v>4.7522758110275074</c:v>
                </c:pt>
                <c:pt idx="17">
                  <c:v>5.2440823771217007</c:v>
                </c:pt>
                <c:pt idx="18">
                  <c:v>5.4940035650623882</c:v>
                </c:pt>
                <c:pt idx="19">
                  <c:v>5.3699491253745908</c:v>
                </c:pt>
                <c:pt idx="20">
                  <c:v>5.0227758656654151</c:v>
                </c:pt>
                <c:pt idx="21">
                  <c:v>4.6187884382530298</c:v>
                </c:pt>
                <c:pt idx="22">
                  <c:v>5.0604468495921608</c:v>
                </c:pt>
                <c:pt idx="23">
                  <c:v>4.6140313057641409</c:v>
                </c:pt>
                <c:pt idx="24">
                  <c:v>4.7850932757036047</c:v>
                </c:pt>
                <c:pt idx="25">
                  <c:v>4.4378441265233715</c:v>
                </c:pt>
                <c:pt idx="26">
                  <c:v>4.7830734468888112</c:v>
                </c:pt>
                <c:pt idx="27">
                  <c:v>4.2089583219533511</c:v>
                </c:pt>
                <c:pt idx="28">
                  <c:v>4.1759286356886589</c:v>
                </c:pt>
                <c:pt idx="29">
                  <c:v>3.801614319686609</c:v>
                </c:pt>
                <c:pt idx="30">
                  <c:v>3.9135253187058763</c:v>
                </c:pt>
                <c:pt idx="31">
                  <c:v>3.7481709927228861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7C-429F-B891-EC78A8CF4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922496"/>
        <c:axId val="1378858464"/>
      </c:scatterChart>
      <c:valAx>
        <c:axId val="138492249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 of Threads, 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8858464"/>
        <c:crosses val="autoZero"/>
        <c:crossBetween val="midCat"/>
      </c:valAx>
      <c:valAx>
        <c:axId val="13788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Strong Scaling Speed-Up</a:t>
                </a:r>
              </a:p>
            </c:rich>
          </c:tx>
          <c:layout>
            <c:manualLayout>
              <c:xMode val="edge"/>
              <c:yMode val="edge"/>
              <c:x val="1.8912529550827423E-2"/>
              <c:y val="0.31016559424451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8492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4261784692644"/>
          <c:y val="0.66545724265157435"/>
          <c:w val="0.19900538748445917"/>
          <c:h val="0.1431092647739355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605790</xdr:colOff>
      <xdr:row>0</xdr:row>
      <xdr:rowOff>173356</xdr:rowOff>
    </xdr:from>
    <xdr:to>
      <xdr:col>18</xdr:col>
      <xdr:colOff>445770</xdr:colOff>
      <xdr:row>24</xdr:row>
      <xdr:rowOff>15241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3F2A03B-944F-4CBF-9A74-553CBF95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72385-6C2A-452E-BD22-A6158A7863DE}">
  <dimension ref="A1:G35"/>
  <sheetViews>
    <sheetView tabSelected="1" topLeftCell="A4" workbookViewId="0">
      <selection activeCell="B16" sqref="B16"/>
    </sheetView>
  </sheetViews>
  <sheetFormatPr defaultRowHeight="14.4" x14ac:dyDescent="0.3"/>
  <cols>
    <col min="1" max="2" width="13.21875" customWidth="1"/>
    <col min="3" max="3" width="13.21875" style="6" customWidth="1"/>
    <col min="4" max="4" width="13.21875" customWidth="1"/>
    <col min="5" max="5" width="13.21875" style="6" customWidth="1"/>
    <col min="6" max="6" width="13.21875" customWidth="1"/>
    <col min="7" max="7" width="13.21875" style="6" customWidth="1"/>
  </cols>
  <sheetData>
    <row r="1" spans="1:7" x14ac:dyDescent="0.3">
      <c r="B1" s="15" t="s">
        <v>1</v>
      </c>
      <c r="C1" s="15"/>
      <c r="D1" s="15" t="s">
        <v>2</v>
      </c>
      <c r="E1" s="15"/>
      <c r="F1" s="15" t="s">
        <v>3</v>
      </c>
      <c r="G1" s="15"/>
    </row>
    <row r="2" spans="1:7" ht="15" thickBot="1" x14ac:dyDescent="0.35">
      <c r="A2" s="5" t="s">
        <v>6</v>
      </c>
      <c r="B2" s="4" t="s">
        <v>5</v>
      </c>
      <c r="C2" s="5" t="s">
        <v>0</v>
      </c>
      <c r="D2" s="4" t="s">
        <v>4</v>
      </c>
      <c r="E2" s="5" t="s">
        <v>0</v>
      </c>
      <c r="F2" s="4" t="s">
        <v>4</v>
      </c>
      <c r="G2" s="5" t="s">
        <v>0</v>
      </c>
    </row>
    <row r="3" spans="1:7" ht="15" thickTop="1" x14ac:dyDescent="0.3">
      <c r="A3" s="6">
        <v>1</v>
      </c>
      <c r="B3">
        <v>376616</v>
      </c>
      <c r="C3" s="10">
        <f t="shared" ref="C3:C34" si="0">B$3/B3</f>
        <v>1</v>
      </c>
      <c r="D3">
        <v>377611</v>
      </c>
      <c r="E3" s="10">
        <f t="shared" ref="E3:E34" si="1">D$3/D3</f>
        <v>1</v>
      </c>
      <c r="F3">
        <v>385267</v>
      </c>
      <c r="G3" s="10">
        <f t="shared" ref="G3:G34" si="2">F$3/F3</f>
        <v>1</v>
      </c>
    </row>
    <row r="4" spans="1:7" x14ac:dyDescent="0.3">
      <c r="A4" s="6">
        <v>2</v>
      </c>
      <c r="B4">
        <v>291252</v>
      </c>
      <c r="C4" s="10">
        <f t="shared" si="0"/>
        <v>1.2930932663123342</v>
      </c>
      <c r="D4">
        <v>296895</v>
      </c>
      <c r="E4" s="10">
        <f t="shared" si="1"/>
        <v>1.2718671584230115</v>
      </c>
      <c r="F4">
        <v>411400</v>
      </c>
      <c r="G4" s="10">
        <f t="shared" si="2"/>
        <v>0.93647788040836166</v>
      </c>
    </row>
    <row r="5" spans="1:7" x14ac:dyDescent="0.3">
      <c r="A5" s="6">
        <v>3</v>
      </c>
      <c r="B5">
        <v>260030</v>
      </c>
      <c r="C5" s="10">
        <f t="shared" si="0"/>
        <v>1.4483559589278161</v>
      </c>
      <c r="D5">
        <v>216549</v>
      </c>
      <c r="E5" s="10">
        <f t="shared" si="1"/>
        <v>1.7437669996167149</v>
      </c>
      <c r="F5">
        <v>214266</v>
      </c>
      <c r="G5" s="10">
        <f t="shared" si="2"/>
        <v>1.798078089850933</v>
      </c>
    </row>
    <row r="6" spans="1:7" x14ac:dyDescent="0.3">
      <c r="A6" s="6">
        <v>4</v>
      </c>
      <c r="B6">
        <v>216205</v>
      </c>
      <c r="C6" s="10">
        <f t="shared" si="0"/>
        <v>1.7419393631044611</v>
      </c>
      <c r="D6">
        <v>173193</v>
      </c>
      <c r="E6" s="10">
        <f t="shared" si="1"/>
        <v>2.1802901964860011</v>
      </c>
      <c r="F6">
        <v>143977</v>
      </c>
      <c r="G6" s="10">
        <f t="shared" si="2"/>
        <v>2.6758926773026248</v>
      </c>
    </row>
    <row r="7" spans="1:7" x14ac:dyDescent="0.3">
      <c r="A7" s="6">
        <v>5</v>
      </c>
      <c r="B7">
        <v>188247</v>
      </c>
      <c r="C7" s="10">
        <f t="shared" si="0"/>
        <v>2.0006480846972328</v>
      </c>
      <c r="D7">
        <v>149096</v>
      </c>
      <c r="E7" s="10">
        <f t="shared" si="1"/>
        <v>2.5326702258947256</v>
      </c>
      <c r="F7">
        <v>130895</v>
      </c>
      <c r="G7" s="10">
        <f t="shared" si="2"/>
        <v>2.9433286221780817</v>
      </c>
    </row>
    <row r="8" spans="1:7" x14ac:dyDescent="0.3">
      <c r="A8" s="6">
        <v>6</v>
      </c>
      <c r="B8">
        <v>169732</v>
      </c>
      <c r="C8" s="10">
        <f t="shared" si="0"/>
        <v>2.2188862441967339</v>
      </c>
      <c r="D8">
        <v>166438</v>
      </c>
      <c r="E8" s="10">
        <f t="shared" si="1"/>
        <v>2.2687787644648458</v>
      </c>
      <c r="F8">
        <v>127334</v>
      </c>
      <c r="G8" s="10">
        <f t="shared" si="2"/>
        <v>3.0256412270092827</v>
      </c>
    </row>
    <row r="9" spans="1:7" x14ac:dyDescent="0.3">
      <c r="A9" s="6">
        <v>7</v>
      </c>
      <c r="B9">
        <v>153054</v>
      </c>
      <c r="C9" s="10">
        <f t="shared" si="0"/>
        <v>2.4606740104799614</v>
      </c>
      <c r="D9">
        <v>123768</v>
      </c>
      <c r="E9" s="10">
        <f t="shared" si="1"/>
        <v>3.0509582444573717</v>
      </c>
      <c r="F9">
        <v>107973</v>
      </c>
      <c r="G9" s="10">
        <f t="shared" si="2"/>
        <v>3.568179081807489</v>
      </c>
    </row>
    <row r="10" spans="1:7" x14ac:dyDescent="0.3">
      <c r="A10" s="7">
        <v>8</v>
      </c>
      <c r="B10" s="1">
        <v>149456</v>
      </c>
      <c r="C10" s="12">
        <f t="shared" si="0"/>
        <v>2.5199122149662778</v>
      </c>
      <c r="D10" s="2">
        <v>105979</v>
      </c>
      <c r="E10" s="11">
        <f t="shared" si="1"/>
        <v>3.5630738165108182</v>
      </c>
      <c r="F10" s="3">
        <v>121506</v>
      </c>
      <c r="G10" s="13">
        <f t="shared" si="2"/>
        <v>3.1707652297005908</v>
      </c>
    </row>
    <row r="11" spans="1:7" x14ac:dyDescent="0.3">
      <c r="A11" s="6">
        <v>9</v>
      </c>
      <c r="B11">
        <v>147255</v>
      </c>
      <c r="C11" s="10">
        <f t="shared" si="0"/>
        <v>2.5575769922922822</v>
      </c>
      <c r="D11">
        <v>100229</v>
      </c>
      <c r="E11" s="10">
        <f t="shared" si="1"/>
        <v>3.7674824651547953</v>
      </c>
      <c r="F11">
        <v>109202</v>
      </c>
      <c r="G11" s="10">
        <f t="shared" si="2"/>
        <v>3.528021464808337</v>
      </c>
    </row>
    <row r="12" spans="1:7" x14ac:dyDescent="0.3">
      <c r="A12" s="6">
        <v>10</v>
      </c>
      <c r="B12">
        <v>172528</v>
      </c>
      <c r="C12" s="10">
        <f t="shared" si="0"/>
        <v>2.1829268292682928</v>
      </c>
      <c r="D12">
        <v>94181</v>
      </c>
      <c r="E12" s="10">
        <f t="shared" si="1"/>
        <v>4.0094180354848641</v>
      </c>
      <c r="F12">
        <v>107728</v>
      </c>
      <c r="G12" s="10">
        <f t="shared" si="2"/>
        <v>3.5762939997029557</v>
      </c>
    </row>
    <row r="13" spans="1:7" x14ac:dyDescent="0.3">
      <c r="A13" s="6">
        <v>11</v>
      </c>
      <c r="B13">
        <v>139863</v>
      </c>
      <c r="C13" s="10">
        <f t="shared" si="0"/>
        <v>2.6927493332761343</v>
      </c>
      <c r="D13">
        <v>114284</v>
      </c>
      <c r="E13" s="10">
        <f t="shared" si="1"/>
        <v>3.304145812187183</v>
      </c>
      <c r="F13">
        <v>88099</v>
      </c>
      <c r="G13" s="10">
        <f t="shared" si="2"/>
        <v>4.3731143372796515</v>
      </c>
    </row>
    <row r="14" spans="1:7" x14ac:dyDescent="0.3">
      <c r="A14" s="6">
        <v>12</v>
      </c>
      <c r="B14">
        <v>146540</v>
      </c>
      <c r="C14" s="10">
        <f t="shared" si="0"/>
        <v>2.5700559574177699</v>
      </c>
      <c r="D14">
        <v>85964</v>
      </c>
      <c r="E14" s="10">
        <f t="shared" si="1"/>
        <v>4.3926643711321018</v>
      </c>
      <c r="F14">
        <v>86440</v>
      </c>
      <c r="G14" s="10">
        <f t="shared" si="2"/>
        <v>4.4570453493752895</v>
      </c>
    </row>
    <row r="15" spans="1:7" x14ac:dyDescent="0.3">
      <c r="A15" s="6">
        <v>13</v>
      </c>
      <c r="B15">
        <v>128636</v>
      </c>
      <c r="C15" s="10">
        <f t="shared" si="0"/>
        <v>2.9277651668273266</v>
      </c>
      <c r="D15">
        <v>90011</v>
      </c>
      <c r="E15" s="10">
        <f t="shared" si="1"/>
        <v>4.195165035384564</v>
      </c>
      <c r="F15">
        <v>83156</v>
      </c>
      <c r="G15" s="10">
        <f t="shared" si="2"/>
        <v>4.6330631584010771</v>
      </c>
    </row>
    <row r="16" spans="1:7" x14ac:dyDescent="0.3">
      <c r="A16" s="6">
        <v>14</v>
      </c>
      <c r="B16">
        <v>139442</v>
      </c>
      <c r="C16" s="10">
        <f t="shared" si="0"/>
        <v>2.700879218599848</v>
      </c>
      <c r="D16">
        <v>79484</v>
      </c>
      <c r="E16" s="10">
        <f t="shared" si="1"/>
        <v>4.7507800312012485</v>
      </c>
      <c r="F16">
        <v>83526</v>
      </c>
      <c r="G16" s="10">
        <f t="shared" si="2"/>
        <v>4.6125398079639872</v>
      </c>
    </row>
    <row r="17" spans="1:7" x14ac:dyDescent="0.3">
      <c r="A17" s="6">
        <v>15</v>
      </c>
      <c r="B17">
        <v>128965</v>
      </c>
      <c r="C17" s="10">
        <f t="shared" si="0"/>
        <v>2.9202962043965419</v>
      </c>
      <c r="D17">
        <v>87715</v>
      </c>
      <c r="E17" s="10">
        <f t="shared" si="1"/>
        <v>4.3049763438408482</v>
      </c>
      <c r="F17">
        <v>80094</v>
      </c>
      <c r="G17" s="10">
        <f t="shared" si="2"/>
        <v>4.8101855319998998</v>
      </c>
    </row>
    <row r="18" spans="1:7" x14ac:dyDescent="0.3">
      <c r="A18" s="8">
        <v>16</v>
      </c>
      <c r="B18" s="2">
        <v>123286</v>
      </c>
      <c r="C18" s="11">
        <f t="shared" si="0"/>
        <v>3.0548156319452331</v>
      </c>
      <c r="D18" s="1">
        <v>77537</v>
      </c>
      <c r="E18" s="12">
        <f t="shared" si="1"/>
        <v>4.8700749319679639</v>
      </c>
      <c r="F18" s="1">
        <v>79982</v>
      </c>
      <c r="G18" s="12">
        <f t="shared" si="2"/>
        <v>4.816921307294141</v>
      </c>
    </row>
    <row r="19" spans="1:7" x14ac:dyDescent="0.3">
      <c r="A19" s="6">
        <v>17</v>
      </c>
      <c r="B19">
        <v>129717</v>
      </c>
      <c r="C19" s="10">
        <f t="shared" si="0"/>
        <v>2.9033665595103186</v>
      </c>
      <c r="D19">
        <v>80998</v>
      </c>
      <c r="E19" s="10">
        <f t="shared" si="1"/>
        <v>4.6619793081310652</v>
      </c>
      <c r="F19">
        <v>81070</v>
      </c>
      <c r="G19" s="10">
        <f t="shared" si="2"/>
        <v>4.7522758110275074</v>
      </c>
    </row>
    <row r="20" spans="1:7" x14ac:dyDescent="0.3">
      <c r="A20" s="6">
        <v>18</v>
      </c>
      <c r="B20">
        <v>139239</v>
      </c>
      <c r="C20" s="10">
        <f t="shared" si="0"/>
        <v>2.7048168975646192</v>
      </c>
      <c r="D20">
        <v>88297</v>
      </c>
      <c r="E20" s="10">
        <f t="shared" si="1"/>
        <v>4.2766005640055722</v>
      </c>
      <c r="F20">
        <v>73467</v>
      </c>
      <c r="G20" s="10">
        <f t="shared" si="2"/>
        <v>5.2440823771217007</v>
      </c>
    </row>
    <row r="21" spans="1:7" x14ac:dyDescent="0.3">
      <c r="A21" s="6">
        <v>19</v>
      </c>
      <c r="B21">
        <v>123485</v>
      </c>
      <c r="C21" s="10">
        <f t="shared" si="0"/>
        <v>3.0498926995181601</v>
      </c>
      <c r="D21">
        <v>75404</v>
      </c>
      <c r="E21" s="10">
        <f t="shared" si="1"/>
        <v>5.0078377804890986</v>
      </c>
      <c r="F21">
        <v>70125</v>
      </c>
      <c r="G21" s="10">
        <f t="shared" si="2"/>
        <v>5.4940035650623882</v>
      </c>
    </row>
    <row r="22" spans="1:7" x14ac:dyDescent="0.3">
      <c r="A22" s="6">
        <v>20</v>
      </c>
      <c r="B22">
        <v>126387</v>
      </c>
      <c r="C22" s="10">
        <f t="shared" si="0"/>
        <v>2.9798634353216706</v>
      </c>
      <c r="D22">
        <v>72953</v>
      </c>
      <c r="E22" s="10">
        <f t="shared" si="1"/>
        <v>5.1760859731608022</v>
      </c>
      <c r="F22">
        <v>71745</v>
      </c>
      <c r="G22" s="10">
        <f t="shared" si="2"/>
        <v>5.3699491253745908</v>
      </c>
    </row>
    <row r="23" spans="1:7" x14ac:dyDescent="0.3">
      <c r="A23" s="6">
        <v>21</v>
      </c>
      <c r="B23">
        <v>124615</v>
      </c>
      <c r="C23" s="10">
        <f t="shared" si="0"/>
        <v>3.0222364883842232</v>
      </c>
      <c r="D23">
        <v>78962</v>
      </c>
      <c r="E23" s="10">
        <f t="shared" si="1"/>
        <v>4.7821863681264407</v>
      </c>
      <c r="F23">
        <v>76704</v>
      </c>
      <c r="G23" s="10">
        <f t="shared" si="2"/>
        <v>5.0227758656654151</v>
      </c>
    </row>
    <row r="24" spans="1:7" x14ac:dyDescent="0.3">
      <c r="A24" s="6">
        <v>22</v>
      </c>
      <c r="B24">
        <v>130890</v>
      </c>
      <c r="C24" s="10">
        <f t="shared" si="0"/>
        <v>2.8773473909389562</v>
      </c>
      <c r="D24">
        <v>72498</v>
      </c>
      <c r="E24" s="10">
        <f t="shared" si="1"/>
        <v>5.2085712709316123</v>
      </c>
      <c r="F24">
        <v>83413</v>
      </c>
      <c r="G24" s="10">
        <f t="shared" si="2"/>
        <v>4.6187884382530298</v>
      </c>
    </row>
    <row r="25" spans="1:7" x14ac:dyDescent="0.3">
      <c r="A25" s="6">
        <v>23</v>
      </c>
      <c r="B25">
        <v>127863</v>
      </c>
      <c r="C25" s="10">
        <f t="shared" si="0"/>
        <v>2.9454650680806802</v>
      </c>
      <c r="D25">
        <v>78344</v>
      </c>
      <c r="E25" s="10">
        <f t="shared" si="1"/>
        <v>4.8199096293270705</v>
      </c>
      <c r="F25">
        <v>76133</v>
      </c>
      <c r="G25" s="10">
        <f t="shared" si="2"/>
        <v>5.0604468495921608</v>
      </c>
    </row>
    <row r="26" spans="1:7" x14ac:dyDescent="0.3">
      <c r="A26" s="9">
        <v>24</v>
      </c>
      <c r="B26" s="3">
        <v>131763</v>
      </c>
      <c r="C26" s="13">
        <f t="shared" si="0"/>
        <v>2.8582834331337326</v>
      </c>
      <c r="D26" s="1">
        <v>74294</v>
      </c>
      <c r="E26" s="12">
        <f t="shared" si="1"/>
        <v>5.0826580881363235</v>
      </c>
      <c r="F26" s="1">
        <v>83499</v>
      </c>
      <c r="G26" s="12">
        <f t="shared" si="2"/>
        <v>4.6140313057641409</v>
      </c>
    </row>
    <row r="27" spans="1:7" x14ac:dyDescent="0.3">
      <c r="A27" s="6">
        <v>25</v>
      </c>
      <c r="B27">
        <v>129470</v>
      </c>
      <c r="C27" s="10">
        <f t="shared" si="0"/>
        <v>2.9089055379624624</v>
      </c>
      <c r="D27">
        <v>80121</v>
      </c>
      <c r="E27" s="10">
        <f t="shared" si="1"/>
        <v>4.7130090737759138</v>
      </c>
      <c r="F27">
        <v>80514</v>
      </c>
      <c r="G27" s="10">
        <f t="shared" si="2"/>
        <v>4.7850932757036047</v>
      </c>
    </row>
    <row r="28" spans="1:7" x14ac:dyDescent="0.3">
      <c r="A28" s="6">
        <v>26</v>
      </c>
      <c r="B28">
        <v>124999</v>
      </c>
      <c r="C28" s="10">
        <f t="shared" si="0"/>
        <v>3.0129521036168287</v>
      </c>
      <c r="D28">
        <v>84177</v>
      </c>
      <c r="E28" s="10">
        <f t="shared" si="1"/>
        <v>4.4859165805386265</v>
      </c>
      <c r="F28">
        <v>86814</v>
      </c>
      <c r="G28" s="10">
        <f t="shared" si="2"/>
        <v>4.4378441265233715</v>
      </c>
    </row>
    <row r="29" spans="1:7" x14ac:dyDescent="0.3">
      <c r="A29" s="6">
        <v>27</v>
      </c>
      <c r="B29">
        <v>128935</v>
      </c>
      <c r="C29" s="10">
        <f t="shared" si="0"/>
        <v>2.9209756854228877</v>
      </c>
      <c r="D29">
        <v>89625</v>
      </c>
      <c r="E29" s="10">
        <f t="shared" si="1"/>
        <v>4.2132329149232914</v>
      </c>
      <c r="F29">
        <v>80548</v>
      </c>
      <c r="G29" s="10">
        <f t="shared" si="2"/>
        <v>4.7830734468888112</v>
      </c>
    </row>
    <row r="30" spans="1:7" x14ac:dyDescent="0.3">
      <c r="A30" s="6">
        <v>28</v>
      </c>
      <c r="B30">
        <v>123561</v>
      </c>
      <c r="C30" s="10">
        <f t="shared" si="0"/>
        <v>3.0480167690452489</v>
      </c>
      <c r="D30">
        <v>83440</v>
      </c>
      <c r="E30" s="10">
        <f t="shared" si="1"/>
        <v>4.5255393096836052</v>
      </c>
      <c r="F30">
        <v>91535</v>
      </c>
      <c r="G30" s="10">
        <f t="shared" si="2"/>
        <v>4.2089583219533511</v>
      </c>
    </row>
    <row r="31" spans="1:7" x14ac:dyDescent="0.3">
      <c r="A31" s="6">
        <v>29</v>
      </c>
      <c r="B31">
        <v>123477</v>
      </c>
      <c r="C31" s="10">
        <f t="shared" si="0"/>
        <v>3.0500903002178545</v>
      </c>
      <c r="D31">
        <v>92515</v>
      </c>
      <c r="E31" s="10">
        <f t="shared" si="1"/>
        <v>4.081619196886991</v>
      </c>
      <c r="F31">
        <v>92259</v>
      </c>
      <c r="G31" s="10">
        <f t="shared" si="2"/>
        <v>4.1759286356886589</v>
      </c>
    </row>
    <row r="32" spans="1:7" x14ac:dyDescent="0.3">
      <c r="A32" s="6">
        <v>30</v>
      </c>
      <c r="B32">
        <v>128284</v>
      </c>
      <c r="C32" s="10">
        <f t="shared" si="0"/>
        <v>2.9357986966418261</v>
      </c>
      <c r="D32">
        <v>90899</v>
      </c>
      <c r="E32" s="10">
        <f t="shared" si="1"/>
        <v>4.1541821142146782</v>
      </c>
      <c r="F32">
        <v>101343</v>
      </c>
      <c r="G32" s="10">
        <f t="shared" si="2"/>
        <v>3.801614319686609</v>
      </c>
    </row>
    <row r="33" spans="1:7" x14ac:dyDescent="0.3">
      <c r="A33" s="6">
        <v>31</v>
      </c>
      <c r="B33">
        <v>131429</v>
      </c>
      <c r="C33" s="10">
        <f t="shared" si="0"/>
        <v>2.8655471775635513</v>
      </c>
      <c r="D33">
        <v>80451</v>
      </c>
      <c r="E33" s="10">
        <f t="shared" si="1"/>
        <v>4.6936768964960036</v>
      </c>
      <c r="F33">
        <v>98445</v>
      </c>
      <c r="G33" s="10">
        <f t="shared" si="2"/>
        <v>3.9135253187058763</v>
      </c>
    </row>
    <row r="34" spans="1:7" ht="15" thickBot="1" x14ac:dyDescent="0.35">
      <c r="A34" s="5">
        <v>32</v>
      </c>
      <c r="B34" s="4">
        <v>130283</v>
      </c>
      <c r="C34" s="14">
        <f t="shared" si="0"/>
        <v>2.8907532064812753</v>
      </c>
      <c r="D34" s="4">
        <v>77831</v>
      </c>
      <c r="E34" s="14">
        <f t="shared" si="1"/>
        <v>4.8516786370469349</v>
      </c>
      <c r="F34" s="4">
        <v>102788</v>
      </c>
      <c r="G34" s="14">
        <f t="shared" si="2"/>
        <v>3.7481709927228861</v>
      </c>
    </row>
    <row r="35" spans="1:7" ht="15" thickTop="1" x14ac:dyDescent="0.3"/>
  </sheetData>
  <mergeCells count="3">
    <mergeCell ref="F1:G1"/>
    <mergeCell ref="D1:E1"/>
    <mergeCell ref="B1:C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G Taylor</dc:creator>
  <cp:lastModifiedBy>Christina G Taylor</cp:lastModifiedBy>
  <dcterms:created xsi:type="dcterms:W3CDTF">2023-02-22T04:54:36Z</dcterms:created>
  <dcterms:modified xsi:type="dcterms:W3CDTF">2023-05-01T15:23:54Z</dcterms:modified>
</cp:coreProperties>
</file>