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s33517\Documents\Work Admin\Work Experience\Engineering Experience Week\"/>
    </mc:Choice>
  </mc:AlternateContent>
  <bookViews>
    <workbookView xWindow="0" yWindow="0" windowWidth="28800" windowHeight="124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6" i="1"/>
  <c r="E7" i="1" l="1"/>
  <c r="E8" i="1"/>
  <c r="E9" i="1"/>
  <c r="E10" i="1"/>
  <c r="E11" i="1"/>
  <c r="E12" i="1"/>
  <c r="E13" i="1"/>
  <c r="E14" i="1"/>
  <c r="E15" i="1"/>
  <c r="E16" i="1"/>
  <c r="E17" i="1"/>
  <c r="E18" i="1"/>
  <c r="E6" i="1"/>
</calcChain>
</file>

<file path=xl/sharedStrings.xml><?xml version="1.0" encoding="utf-8"?>
<sst xmlns="http://schemas.openxmlformats.org/spreadsheetml/2006/main" count="75" uniqueCount="50">
  <si>
    <t>Nuclear Material Properties</t>
  </si>
  <si>
    <t>Material</t>
  </si>
  <si>
    <t>Fission</t>
  </si>
  <si>
    <t xml:space="preserve">Elastic </t>
  </si>
  <si>
    <t>Capture</t>
  </si>
  <si>
    <t>Total</t>
  </si>
  <si>
    <t>0.025eV</t>
  </si>
  <si>
    <t>Neutron Energy</t>
  </si>
  <si>
    <t>U235</t>
  </si>
  <si>
    <t>U238</t>
  </si>
  <si>
    <t>Pb207</t>
  </si>
  <si>
    <t>Graphite</t>
  </si>
  <si>
    <t>C12</t>
  </si>
  <si>
    <t>Water</t>
  </si>
  <si>
    <t>1MeV</t>
  </si>
  <si>
    <t>Thermal</t>
  </si>
  <si>
    <t>2MeV</t>
  </si>
  <si>
    <t>(mean energy post fission is 2MeV, fast to intermediate boundary is 1MeV)</t>
  </si>
  <si>
    <t>Intermediate</t>
  </si>
  <si>
    <t>Fast</t>
  </si>
  <si>
    <t>H1</t>
  </si>
  <si>
    <t>Heavy water</t>
  </si>
  <si>
    <t>H2</t>
  </si>
  <si>
    <t>O16</t>
  </si>
  <si>
    <t>Stainless Steel</t>
  </si>
  <si>
    <t>Ni58</t>
  </si>
  <si>
    <t>Cr52</t>
  </si>
  <si>
    <t>Fe56</t>
  </si>
  <si>
    <t>B11</t>
  </si>
  <si>
    <t>Density / g/cm3</t>
  </si>
  <si>
    <t>Uranium</t>
  </si>
  <si>
    <t>Lead</t>
  </si>
  <si>
    <t>22% Ni 26% Cr 0.08% C bal Fe</t>
  </si>
  <si>
    <t>18% Cr, 12% Ni, 0.20/0.29% to 1.75/2.25% B bal Fe</t>
  </si>
  <si>
    <t>Composition</t>
  </si>
  <si>
    <t xml:space="preserve">High Density Concrete </t>
  </si>
  <si>
    <t>B10</t>
  </si>
  <si>
    <t>Borated Steel</t>
  </si>
  <si>
    <t>Cement</t>
  </si>
  <si>
    <t>Barite</t>
  </si>
  <si>
    <t>38% O 50% Ca 12% Si</t>
  </si>
  <si>
    <t>6% Water 14% Cement 80% Barite</t>
  </si>
  <si>
    <t>BaSO4</t>
  </si>
  <si>
    <t>Pure</t>
  </si>
  <si>
    <t>H20</t>
  </si>
  <si>
    <t>Nuclei</t>
  </si>
  <si>
    <t>Ca40</t>
  </si>
  <si>
    <t>Si28</t>
  </si>
  <si>
    <t xml:space="preserve">               Microscopic cross-section /barns</t>
  </si>
  <si>
    <t>Inelastic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</si>
</sst>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98" zoomScaleNormal="120" workbookViewId="0">
      <selection activeCell="N3" sqref="N3:P3"/>
    </sheetView>
  </sheetViews>
  <sheetFormatPr defaultRowHeight="15" x14ac:dyDescent="0.25"/>
  <cols>
    <col min="1" max="1" width="14.140625" customWidth="1"/>
    <col min="2" max="2" width="16.42578125" customWidth="1"/>
    <col min="3" max="3" width="8.42578125" customWidth="1"/>
    <col min="12" max="12" width="9.5703125" customWidth="1"/>
  </cols>
  <sheetData>
    <row r="1" spans="1:16" x14ac:dyDescent="0.25">
      <c r="A1" t="s">
        <v>0</v>
      </c>
      <c r="I1" t="s">
        <v>17</v>
      </c>
    </row>
    <row r="2" spans="1:16" x14ac:dyDescent="0.25">
      <c r="A2" t="s">
        <v>7</v>
      </c>
      <c r="B2" t="s">
        <v>6</v>
      </c>
      <c r="C2" t="s">
        <v>15</v>
      </c>
    </row>
    <row r="3" spans="1:16" x14ac:dyDescent="0.25">
      <c r="D3" s="1"/>
      <c r="E3" s="1"/>
      <c r="I3" t="s">
        <v>14</v>
      </c>
      <c r="J3" t="s">
        <v>18</v>
      </c>
      <c r="O3" t="s">
        <v>16</v>
      </c>
      <c r="P3" t="s">
        <v>19</v>
      </c>
    </row>
    <row r="4" spans="1:16" x14ac:dyDescent="0.25">
      <c r="B4" t="s">
        <v>48</v>
      </c>
      <c r="I4" t="s">
        <v>48</v>
      </c>
    </row>
    <row r="5" spans="1:16" x14ac:dyDescent="0.25">
      <c r="A5" t="s">
        <v>45</v>
      </c>
      <c r="B5" t="s">
        <v>2</v>
      </c>
      <c r="C5" t="s">
        <v>3</v>
      </c>
      <c r="D5" t="s">
        <v>4</v>
      </c>
      <c r="E5" t="s">
        <v>5</v>
      </c>
      <c r="H5" t="s">
        <v>45</v>
      </c>
      <c r="I5" t="s">
        <v>2</v>
      </c>
      <c r="J5" t="s">
        <v>3</v>
      </c>
      <c r="K5" t="s">
        <v>49</v>
      </c>
      <c r="L5" t="s">
        <v>4</v>
      </c>
      <c r="M5" t="s">
        <v>5</v>
      </c>
    </row>
    <row r="6" spans="1:16" x14ac:dyDescent="0.25">
      <c r="A6" t="s">
        <v>8</v>
      </c>
      <c r="B6">
        <v>590</v>
      </c>
      <c r="C6">
        <v>15</v>
      </c>
      <c r="D6">
        <v>100</v>
      </c>
      <c r="E6">
        <f>B6+C6+D6</f>
        <v>705</v>
      </c>
      <c r="H6" t="s">
        <v>8</v>
      </c>
      <c r="I6">
        <v>1.2</v>
      </c>
      <c r="J6">
        <v>3.7</v>
      </c>
      <c r="K6">
        <v>1.8</v>
      </c>
      <c r="L6">
        <v>0.1</v>
      </c>
      <c r="M6">
        <f>SUM(I6:L6)</f>
        <v>6.8</v>
      </c>
    </row>
    <row r="7" spans="1:16" x14ac:dyDescent="0.25">
      <c r="A7" t="s">
        <v>9</v>
      </c>
      <c r="B7">
        <v>0</v>
      </c>
      <c r="C7">
        <v>10</v>
      </c>
      <c r="D7">
        <v>3</v>
      </c>
      <c r="E7">
        <f t="shared" ref="E7:E18" si="0">B7+C7+D7</f>
        <v>13</v>
      </c>
      <c r="H7" t="s">
        <v>9</v>
      </c>
      <c r="I7">
        <v>0.01</v>
      </c>
      <c r="J7">
        <v>4.7</v>
      </c>
      <c r="K7">
        <v>2.2000000000000002</v>
      </c>
      <c r="L7">
        <v>0.1</v>
      </c>
      <c r="M7">
        <f>SUM(I7:L7)</f>
        <v>7.01</v>
      </c>
    </row>
    <row r="8" spans="1:16" x14ac:dyDescent="0.25">
      <c r="A8" t="s">
        <v>12</v>
      </c>
      <c r="B8">
        <v>0</v>
      </c>
      <c r="C8">
        <v>5</v>
      </c>
      <c r="D8">
        <v>0</v>
      </c>
      <c r="E8">
        <f t="shared" si="0"/>
        <v>5</v>
      </c>
      <c r="H8" t="s">
        <v>12</v>
      </c>
      <c r="M8">
        <f>SUM(I8:L8)</f>
        <v>0</v>
      </c>
    </row>
    <row r="9" spans="1:16" x14ac:dyDescent="0.25">
      <c r="A9" t="s">
        <v>10</v>
      </c>
      <c r="B9">
        <v>0</v>
      </c>
      <c r="C9">
        <v>1.1000000000000001</v>
      </c>
      <c r="D9">
        <v>0</v>
      </c>
      <c r="E9">
        <f t="shared" si="0"/>
        <v>1.1000000000000001</v>
      </c>
      <c r="H9" t="s">
        <v>10</v>
      </c>
      <c r="M9">
        <f>SUM(I9:L9)</f>
        <v>0</v>
      </c>
    </row>
    <row r="10" spans="1:16" x14ac:dyDescent="0.25">
      <c r="A10" t="s">
        <v>20</v>
      </c>
      <c r="B10">
        <v>0</v>
      </c>
      <c r="C10">
        <v>30</v>
      </c>
      <c r="D10">
        <v>0.3</v>
      </c>
      <c r="E10">
        <f t="shared" si="0"/>
        <v>30.3</v>
      </c>
      <c r="H10" t="s">
        <v>20</v>
      </c>
      <c r="M10">
        <f>SUM(I10:L10)</f>
        <v>0</v>
      </c>
    </row>
    <row r="11" spans="1:16" x14ac:dyDescent="0.25">
      <c r="A11" t="s">
        <v>22</v>
      </c>
      <c r="B11">
        <v>0</v>
      </c>
      <c r="C11">
        <v>4.3</v>
      </c>
      <c r="D11">
        <v>0</v>
      </c>
      <c r="E11">
        <f t="shared" si="0"/>
        <v>4.3</v>
      </c>
      <c r="H11" t="s">
        <v>22</v>
      </c>
      <c r="M11">
        <f>SUM(I11:L11)</f>
        <v>0</v>
      </c>
    </row>
    <row r="12" spans="1:16" x14ac:dyDescent="0.25">
      <c r="A12" t="s">
        <v>23</v>
      </c>
      <c r="B12">
        <v>0</v>
      </c>
      <c r="C12">
        <v>3.98</v>
      </c>
      <c r="D12">
        <v>0</v>
      </c>
      <c r="E12">
        <f t="shared" si="0"/>
        <v>3.98</v>
      </c>
      <c r="H12" t="s">
        <v>23</v>
      </c>
      <c r="M12">
        <f>SUM(I12:L12)</f>
        <v>0</v>
      </c>
    </row>
    <row r="13" spans="1:16" x14ac:dyDescent="0.25">
      <c r="A13" t="s">
        <v>25</v>
      </c>
      <c r="B13">
        <v>0</v>
      </c>
      <c r="C13">
        <v>26.3</v>
      </c>
      <c r="D13">
        <v>4.7</v>
      </c>
      <c r="E13">
        <f t="shared" si="0"/>
        <v>31</v>
      </c>
      <c r="H13" t="s">
        <v>25</v>
      </c>
      <c r="M13">
        <f>SUM(I13:L13)</f>
        <v>0</v>
      </c>
    </row>
    <row r="14" spans="1:16" x14ac:dyDescent="0.25">
      <c r="A14" t="s">
        <v>26</v>
      </c>
      <c r="B14">
        <v>0</v>
      </c>
      <c r="C14">
        <v>3.1</v>
      </c>
      <c r="D14">
        <v>0.9</v>
      </c>
      <c r="E14">
        <f t="shared" si="0"/>
        <v>4</v>
      </c>
      <c r="H14" t="s">
        <v>26</v>
      </c>
      <c r="M14">
        <f>SUM(I14:L14)</f>
        <v>0</v>
      </c>
    </row>
    <row r="15" spans="1:16" x14ac:dyDescent="0.25">
      <c r="A15" t="s">
        <v>27</v>
      </c>
      <c r="B15">
        <v>0</v>
      </c>
      <c r="C15">
        <v>12.2</v>
      </c>
      <c r="D15">
        <v>0</v>
      </c>
      <c r="E15">
        <f t="shared" si="0"/>
        <v>12.2</v>
      </c>
      <c r="H15" t="s">
        <v>27</v>
      </c>
      <c r="M15">
        <f>SUM(I15:L15)</f>
        <v>0</v>
      </c>
    </row>
    <row r="16" spans="1:16" x14ac:dyDescent="0.25">
      <c r="A16" t="s">
        <v>12</v>
      </c>
      <c r="B16">
        <v>0</v>
      </c>
      <c r="C16">
        <v>4.9000000000000004</v>
      </c>
      <c r="D16">
        <v>0</v>
      </c>
      <c r="E16">
        <f t="shared" si="0"/>
        <v>4.9000000000000004</v>
      </c>
      <c r="H16" t="s">
        <v>12</v>
      </c>
      <c r="M16">
        <f>SUM(I16:L16)</f>
        <v>0</v>
      </c>
    </row>
    <row r="17" spans="1:13" x14ac:dyDescent="0.25">
      <c r="A17" t="s">
        <v>28</v>
      </c>
      <c r="B17">
        <v>0</v>
      </c>
      <c r="C17">
        <v>5.08</v>
      </c>
      <c r="D17">
        <v>0</v>
      </c>
      <c r="E17">
        <f t="shared" si="0"/>
        <v>5.08</v>
      </c>
      <c r="H17" t="s">
        <v>28</v>
      </c>
      <c r="M17">
        <f>SUM(I17:L17)</f>
        <v>0</v>
      </c>
    </row>
    <row r="18" spans="1:13" x14ac:dyDescent="0.25">
      <c r="A18" t="s">
        <v>36</v>
      </c>
      <c r="B18">
        <v>0</v>
      </c>
      <c r="C18">
        <v>2</v>
      </c>
      <c r="D18">
        <v>3798</v>
      </c>
      <c r="E18">
        <f t="shared" si="0"/>
        <v>3800</v>
      </c>
      <c r="H18" t="s">
        <v>36</v>
      </c>
      <c r="M18">
        <f>SUM(I18:L18)</f>
        <v>0</v>
      </c>
    </row>
    <row r="19" spans="1:13" x14ac:dyDescent="0.25">
      <c r="A19" t="s">
        <v>46</v>
      </c>
      <c r="B19">
        <v>0</v>
      </c>
      <c r="C19">
        <v>3.1</v>
      </c>
      <c r="D19">
        <v>0.4</v>
      </c>
      <c r="E19">
        <v>3.5</v>
      </c>
      <c r="H19" t="s">
        <v>46</v>
      </c>
      <c r="M19">
        <f>SUM(I19:L19)</f>
        <v>0</v>
      </c>
    </row>
    <row r="20" spans="1:13" x14ac:dyDescent="0.25">
      <c r="A20" t="s">
        <v>47</v>
      </c>
      <c r="B20">
        <v>0</v>
      </c>
      <c r="C20">
        <v>2</v>
      </c>
      <c r="D20">
        <v>0.2</v>
      </c>
      <c r="E20">
        <v>2.2000000000000002</v>
      </c>
      <c r="H20" t="s">
        <v>47</v>
      </c>
      <c r="M20">
        <f>SUM(I20:L20)</f>
        <v>0</v>
      </c>
    </row>
    <row r="22" spans="1:13" x14ac:dyDescent="0.25">
      <c r="A22" t="s">
        <v>1</v>
      </c>
      <c r="B22" t="s">
        <v>29</v>
      </c>
      <c r="C22" t="s">
        <v>34</v>
      </c>
    </row>
    <row r="23" spans="1:13" x14ac:dyDescent="0.25">
      <c r="A23" t="s">
        <v>30</v>
      </c>
      <c r="B23">
        <v>19.100000000000001</v>
      </c>
      <c r="C23" t="s">
        <v>43</v>
      </c>
    </row>
    <row r="24" spans="1:13" x14ac:dyDescent="0.25">
      <c r="A24" t="s">
        <v>11</v>
      </c>
      <c r="B24">
        <v>2.266</v>
      </c>
      <c r="C24" t="s">
        <v>43</v>
      </c>
    </row>
    <row r="25" spans="1:13" x14ac:dyDescent="0.25">
      <c r="A25" t="s">
        <v>31</v>
      </c>
      <c r="B25">
        <v>11.34</v>
      </c>
      <c r="C25" t="s">
        <v>43</v>
      </c>
    </row>
    <row r="26" spans="1:13" x14ac:dyDescent="0.25">
      <c r="A26" t="s">
        <v>13</v>
      </c>
      <c r="B26">
        <v>1</v>
      </c>
      <c r="C26" t="s">
        <v>44</v>
      </c>
    </row>
    <row r="27" spans="1:13" x14ac:dyDescent="0.25">
      <c r="A27" t="s">
        <v>21</v>
      </c>
      <c r="B27">
        <v>1.1100000000000001</v>
      </c>
      <c r="C27" t="s">
        <v>44</v>
      </c>
    </row>
    <row r="28" spans="1:13" x14ac:dyDescent="0.25">
      <c r="A28" t="s">
        <v>24</v>
      </c>
      <c r="B28">
        <v>8</v>
      </c>
      <c r="C28" t="s">
        <v>32</v>
      </c>
    </row>
    <row r="29" spans="1:13" x14ac:dyDescent="0.25">
      <c r="A29" t="s">
        <v>37</v>
      </c>
      <c r="B29">
        <v>8</v>
      </c>
      <c r="C29" t="s">
        <v>33</v>
      </c>
    </row>
    <row r="30" spans="1:13" x14ac:dyDescent="0.25">
      <c r="A30" t="s">
        <v>38</v>
      </c>
      <c r="B30">
        <v>3.15</v>
      </c>
      <c r="C30" t="s">
        <v>40</v>
      </c>
    </row>
    <row r="31" spans="1:13" x14ac:dyDescent="0.25">
      <c r="A31" t="s">
        <v>39</v>
      </c>
      <c r="B31">
        <v>4.4800000000000004</v>
      </c>
      <c r="C31" t="s">
        <v>42</v>
      </c>
    </row>
    <row r="32" spans="1:13" x14ac:dyDescent="0.25">
      <c r="A32" t="s">
        <v>35</v>
      </c>
      <c r="B32">
        <v>3.35</v>
      </c>
      <c r="C32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Emily (STFC,RAL,SC)</dc:creator>
  <cp:lastModifiedBy>Lewis, Emily (STFC,RAL,SC)</cp:lastModifiedBy>
  <cp:lastPrinted>2019-07-08T10:58:09Z</cp:lastPrinted>
  <dcterms:created xsi:type="dcterms:W3CDTF">2019-06-28T13:32:15Z</dcterms:created>
  <dcterms:modified xsi:type="dcterms:W3CDTF">2019-07-10T09:31:41Z</dcterms:modified>
</cp:coreProperties>
</file>