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0B68CF7B-8C52-6646-B759-B8E6A80715C3}" xr6:coauthVersionLast="47" xr6:coauthVersionMax="47" xr10:uidLastSave="{00000000-0000-0000-0000-000000000000}"/>
  <bookViews>
    <workbookView xWindow="0" yWindow="0" windowWidth="28800" windowHeight="18000" activeTab="1" xr2:uid="{450F153B-D2C4-6A46-BF10-41E200A507CE}"/>
  </bookViews>
  <sheets>
    <sheet name="Start here" sheetId="3" r:id="rId1"/>
    <sheet name="Analysis" sheetId="1" r:id="rId2"/>
    <sheet name="Summary" sheetId="5" r:id="rId3"/>
    <sheet name="Data" sheetId="2" r:id="rId4"/>
    <sheet name="Additional" sheetId="4" r:id="rId5"/>
  </sheets>
  <definedNames>
    <definedName name="_xlnm._FilterDatabase" localSheetId="3" hidden="1">Data!$H$1:$H$4662</definedName>
  </definedNames>
  <calcPr calcId="181029"/>
  <pivotCaches>
    <pivotCache cacheId="3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9" i="1" l="1"/>
  <c r="F90" i="1"/>
  <c r="F91" i="1"/>
  <c r="F92" i="1"/>
  <c r="F93" i="1"/>
  <c r="F94" i="1"/>
  <c r="F95" i="1"/>
  <c r="F96" i="1"/>
  <c r="F88" i="1"/>
  <c r="H7" i="1"/>
  <c r="H6" i="1"/>
  <c r="I3" i="1"/>
  <c r="H3" i="1"/>
  <c r="E91" i="1"/>
  <c r="E92" i="1"/>
  <c r="E93" i="1"/>
  <c r="E94" i="1"/>
  <c r="E95" i="1"/>
  <c r="E96" i="1"/>
  <c r="E90" i="1"/>
  <c r="E89" i="1"/>
  <c r="E88" i="1"/>
  <c r="H50" i="1"/>
  <c r="H51" i="1"/>
  <c r="H49" i="1"/>
  <c r="G50" i="1"/>
  <c r="G51" i="1"/>
  <c r="G49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L42" i="1"/>
  <c r="M42" i="1"/>
  <c r="N42" i="1"/>
  <c r="L43" i="1"/>
  <c r="M43" i="1"/>
  <c r="N43" i="1"/>
  <c r="L44" i="1"/>
  <c r="M44" i="1"/>
  <c r="N44" i="1"/>
  <c r="N33" i="1"/>
  <c r="M33" i="1"/>
  <c r="L33" i="1"/>
  <c r="J10" i="1"/>
  <c r="J9" i="1"/>
  <c r="J7" i="1"/>
  <c r="J6" i="1"/>
  <c r="J5" i="1"/>
  <c r="J4" i="1"/>
  <c r="J3" i="1"/>
  <c r="I10" i="1"/>
  <c r="I9" i="1"/>
  <c r="I7" i="1"/>
  <c r="I6" i="1"/>
  <c r="I5" i="1"/>
  <c r="I4" i="1"/>
  <c r="H4" i="1"/>
  <c r="H5" i="1"/>
  <c r="H8" i="1"/>
  <c r="H9" i="1"/>
  <c r="H10" i="1"/>
  <c r="G4" i="1"/>
  <c r="G5" i="1"/>
  <c r="G6" i="1"/>
  <c r="G7" i="1"/>
  <c r="G8" i="1"/>
  <c r="G9" i="1"/>
  <c r="G10" i="1"/>
  <c r="G3" i="1"/>
  <c r="F2" i="2"/>
  <c r="J2" i="2"/>
  <c r="K2" i="2"/>
  <c r="L2" i="2"/>
  <c r="M2" i="2"/>
  <c r="N2" i="2" s="1"/>
  <c r="F3" i="2"/>
  <c r="J3" i="2"/>
  <c r="K3" i="2"/>
  <c r="L3" i="2"/>
  <c r="M3" i="2"/>
  <c r="N3" i="2" s="1"/>
  <c r="F4" i="2"/>
  <c r="J4" i="2"/>
  <c r="K4" i="2"/>
  <c r="L4" i="2"/>
  <c r="M4" i="2"/>
  <c r="F5" i="2"/>
  <c r="J5" i="2"/>
  <c r="K5" i="2"/>
  <c r="L5" i="2"/>
  <c r="M5" i="2"/>
  <c r="N5" i="2" s="1"/>
  <c r="F6" i="2"/>
  <c r="J6" i="2"/>
  <c r="K6" i="2"/>
  <c r="L6" i="2"/>
  <c r="M6" i="2"/>
  <c r="F7" i="2"/>
  <c r="J7" i="2"/>
  <c r="K7" i="2"/>
  <c r="L7" i="2"/>
  <c r="M7" i="2"/>
  <c r="N7" i="2" s="1"/>
  <c r="F8" i="2"/>
  <c r="J8" i="2"/>
  <c r="K8" i="2"/>
  <c r="L8" i="2"/>
  <c r="M8" i="2"/>
  <c r="F9" i="2"/>
  <c r="J9" i="2"/>
  <c r="K9" i="2"/>
  <c r="L9" i="2"/>
  <c r="M9" i="2"/>
  <c r="N9" i="2"/>
  <c r="F10" i="2"/>
  <c r="J10" i="2"/>
  <c r="K10" i="2"/>
  <c r="L10" i="2"/>
  <c r="N10" i="2" s="1"/>
  <c r="M10" i="2"/>
  <c r="F11" i="2"/>
  <c r="J11" i="2"/>
  <c r="K11" i="2"/>
  <c r="L11" i="2"/>
  <c r="M11" i="2"/>
  <c r="N11" i="2"/>
  <c r="F12" i="2"/>
  <c r="J12" i="2"/>
  <c r="K12" i="2"/>
  <c r="L12" i="2"/>
  <c r="M12" i="2"/>
  <c r="F13" i="2"/>
  <c r="J13" i="2"/>
  <c r="K13" i="2"/>
  <c r="L13" i="2"/>
  <c r="M13" i="2"/>
  <c r="N13" i="2" s="1"/>
  <c r="F14" i="2"/>
  <c r="J14" i="2"/>
  <c r="K14" i="2"/>
  <c r="L14" i="2"/>
  <c r="M14" i="2"/>
  <c r="F15" i="2"/>
  <c r="J15" i="2"/>
  <c r="K15" i="2"/>
  <c r="L15" i="2"/>
  <c r="M15" i="2"/>
  <c r="N15" i="2" s="1"/>
  <c r="F16" i="2"/>
  <c r="J16" i="2"/>
  <c r="K16" i="2"/>
  <c r="L16" i="2"/>
  <c r="M16" i="2"/>
  <c r="F17" i="2"/>
  <c r="J17" i="2"/>
  <c r="K17" i="2"/>
  <c r="L17" i="2"/>
  <c r="M17" i="2"/>
  <c r="N17" i="2" s="1"/>
  <c r="F18" i="2"/>
  <c r="J18" i="2"/>
  <c r="K18" i="2"/>
  <c r="L18" i="2"/>
  <c r="M18" i="2"/>
  <c r="F19" i="2"/>
  <c r="J19" i="2"/>
  <c r="K19" i="2"/>
  <c r="L19" i="2"/>
  <c r="M19" i="2"/>
  <c r="N19" i="2"/>
  <c r="F20" i="2"/>
  <c r="J20" i="2"/>
  <c r="K20" i="2"/>
  <c r="L20" i="2"/>
  <c r="M20" i="2"/>
  <c r="F21" i="2"/>
  <c r="J21" i="2"/>
  <c r="K21" i="2"/>
  <c r="L21" i="2"/>
  <c r="M21" i="2"/>
  <c r="N21" i="2" s="1"/>
  <c r="F22" i="2"/>
  <c r="J22" i="2"/>
  <c r="K22" i="2"/>
  <c r="L22" i="2"/>
  <c r="M22" i="2"/>
  <c r="F23" i="2"/>
  <c r="J23" i="2"/>
  <c r="K23" i="2"/>
  <c r="L23" i="2"/>
  <c r="M23" i="2"/>
  <c r="N23" i="2" s="1"/>
  <c r="F24" i="2"/>
  <c r="J24" i="2"/>
  <c r="K24" i="2"/>
  <c r="L24" i="2"/>
  <c r="M24" i="2"/>
  <c r="F25" i="2"/>
  <c r="J25" i="2"/>
  <c r="K25" i="2"/>
  <c r="L25" i="2"/>
  <c r="M25" i="2"/>
  <c r="N25" i="2" s="1"/>
  <c r="F26" i="2"/>
  <c r="J26" i="2"/>
  <c r="K26" i="2"/>
  <c r="L26" i="2"/>
  <c r="M26" i="2"/>
  <c r="F27" i="2"/>
  <c r="J27" i="2"/>
  <c r="K27" i="2"/>
  <c r="L27" i="2"/>
  <c r="M27" i="2"/>
  <c r="N27" i="2"/>
  <c r="F28" i="2"/>
  <c r="J28" i="2"/>
  <c r="K28" i="2"/>
  <c r="L28" i="2"/>
  <c r="N28" i="2" s="1"/>
  <c r="M28" i="2"/>
  <c r="F29" i="2"/>
  <c r="J29" i="2"/>
  <c r="K29" i="2"/>
  <c r="L29" i="2"/>
  <c r="M29" i="2"/>
  <c r="N29" i="2" s="1"/>
  <c r="F30" i="2"/>
  <c r="J30" i="2"/>
  <c r="K30" i="2"/>
  <c r="L30" i="2"/>
  <c r="M30" i="2"/>
  <c r="F31" i="2"/>
  <c r="J31" i="2"/>
  <c r="K31" i="2"/>
  <c r="L31" i="2"/>
  <c r="M31" i="2"/>
  <c r="N31" i="2" s="1"/>
  <c r="F32" i="2"/>
  <c r="J32" i="2"/>
  <c r="K32" i="2"/>
  <c r="L32" i="2"/>
  <c r="M32" i="2"/>
  <c r="F33" i="2"/>
  <c r="J33" i="2"/>
  <c r="K33" i="2"/>
  <c r="L33" i="2"/>
  <c r="M33" i="2"/>
  <c r="N33" i="2"/>
  <c r="F34" i="2"/>
  <c r="J34" i="2"/>
  <c r="K34" i="2"/>
  <c r="L34" i="2"/>
  <c r="N34" i="2" s="1"/>
  <c r="M34" i="2"/>
  <c r="F35" i="2"/>
  <c r="J35" i="2"/>
  <c r="K35" i="2"/>
  <c r="L35" i="2"/>
  <c r="M35" i="2"/>
  <c r="N35" i="2" s="1"/>
  <c r="F36" i="2"/>
  <c r="J36" i="2"/>
  <c r="K36" i="2"/>
  <c r="L36" i="2"/>
  <c r="M36" i="2"/>
  <c r="F37" i="2"/>
  <c r="J37" i="2"/>
  <c r="K37" i="2"/>
  <c r="L37" i="2"/>
  <c r="M37" i="2"/>
  <c r="N37" i="2"/>
  <c r="F38" i="2"/>
  <c r="J38" i="2"/>
  <c r="K38" i="2"/>
  <c r="L38" i="2"/>
  <c r="M38" i="2"/>
  <c r="F39" i="2"/>
  <c r="J39" i="2"/>
  <c r="K39" i="2"/>
  <c r="L39" i="2"/>
  <c r="M39" i="2"/>
  <c r="N39" i="2" s="1"/>
  <c r="F40" i="2"/>
  <c r="J40" i="2"/>
  <c r="K40" i="2"/>
  <c r="L40" i="2"/>
  <c r="M40" i="2"/>
  <c r="F41" i="2"/>
  <c r="J41" i="2"/>
  <c r="K41" i="2"/>
  <c r="L41" i="2"/>
  <c r="M41" i="2"/>
  <c r="N41" i="2" s="1"/>
  <c r="F42" i="2"/>
  <c r="J42" i="2"/>
  <c r="K42" i="2"/>
  <c r="L42" i="2"/>
  <c r="M42" i="2"/>
  <c r="F43" i="2"/>
  <c r="J43" i="2"/>
  <c r="K43" i="2"/>
  <c r="L43" i="2"/>
  <c r="M43" i="2"/>
  <c r="N43" i="2"/>
  <c r="F44" i="2"/>
  <c r="J44" i="2"/>
  <c r="K44" i="2"/>
  <c r="L44" i="2"/>
  <c r="M44" i="2"/>
  <c r="F45" i="2"/>
  <c r="J45" i="2"/>
  <c r="K45" i="2"/>
  <c r="L45" i="2"/>
  <c r="M45" i="2"/>
  <c r="N45" i="2" s="1"/>
  <c r="F46" i="2"/>
  <c r="J46" i="2"/>
  <c r="K46" i="2"/>
  <c r="L46" i="2"/>
  <c r="M46" i="2"/>
  <c r="F47" i="2"/>
  <c r="J47" i="2"/>
  <c r="K47" i="2"/>
  <c r="L47" i="2"/>
  <c r="M47" i="2"/>
  <c r="N47" i="2" s="1"/>
  <c r="F48" i="2"/>
  <c r="J48" i="2"/>
  <c r="K48" i="2"/>
  <c r="L48" i="2"/>
  <c r="M48" i="2"/>
  <c r="F49" i="2"/>
  <c r="J49" i="2"/>
  <c r="K49" i="2"/>
  <c r="L49" i="2"/>
  <c r="M49" i="2"/>
  <c r="N49" i="2"/>
  <c r="F50" i="2"/>
  <c r="J50" i="2"/>
  <c r="K50" i="2"/>
  <c r="L50" i="2"/>
  <c r="N50" i="2" s="1"/>
  <c r="M50" i="2"/>
  <c r="F51" i="2"/>
  <c r="J51" i="2"/>
  <c r="K51" i="2"/>
  <c r="L51" i="2"/>
  <c r="M51" i="2"/>
  <c r="N51" i="2" s="1"/>
  <c r="F52" i="2"/>
  <c r="J52" i="2"/>
  <c r="K52" i="2"/>
  <c r="L52" i="2"/>
  <c r="M52" i="2"/>
  <c r="F53" i="2"/>
  <c r="J53" i="2"/>
  <c r="K53" i="2"/>
  <c r="L53" i="2"/>
  <c r="M53" i="2"/>
  <c r="N53" i="2"/>
  <c r="F54" i="2"/>
  <c r="J54" i="2"/>
  <c r="K54" i="2"/>
  <c r="L54" i="2"/>
  <c r="M54" i="2"/>
  <c r="F55" i="2"/>
  <c r="J55" i="2"/>
  <c r="K55" i="2"/>
  <c r="L55" i="2"/>
  <c r="M55" i="2"/>
  <c r="N55" i="2" s="1"/>
  <c r="F56" i="2"/>
  <c r="J56" i="2"/>
  <c r="K56" i="2"/>
  <c r="L56" i="2"/>
  <c r="M56" i="2"/>
  <c r="F57" i="2"/>
  <c r="J57" i="2"/>
  <c r="K57" i="2"/>
  <c r="L57" i="2"/>
  <c r="M57" i="2"/>
  <c r="N57" i="2" s="1"/>
  <c r="F58" i="2"/>
  <c r="J58" i="2"/>
  <c r="K58" i="2"/>
  <c r="L58" i="2"/>
  <c r="N58" i="2" s="1"/>
  <c r="M58" i="2"/>
  <c r="F59" i="2"/>
  <c r="J59" i="2"/>
  <c r="K59" i="2"/>
  <c r="L59" i="2"/>
  <c r="M59" i="2"/>
  <c r="N59" i="2" s="1"/>
  <c r="F60" i="2"/>
  <c r="J60" i="2"/>
  <c r="K60" i="2"/>
  <c r="L60" i="2"/>
  <c r="M60" i="2"/>
  <c r="F61" i="2"/>
  <c r="J61" i="2"/>
  <c r="K61" i="2"/>
  <c r="L61" i="2"/>
  <c r="M61" i="2"/>
  <c r="N61" i="2"/>
  <c r="F62" i="2"/>
  <c r="J62" i="2"/>
  <c r="K62" i="2"/>
  <c r="L62" i="2"/>
  <c r="M62" i="2"/>
  <c r="F63" i="2"/>
  <c r="J63" i="2"/>
  <c r="K63" i="2"/>
  <c r="L63" i="2"/>
  <c r="M63" i="2"/>
  <c r="N63" i="2" s="1"/>
  <c r="F64" i="2"/>
  <c r="J64" i="2"/>
  <c r="K64" i="2"/>
  <c r="L64" i="2"/>
  <c r="M64" i="2"/>
  <c r="F65" i="2"/>
  <c r="J65" i="2"/>
  <c r="K65" i="2"/>
  <c r="L65" i="2"/>
  <c r="M65" i="2"/>
  <c r="N65" i="2" s="1"/>
  <c r="F66" i="2"/>
  <c r="J66" i="2"/>
  <c r="K66" i="2"/>
  <c r="L66" i="2"/>
  <c r="M66" i="2"/>
  <c r="F67" i="2"/>
  <c r="J67" i="2"/>
  <c r="K67" i="2"/>
  <c r="L67" i="2"/>
  <c r="M67" i="2"/>
  <c r="N67" i="2"/>
  <c r="F68" i="2"/>
  <c r="J68" i="2"/>
  <c r="K68" i="2"/>
  <c r="L68" i="2"/>
  <c r="M68" i="2"/>
  <c r="F69" i="2"/>
  <c r="J69" i="2"/>
  <c r="K69" i="2"/>
  <c r="L69" i="2"/>
  <c r="M69" i="2"/>
  <c r="N69" i="2" s="1"/>
  <c r="F70" i="2"/>
  <c r="J70" i="2"/>
  <c r="K70" i="2"/>
  <c r="L70" i="2"/>
  <c r="M70" i="2"/>
  <c r="F71" i="2"/>
  <c r="J71" i="2"/>
  <c r="K71" i="2"/>
  <c r="L71" i="2"/>
  <c r="M71" i="2"/>
  <c r="N71" i="2" s="1"/>
  <c r="F72" i="2"/>
  <c r="J72" i="2"/>
  <c r="K72" i="2"/>
  <c r="L72" i="2"/>
  <c r="M72" i="2"/>
  <c r="F73" i="2"/>
  <c r="J73" i="2"/>
  <c r="K73" i="2"/>
  <c r="L73" i="2"/>
  <c r="M73" i="2"/>
  <c r="N73" i="2"/>
  <c r="F74" i="2"/>
  <c r="J74" i="2"/>
  <c r="K74" i="2"/>
  <c r="L74" i="2"/>
  <c r="N74" i="2" s="1"/>
  <c r="M74" i="2"/>
  <c r="F75" i="2"/>
  <c r="J75" i="2"/>
  <c r="K75" i="2"/>
  <c r="L75" i="2"/>
  <c r="M75" i="2"/>
  <c r="N75" i="2" s="1"/>
  <c r="F76" i="2"/>
  <c r="J76" i="2"/>
  <c r="K76" i="2"/>
  <c r="L76" i="2"/>
  <c r="M76" i="2"/>
  <c r="F77" i="2"/>
  <c r="J77" i="2"/>
  <c r="K77" i="2"/>
  <c r="L77" i="2"/>
  <c r="M77" i="2"/>
  <c r="N77" i="2"/>
  <c r="F78" i="2"/>
  <c r="J78" i="2"/>
  <c r="K78" i="2"/>
  <c r="L78" i="2"/>
  <c r="M78" i="2"/>
  <c r="F79" i="2"/>
  <c r="J79" i="2"/>
  <c r="K79" i="2"/>
  <c r="L79" i="2"/>
  <c r="M79" i="2"/>
  <c r="N79" i="2" s="1"/>
  <c r="F80" i="2"/>
  <c r="J80" i="2"/>
  <c r="K80" i="2"/>
  <c r="L80" i="2"/>
  <c r="M80" i="2"/>
  <c r="F81" i="2"/>
  <c r="J81" i="2"/>
  <c r="K81" i="2"/>
  <c r="L81" i="2"/>
  <c r="M81" i="2"/>
  <c r="N81" i="2" s="1"/>
  <c r="F82" i="2"/>
  <c r="J82" i="2"/>
  <c r="K82" i="2"/>
  <c r="L82" i="2"/>
  <c r="M82" i="2"/>
  <c r="F83" i="2"/>
  <c r="J83" i="2"/>
  <c r="K83" i="2"/>
  <c r="L83" i="2"/>
  <c r="M83" i="2"/>
  <c r="N83" i="2"/>
  <c r="F84" i="2"/>
  <c r="J84" i="2"/>
  <c r="K84" i="2"/>
  <c r="L84" i="2"/>
  <c r="M84" i="2"/>
  <c r="F85" i="2"/>
  <c r="J85" i="2"/>
  <c r="K85" i="2"/>
  <c r="L85" i="2"/>
  <c r="M85" i="2"/>
  <c r="N85" i="2" s="1"/>
  <c r="F86" i="2"/>
  <c r="J86" i="2"/>
  <c r="K86" i="2"/>
  <c r="L86" i="2"/>
  <c r="M86" i="2"/>
  <c r="F87" i="2"/>
  <c r="J87" i="2"/>
  <c r="K87" i="2"/>
  <c r="L87" i="2"/>
  <c r="M87" i="2"/>
  <c r="N87" i="2" s="1"/>
  <c r="F88" i="2"/>
  <c r="J88" i="2"/>
  <c r="K88" i="2"/>
  <c r="L88" i="2"/>
  <c r="M88" i="2"/>
  <c r="F89" i="2"/>
  <c r="J89" i="2"/>
  <c r="K89" i="2"/>
  <c r="L89" i="2"/>
  <c r="M89" i="2"/>
  <c r="N89" i="2" s="1"/>
  <c r="F90" i="2"/>
  <c r="J90" i="2"/>
  <c r="K90" i="2"/>
  <c r="L90" i="2"/>
  <c r="M90" i="2"/>
  <c r="F91" i="2"/>
  <c r="J91" i="2"/>
  <c r="K91" i="2"/>
  <c r="L91" i="2"/>
  <c r="M91" i="2"/>
  <c r="N91" i="2"/>
  <c r="F92" i="2"/>
  <c r="J92" i="2"/>
  <c r="K92" i="2"/>
  <c r="L92" i="2"/>
  <c r="N92" i="2" s="1"/>
  <c r="M92" i="2"/>
  <c r="F93" i="2"/>
  <c r="J93" i="2"/>
  <c r="K93" i="2"/>
  <c r="L93" i="2"/>
  <c r="M93" i="2"/>
  <c r="N93" i="2" s="1"/>
  <c r="F94" i="2"/>
  <c r="J94" i="2"/>
  <c r="K94" i="2"/>
  <c r="L94" i="2"/>
  <c r="M94" i="2"/>
  <c r="F95" i="2"/>
  <c r="J95" i="2"/>
  <c r="K95" i="2"/>
  <c r="L95" i="2"/>
  <c r="M95" i="2"/>
  <c r="N95" i="2" s="1"/>
  <c r="F96" i="2"/>
  <c r="J96" i="2"/>
  <c r="K96" i="2"/>
  <c r="L96" i="2"/>
  <c r="M96" i="2"/>
  <c r="F97" i="2"/>
  <c r="J97" i="2"/>
  <c r="K97" i="2"/>
  <c r="L97" i="2"/>
  <c r="M97" i="2"/>
  <c r="N97" i="2"/>
  <c r="F98" i="2"/>
  <c r="J98" i="2"/>
  <c r="K98" i="2"/>
  <c r="L98" i="2"/>
  <c r="N98" i="2" s="1"/>
  <c r="M98" i="2"/>
  <c r="F99" i="2"/>
  <c r="J99" i="2"/>
  <c r="K99" i="2"/>
  <c r="L99" i="2"/>
  <c r="M99" i="2"/>
  <c r="N99" i="2" s="1"/>
  <c r="F100" i="2"/>
  <c r="J100" i="2"/>
  <c r="K100" i="2"/>
  <c r="L100" i="2"/>
  <c r="M100" i="2"/>
  <c r="F101" i="2"/>
  <c r="J101" i="2"/>
  <c r="K101" i="2"/>
  <c r="L101" i="2"/>
  <c r="M101" i="2"/>
  <c r="N101" i="2"/>
  <c r="F102" i="2"/>
  <c r="J102" i="2"/>
  <c r="K102" i="2"/>
  <c r="L102" i="2"/>
  <c r="M102" i="2"/>
  <c r="F103" i="2"/>
  <c r="J103" i="2"/>
  <c r="K103" i="2"/>
  <c r="L103" i="2"/>
  <c r="M103" i="2"/>
  <c r="N103" i="2" s="1"/>
  <c r="F104" i="2"/>
  <c r="J104" i="2"/>
  <c r="K104" i="2"/>
  <c r="L104" i="2"/>
  <c r="M104" i="2"/>
  <c r="F105" i="2"/>
  <c r="J105" i="2"/>
  <c r="K105" i="2"/>
  <c r="L105" i="2"/>
  <c r="M105" i="2"/>
  <c r="N105" i="2" s="1"/>
  <c r="F106" i="2"/>
  <c r="J106" i="2"/>
  <c r="K106" i="2"/>
  <c r="L106" i="2"/>
  <c r="M106" i="2"/>
  <c r="F107" i="2"/>
  <c r="J107" i="2"/>
  <c r="K107" i="2"/>
  <c r="L107" i="2"/>
  <c r="M107" i="2"/>
  <c r="N107" i="2"/>
  <c r="F108" i="2"/>
  <c r="J108" i="2"/>
  <c r="K108" i="2"/>
  <c r="L108" i="2"/>
  <c r="M108" i="2"/>
  <c r="F109" i="2"/>
  <c r="J109" i="2"/>
  <c r="K109" i="2"/>
  <c r="L109" i="2"/>
  <c r="M109" i="2"/>
  <c r="N109" i="2" s="1"/>
  <c r="F110" i="2"/>
  <c r="J110" i="2"/>
  <c r="K110" i="2"/>
  <c r="L110" i="2"/>
  <c r="M110" i="2"/>
  <c r="F111" i="2"/>
  <c r="J111" i="2"/>
  <c r="K111" i="2"/>
  <c r="L111" i="2"/>
  <c r="M111" i="2"/>
  <c r="N111" i="2" s="1"/>
  <c r="F112" i="2"/>
  <c r="J112" i="2"/>
  <c r="K112" i="2"/>
  <c r="L112" i="2"/>
  <c r="M112" i="2"/>
  <c r="F113" i="2"/>
  <c r="J113" i="2"/>
  <c r="K113" i="2"/>
  <c r="L113" i="2"/>
  <c r="M113" i="2"/>
  <c r="N113" i="2"/>
  <c r="F114" i="2"/>
  <c r="J114" i="2"/>
  <c r="K114" i="2"/>
  <c r="L114" i="2"/>
  <c r="N114" i="2" s="1"/>
  <c r="M114" i="2"/>
  <c r="F115" i="2"/>
  <c r="J115" i="2"/>
  <c r="K115" i="2"/>
  <c r="L115" i="2"/>
  <c r="M115" i="2"/>
  <c r="N115" i="2" s="1"/>
  <c r="F116" i="2"/>
  <c r="J116" i="2"/>
  <c r="K116" i="2"/>
  <c r="L116" i="2"/>
  <c r="M116" i="2"/>
  <c r="F117" i="2"/>
  <c r="J117" i="2"/>
  <c r="K117" i="2"/>
  <c r="L117" i="2"/>
  <c r="M117" i="2"/>
  <c r="N117" i="2"/>
  <c r="F118" i="2"/>
  <c r="J118" i="2"/>
  <c r="K118" i="2"/>
  <c r="L118" i="2"/>
  <c r="M118" i="2"/>
  <c r="F119" i="2"/>
  <c r="J119" i="2"/>
  <c r="K119" i="2"/>
  <c r="L119" i="2"/>
  <c r="M119" i="2"/>
  <c r="N119" i="2" s="1"/>
  <c r="F120" i="2"/>
  <c r="J120" i="2"/>
  <c r="K120" i="2"/>
  <c r="L120" i="2"/>
  <c r="M120" i="2"/>
  <c r="F121" i="2"/>
  <c r="J121" i="2"/>
  <c r="K121" i="2"/>
  <c r="L121" i="2"/>
  <c r="M121" i="2"/>
  <c r="N121" i="2" s="1"/>
  <c r="F122" i="2"/>
  <c r="J122" i="2"/>
  <c r="K122" i="2"/>
  <c r="L122" i="2"/>
  <c r="N122" i="2" s="1"/>
  <c r="M122" i="2"/>
  <c r="F123" i="2"/>
  <c r="J123" i="2"/>
  <c r="K123" i="2"/>
  <c r="L123" i="2"/>
  <c r="M123" i="2"/>
  <c r="N123" i="2" s="1"/>
  <c r="F124" i="2"/>
  <c r="J124" i="2"/>
  <c r="K124" i="2"/>
  <c r="L124" i="2"/>
  <c r="M124" i="2"/>
  <c r="F125" i="2"/>
  <c r="J125" i="2"/>
  <c r="K125" i="2"/>
  <c r="L125" i="2"/>
  <c r="M125" i="2"/>
  <c r="N125" i="2"/>
  <c r="F126" i="2"/>
  <c r="J126" i="2"/>
  <c r="K126" i="2"/>
  <c r="L126" i="2"/>
  <c r="M126" i="2"/>
  <c r="F127" i="2"/>
  <c r="J127" i="2"/>
  <c r="K127" i="2"/>
  <c r="L127" i="2"/>
  <c r="M127" i="2"/>
  <c r="N127" i="2" s="1"/>
  <c r="F128" i="2"/>
  <c r="J128" i="2"/>
  <c r="K128" i="2"/>
  <c r="L128" i="2"/>
  <c r="M128" i="2"/>
  <c r="F129" i="2"/>
  <c r="J129" i="2"/>
  <c r="K129" i="2"/>
  <c r="L129" i="2"/>
  <c r="M129" i="2"/>
  <c r="N129" i="2" s="1"/>
  <c r="F130" i="2"/>
  <c r="J130" i="2"/>
  <c r="K130" i="2"/>
  <c r="L130" i="2"/>
  <c r="M130" i="2"/>
  <c r="F131" i="2"/>
  <c r="J131" i="2"/>
  <c r="K131" i="2"/>
  <c r="L131" i="2"/>
  <c r="M131" i="2"/>
  <c r="N131" i="2"/>
  <c r="F132" i="2"/>
  <c r="J132" i="2"/>
  <c r="K132" i="2"/>
  <c r="L132" i="2"/>
  <c r="M132" i="2"/>
  <c r="F133" i="2"/>
  <c r="J133" i="2"/>
  <c r="K133" i="2"/>
  <c r="L133" i="2"/>
  <c r="M133" i="2"/>
  <c r="N133" i="2" s="1"/>
  <c r="F134" i="2"/>
  <c r="J134" i="2"/>
  <c r="K134" i="2"/>
  <c r="L134" i="2"/>
  <c r="M134" i="2"/>
  <c r="F135" i="2"/>
  <c r="J135" i="2"/>
  <c r="K135" i="2"/>
  <c r="L135" i="2"/>
  <c r="M135" i="2"/>
  <c r="N135" i="2" s="1"/>
  <c r="F136" i="2"/>
  <c r="J136" i="2"/>
  <c r="K136" i="2"/>
  <c r="L136" i="2"/>
  <c r="M136" i="2"/>
  <c r="F137" i="2"/>
  <c r="J137" i="2"/>
  <c r="K137" i="2"/>
  <c r="L137" i="2"/>
  <c r="M137" i="2"/>
  <c r="N137" i="2"/>
  <c r="F138" i="2"/>
  <c r="J138" i="2"/>
  <c r="K138" i="2"/>
  <c r="L138" i="2"/>
  <c r="N138" i="2" s="1"/>
  <c r="M138" i="2"/>
  <c r="F139" i="2"/>
  <c r="J139" i="2"/>
  <c r="K139" i="2"/>
  <c r="L139" i="2"/>
  <c r="M139" i="2"/>
  <c r="N139" i="2" s="1"/>
  <c r="F140" i="2"/>
  <c r="J140" i="2"/>
  <c r="K140" i="2"/>
  <c r="L140" i="2"/>
  <c r="M140" i="2"/>
  <c r="F141" i="2"/>
  <c r="J141" i="2"/>
  <c r="K141" i="2"/>
  <c r="L141" i="2"/>
  <c r="M141" i="2"/>
  <c r="N141" i="2"/>
  <c r="F142" i="2"/>
  <c r="J142" i="2"/>
  <c r="K142" i="2"/>
  <c r="L142" i="2"/>
  <c r="M142" i="2"/>
  <c r="F143" i="2"/>
  <c r="J143" i="2"/>
  <c r="K143" i="2"/>
  <c r="L143" i="2"/>
  <c r="M143" i="2"/>
  <c r="N143" i="2" s="1"/>
  <c r="F144" i="2"/>
  <c r="J144" i="2"/>
  <c r="K144" i="2"/>
  <c r="L144" i="2"/>
  <c r="M144" i="2"/>
  <c r="F145" i="2"/>
  <c r="J145" i="2"/>
  <c r="K145" i="2"/>
  <c r="L145" i="2"/>
  <c r="M145" i="2"/>
  <c r="N145" i="2" s="1"/>
  <c r="F146" i="2"/>
  <c r="J146" i="2"/>
  <c r="K146" i="2"/>
  <c r="L146" i="2"/>
  <c r="M146" i="2"/>
  <c r="F147" i="2"/>
  <c r="J147" i="2"/>
  <c r="K147" i="2"/>
  <c r="L147" i="2"/>
  <c r="M147" i="2"/>
  <c r="N147" i="2"/>
  <c r="F148" i="2"/>
  <c r="J148" i="2"/>
  <c r="K148" i="2"/>
  <c r="L148" i="2"/>
  <c r="M148" i="2"/>
  <c r="F149" i="2"/>
  <c r="J149" i="2"/>
  <c r="K149" i="2"/>
  <c r="L149" i="2"/>
  <c r="M149" i="2"/>
  <c r="N149" i="2" s="1"/>
  <c r="F150" i="2"/>
  <c r="J150" i="2"/>
  <c r="K150" i="2"/>
  <c r="L150" i="2"/>
  <c r="M150" i="2"/>
  <c r="F151" i="2"/>
  <c r="J151" i="2"/>
  <c r="K151" i="2"/>
  <c r="L151" i="2"/>
  <c r="M151" i="2"/>
  <c r="N151" i="2" s="1"/>
  <c r="F152" i="2"/>
  <c r="J152" i="2"/>
  <c r="K152" i="2"/>
  <c r="L152" i="2"/>
  <c r="M152" i="2"/>
  <c r="F153" i="2"/>
  <c r="J153" i="2"/>
  <c r="K153" i="2"/>
  <c r="L153" i="2"/>
  <c r="M153" i="2"/>
  <c r="N153" i="2" s="1"/>
  <c r="F154" i="2"/>
  <c r="J154" i="2"/>
  <c r="K154" i="2"/>
  <c r="L154" i="2"/>
  <c r="M154" i="2"/>
  <c r="F155" i="2"/>
  <c r="J155" i="2"/>
  <c r="K155" i="2"/>
  <c r="L155" i="2"/>
  <c r="M155" i="2"/>
  <c r="N155" i="2"/>
  <c r="F156" i="2"/>
  <c r="J156" i="2"/>
  <c r="K156" i="2"/>
  <c r="L156" i="2"/>
  <c r="N156" i="2" s="1"/>
  <c r="M156" i="2"/>
  <c r="F157" i="2"/>
  <c r="J157" i="2"/>
  <c r="K157" i="2"/>
  <c r="L157" i="2"/>
  <c r="M157" i="2"/>
  <c r="N157" i="2" s="1"/>
  <c r="F158" i="2"/>
  <c r="J158" i="2"/>
  <c r="K158" i="2"/>
  <c r="L158" i="2"/>
  <c r="M158" i="2"/>
  <c r="F159" i="2"/>
  <c r="J159" i="2"/>
  <c r="K159" i="2"/>
  <c r="L159" i="2"/>
  <c r="M159" i="2"/>
  <c r="N159" i="2" s="1"/>
  <c r="F160" i="2"/>
  <c r="J160" i="2"/>
  <c r="K160" i="2"/>
  <c r="L160" i="2"/>
  <c r="M160" i="2"/>
  <c r="F161" i="2"/>
  <c r="J161" i="2"/>
  <c r="K161" i="2"/>
  <c r="L161" i="2"/>
  <c r="M161" i="2"/>
  <c r="N161" i="2"/>
  <c r="F162" i="2"/>
  <c r="J162" i="2"/>
  <c r="K162" i="2"/>
  <c r="L162" i="2"/>
  <c r="N162" i="2" s="1"/>
  <c r="M162" i="2"/>
  <c r="F163" i="2"/>
  <c r="J163" i="2"/>
  <c r="K163" i="2"/>
  <c r="L163" i="2"/>
  <c r="M163" i="2"/>
  <c r="N163" i="2" s="1"/>
  <c r="F164" i="2"/>
  <c r="J164" i="2"/>
  <c r="K164" i="2"/>
  <c r="L164" i="2"/>
  <c r="M164" i="2"/>
  <c r="F165" i="2"/>
  <c r="J165" i="2"/>
  <c r="K165" i="2"/>
  <c r="L165" i="2"/>
  <c r="M165" i="2"/>
  <c r="N165" i="2"/>
  <c r="F166" i="2"/>
  <c r="J166" i="2"/>
  <c r="K166" i="2"/>
  <c r="L166" i="2"/>
  <c r="M166" i="2"/>
  <c r="F167" i="2"/>
  <c r="J167" i="2"/>
  <c r="K167" i="2"/>
  <c r="L167" i="2"/>
  <c r="M167" i="2"/>
  <c r="N167" i="2" s="1"/>
  <c r="F168" i="2"/>
  <c r="J168" i="2"/>
  <c r="K168" i="2"/>
  <c r="L168" i="2"/>
  <c r="M168" i="2"/>
  <c r="F169" i="2"/>
  <c r="J169" i="2"/>
  <c r="K169" i="2"/>
  <c r="L169" i="2"/>
  <c r="M169" i="2"/>
  <c r="N169" i="2" s="1"/>
  <c r="F170" i="2"/>
  <c r="J170" i="2"/>
  <c r="K170" i="2"/>
  <c r="L170" i="2"/>
  <c r="M170" i="2"/>
  <c r="F171" i="2"/>
  <c r="J171" i="2"/>
  <c r="K171" i="2"/>
  <c r="L171" i="2"/>
  <c r="M171" i="2"/>
  <c r="N171" i="2"/>
  <c r="F172" i="2"/>
  <c r="J172" i="2"/>
  <c r="K172" i="2"/>
  <c r="L172" i="2"/>
  <c r="M172" i="2"/>
  <c r="F173" i="2"/>
  <c r="J173" i="2"/>
  <c r="K173" i="2"/>
  <c r="L173" i="2"/>
  <c r="M173" i="2"/>
  <c r="N173" i="2" s="1"/>
  <c r="F174" i="2"/>
  <c r="J174" i="2"/>
  <c r="K174" i="2"/>
  <c r="L174" i="2"/>
  <c r="M174" i="2"/>
  <c r="F175" i="2"/>
  <c r="J175" i="2"/>
  <c r="K175" i="2"/>
  <c r="L175" i="2"/>
  <c r="M175" i="2"/>
  <c r="N175" i="2"/>
  <c r="F176" i="2"/>
  <c r="J176" i="2"/>
  <c r="K176" i="2"/>
  <c r="L176" i="2"/>
  <c r="N176" i="2" s="1"/>
  <c r="M176" i="2"/>
  <c r="F177" i="2"/>
  <c r="J177" i="2"/>
  <c r="K177" i="2"/>
  <c r="L177" i="2"/>
  <c r="M177" i="2"/>
  <c r="N177" i="2" s="1"/>
  <c r="F178" i="2"/>
  <c r="J178" i="2"/>
  <c r="K178" i="2"/>
  <c r="L178" i="2"/>
  <c r="M178" i="2"/>
  <c r="F179" i="2"/>
  <c r="J179" i="2"/>
  <c r="K179" i="2"/>
  <c r="L179" i="2"/>
  <c r="M179" i="2"/>
  <c r="N179" i="2"/>
  <c r="F180" i="2"/>
  <c r="J180" i="2"/>
  <c r="K180" i="2"/>
  <c r="L180" i="2"/>
  <c r="M180" i="2"/>
  <c r="F181" i="2"/>
  <c r="J181" i="2"/>
  <c r="K181" i="2"/>
  <c r="L181" i="2"/>
  <c r="M181" i="2"/>
  <c r="N181" i="2" s="1"/>
  <c r="F182" i="2"/>
  <c r="J182" i="2"/>
  <c r="K182" i="2"/>
  <c r="L182" i="2"/>
  <c r="M182" i="2"/>
  <c r="F183" i="2"/>
  <c r="J183" i="2"/>
  <c r="K183" i="2"/>
  <c r="L183" i="2"/>
  <c r="M183" i="2"/>
  <c r="N183" i="2" s="1"/>
  <c r="F184" i="2"/>
  <c r="J184" i="2"/>
  <c r="K184" i="2"/>
  <c r="L184" i="2"/>
  <c r="M184" i="2"/>
  <c r="F185" i="2"/>
  <c r="J185" i="2"/>
  <c r="K185" i="2"/>
  <c r="L185" i="2"/>
  <c r="M185" i="2"/>
  <c r="N185" i="2"/>
  <c r="F186" i="2"/>
  <c r="J186" i="2"/>
  <c r="K186" i="2"/>
  <c r="L186" i="2"/>
  <c r="M186" i="2"/>
  <c r="F187" i="2"/>
  <c r="J187" i="2"/>
  <c r="K187" i="2"/>
  <c r="L187" i="2"/>
  <c r="M187" i="2"/>
  <c r="N187" i="2" s="1"/>
  <c r="F188" i="2"/>
  <c r="J188" i="2"/>
  <c r="K188" i="2"/>
  <c r="L188" i="2"/>
  <c r="M188" i="2"/>
  <c r="F189" i="2"/>
  <c r="J189" i="2"/>
  <c r="K189" i="2"/>
  <c r="L189" i="2"/>
  <c r="M189" i="2"/>
  <c r="N189" i="2" s="1"/>
  <c r="F190" i="2"/>
  <c r="J190" i="2"/>
  <c r="K190" i="2"/>
  <c r="L190" i="2"/>
  <c r="M190" i="2"/>
  <c r="F191" i="2"/>
  <c r="J191" i="2"/>
  <c r="K191" i="2"/>
  <c r="L191" i="2"/>
  <c r="M191" i="2"/>
  <c r="N191" i="2"/>
  <c r="F192" i="2"/>
  <c r="J192" i="2"/>
  <c r="K192" i="2"/>
  <c r="L192" i="2"/>
  <c r="N192" i="2" s="1"/>
  <c r="M192" i="2"/>
  <c r="F193" i="2"/>
  <c r="J193" i="2"/>
  <c r="K193" i="2"/>
  <c r="L193" i="2"/>
  <c r="M193" i="2"/>
  <c r="N193" i="2" s="1"/>
  <c r="F194" i="2"/>
  <c r="J194" i="2"/>
  <c r="K194" i="2"/>
  <c r="L194" i="2"/>
  <c r="M194" i="2"/>
  <c r="F195" i="2"/>
  <c r="J195" i="2"/>
  <c r="K195" i="2"/>
  <c r="L195" i="2"/>
  <c r="M195" i="2"/>
  <c r="N195" i="2"/>
  <c r="F196" i="2"/>
  <c r="J196" i="2"/>
  <c r="K196" i="2"/>
  <c r="L196" i="2"/>
  <c r="M196" i="2"/>
  <c r="F197" i="2"/>
  <c r="J197" i="2"/>
  <c r="K197" i="2"/>
  <c r="L197" i="2"/>
  <c r="M197" i="2"/>
  <c r="N197" i="2" s="1"/>
  <c r="F198" i="2"/>
  <c r="J198" i="2"/>
  <c r="K198" i="2"/>
  <c r="L198" i="2"/>
  <c r="M198" i="2"/>
  <c r="F199" i="2"/>
  <c r="J199" i="2"/>
  <c r="K199" i="2"/>
  <c r="L199" i="2"/>
  <c r="M199" i="2"/>
  <c r="N199" i="2" s="1"/>
  <c r="F200" i="2"/>
  <c r="J200" i="2"/>
  <c r="K200" i="2"/>
  <c r="L200" i="2"/>
  <c r="M200" i="2"/>
  <c r="F201" i="2"/>
  <c r="J201" i="2"/>
  <c r="K201" i="2"/>
  <c r="L201" i="2"/>
  <c r="M201" i="2"/>
  <c r="N201" i="2"/>
  <c r="F202" i="2"/>
  <c r="J202" i="2"/>
  <c r="K202" i="2"/>
  <c r="L202" i="2"/>
  <c r="M202" i="2"/>
  <c r="F203" i="2"/>
  <c r="J203" i="2"/>
  <c r="K203" i="2"/>
  <c r="L203" i="2"/>
  <c r="M203" i="2"/>
  <c r="N203" i="2" s="1"/>
  <c r="F204" i="2"/>
  <c r="J204" i="2"/>
  <c r="K204" i="2"/>
  <c r="L204" i="2"/>
  <c r="M204" i="2"/>
  <c r="F205" i="2"/>
  <c r="J205" i="2"/>
  <c r="K205" i="2"/>
  <c r="L205" i="2"/>
  <c r="M205" i="2"/>
  <c r="N205" i="2" s="1"/>
  <c r="F206" i="2"/>
  <c r="J206" i="2"/>
  <c r="K206" i="2"/>
  <c r="L206" i="2"/>
  <c r="M206" i="2"/>
  <c r="F207" i="2"/>
  <c r="J207" i="2"/>
  <c r="K207" i="2"/>
  <c r="L207" i="2"/>
  <c r="M207" i="2"/>
  <c r="N207" i="2"/>
  <c r="F208" i="2"/>
  <c r="J208" i="2"/>
  <c r="K208" i="2"/>
  <c r="L208" i="2"/>
  <c r="N208" i="2" s="1"/>
  <c r="M208" i="2"/>
  <c r="F209" i="2"/>
  <c r="J209" i="2"/>
  <c r="K209" i="2"/>
  <c r="L209" i="2"/>
  <c r="M209" i="2"/>
  <c r="N209" i="2" s="1"/>
  <c r="F210" i="2"/>
  <c r="J210" i="2"/>
  <c r="K210" i="2"/>
  <c r="L210" i="2"/>
  <c r="M210" i="2"/>
  <c r="F211" i="2"/>
  <c r="J211" i="2"/>
  <c r="K211" i="2"/>
  <c r="L211" i="2"/>
  <c r="M211" i="2"/>
  <c r="N211" i="2"/>
  <c r="F212" i="2"/>
  <c r="J212" i="2"/>
  <c r="K212" i="2"/>
  <c r="L212" i="2"/>
  <c r="M212" i="2"/>
  <c r="F213" i="2"/>
  <c r="J213" i="2"/>
  <c r="K213" i="2"/>
  <c r="L213" i="2"/>
  <c r="M213" i="2"/>
  <c r="N213" i="2" s="1"/>
  <c r="F214" i="2"/>
  <c r="J214" i="2"/>
  <c r="K214" i="2"/>
  <c r="L214" i="2"/>
  <c r="M214" i="2"/>
  <c r="F215" i="2"/>
  <c r="J215" i="2"/>
  <c r="K215" i="2"/>
  <c r="L215" i="2"/>
  <c r="M215" i="2"/>
  <c r="N215" i="2" s="1"/>
  <c r="F216" i="2"/>
  <c r="J216" i="2"/>
  <c r="K216" i="2"/>
  <c r="L216" i="2"/>
  <c r="M216" i="2"/>
  <c r="F217" i="2"/>
  <c r="J217" i="2"/>
  <c r="K217" i="2"/>
  <c r="L217" i="2"/>
  <c r="M217" i="2"/>
  <c r="N217" i="2"/>
  <c r="F218" i="2"/>
  <c r="J218" i="2"/>
  <c r="K218" i="2"/>
  <c r="L218" i="2"/>
  <c r="M218" i="2"/>
  <c r="F219" i="2"/>
  <c r="J219" i="2"/>
  <c r="K219" i="2"/>
  <c r="L219" i="2"/>
  <c r="M219" i="2"/>
  <c r="N219" i="2" s="1"/>
  <c r="F220" i="2"/>
  <c r="J220" i="2"/>
  <c r="K220" i="2"/>
  <c r="L220" i="2"/>
  <c r="M220" i="2"/>
  <c r="F221" i="2"/>
  <c r="J221" i="2"/>
  <c r="K221" i="2"/>
  <c r="L221" i="2"/>
  <c r="M221" i="2"/>
  <c r="N221" i="2" s="1"/>
  <c r="F222" i="2"/>
  <c r="J222" i="2"/>
  <c r="K222" i="2"/>
  <c r="L222" i="2"/>
  <c r="M222" i="2"/>
  <c r="F223" i="2"/>
  <c r="J223" i="2"/>
  <c r="K223" i="2"/>
  <c r="L223" i="2"/>
  <c r="M223" i="2"/>
  <c r="N223" i="2"/>
  <c r="F224" i="2"/>
  <c r="J224" i="2"/>
  <c r="K224" i="2"/>
  <c r="L224" i="2"/>
  <c r="N224" i="2" s="1"/>
  <c r="M224" i="2"/>
  <c r="F225" i="2"/>
  <c r="J225" i="2"/>
  <c r="K225" i="2"/>
  <c r="L225" i="2"/>
  <c r="M225" i="2"/>
  <c r="N225" i="2" s="1"/>
  <c r="F226" i="2"/>
  <c r="J226" i="2"/>
  <c r="K226" i="2"/>
  <c r="L226" i="2"/>
  <c r="M226" i="2"/>
  <c r="F227" i="2"/>
  <c r="J227" i="2"/>
  <c r="K227" i="2"/>
  <c r="L227" i="2"/>
  <c r="M227" i="2"/>
  <c r="N227" i="2"/>
  <c r="F228" i="2"/>
  <c r="J228" i="2"/>
  <c r="K228" i="2"/>
  <c r="L228" i="2"/>
  <c r="M228" i="2"/>
  <c r="F229" i="2"/>
  <c r="J229" i="2"/>
  <c r="K229" i="2"/>
  <c r="L229" i="2"/>
  <c r="M229" i="2"/>
  <c r="N229" i="2" s="1"/>
  <c r="F230" i="2"/>
  <c r="J230" i="2"/>
  <c r="K230" i="2"/>
  <c r="L230" i="2"/>
  <c r="M230" i="2"/>
  <c r="F231" i="2"/>
  <c r="J231" i="2"/>
  <c r="K231" i="2"/>
  <c r="L231" i="2"/>
  <c r="M231" i="2"/>
  <c r="N231" i="2" s="1"/>
  <c r="F232" i="2"/>
  <c r="J232" i="2"/>
  <c r="K232" i="2"/>
  <c r="L232" i="2"/>
  <c r="M232" i="2"/>
  <c r="F233" i="2"/>
  <c r="J233" i="2"/>
  <c r="K233" i="2"/>
  <c r="L233" i="2"/>
  <c r="M233" i="2"/>
  <c r="N233" i="2"/>
  <c r="F234" i="2"/>
  <c r="J234" i="2"/>
  <c r="K234" i="2"/>
  <c r="L234" i="2"/>
  <c r="M234" i="2"/>
  <c r="F235" i="2"/>
  <c r="J235" i="2"/>
  <c r="K235" i="2"/>
  <c r="L235" i="2"/>
  <c r="M235" i="2"/>
  <c r="N235" i="2" s="1"/>
  <c r="F236" i="2"/>
  <c r="J236" i="2"/>
  <c r="K236" i="2"/>
  <c r="L236" i="2"/>
  <c r="M236" i="2"/>
  <c r="F237" i="2"/>
  <c r="J237" i="2"/>
  <c r="K237" i="2"/>
  <c r="L237" i="2"/>
  <c r="M237" i="2"/>
  <c r="N237" i="2" s="1"/>
  <c r="F238" i="2"/>
  <c r="J238" i="2"/>
  <c r="K238" i="2"/>
  <c r="L238" i="2"/>
  <c r="M238" i="2"/>
  <c r="F239" i="2"/>
  <c r="J239" i="2"/>
  <c r="K239" i="2"/>
  <c r="L239" i="2"/>
  <c r="M239" i="2"/>
  <c r="N239" i="2"/>
  <c r="F240" i="2"/>
  <c r="J240" i="2"/>
  <c r="K240" i="2"/>
  <c r="L240" i="2"/>
  <c r="N240" i="2" s="1"/>
  <c r="M240" i="2"/>
  <c r="F241" i="2"/>
  <c r="J241" i="2"/>
  <c r="K241" i="2"/>
  <c r="L241" i="2"/>
  <c r="M241" i="2"/>
  <c r="N241" i="2" s="1"/>
  <c r="F242" i="2"/>
  <c r="J242" i="2"/>
  <c r="K242" i="2"/>
  <c r="L242" i="2"/>
  <c r="M242" i="2"/>
  <c r="F243" i="2"/>
  <c r="J243" i="2"/>
  <c r="K243" i="2"/>
  <c r="L243" i="2"/>
  <c r="M243" i="2"/>
  <c r="N243" i="2"/>
  <c r="F244" i="2"/>
  <c r="J244" i="2"/>
  <c r="K244" i="2"/>
  <c r="L244" i="2"/>
  <c r="M244" i="2"/>
  <c r="F245" i="2"/>
  <c r="J245" i="2"/>
  <c r="K245" i="2"/>
  <c r="L245" i="2"/>
  <c r="M245" i="2"/>
  <c r="N245" i="2" s="1"/>
  <c r="F246" i="2"/>
  <c r="J246" i="2"/>
  <c r="K246" i="2"/>
  <c r="L246" i="2"/>
  <c r="M246" i="2"/>
  <c r="F247" i="2"/>
  <c r="J247" i="2"/>
  <c r="K247" i="2"/>
  <c r="L247" i="2"/>
  <c r="M247" i="2"/>
  <c r="N247" i="2" s="1"/>
  <c r="F248" i="2"/>
  <c r="J248" i="2"/>
  <c r="K248" i="2"/>
  <c r="L248" i="2"/>
  <c r="M248" i="2"/>
  <c r="F249" i="2"/>
  <c r="J249" i="2"/>
  <c r="K249" i="2"/>
  <c r="L249" i="2"/>
  <c r="M249" i="2"/>
  <c r="N249" i="2"/>
  <c r="F250" i="2"/>
  <c r="J250" i="2"/>
  <c r="K250" i="2"/>
  <c r="L250" i="2"/>
  <c r="M250" i="2"/>
  <c r="F251" i="2"/>
  <c r="J251" i="2"/>
  <c r="K251" i="2"/>
  <c r="L251" i="2"/>
  <c r="M251" i="2"/>
  <c r="N251" i="2" s="1"/>
  <c r="F252" i="2"/>
  <c r="J252" i="2"/>
  <c r="K252" i="2"/>
  <c r="L252" i="2"/>
  <c r="M252" i="2"/>
  <c r="F253" i="2"/>
  <c r="J253" i="2"/>
  <c r="K253" i="2"/>
  <c r="L253" i="2"/>
  <c r="M253" i="2"/>
  <c r="N253" i="2" s="1"/>
  <c r="F254" i="2"/>
  <c r="J254" i="2"/>
  <c r="K254" i="2"/>
  <c r="L254" i="2"/>
  <c r="M254" i="2"/>
  <c r="F255" i="2"/>
  <c r="J255" i="2"/>
  <c r="K255" i="2"/>
  <c r="L255" i="2"/>
  <c r="M255" i="2"/>
  <c r="N255" i="2"/>
  <c r="F256" i="2"/>
  <c r="J256" i="2"/>
  <c r="K256" i="2"/>
  <c r="L256" i="2"/>
  <c r="N256" i="2" s="1"/>
  <c r="M256" i="2"/>
  <c r="F257" i="2"/>
  <c r="J257" i="2"/>
  <c r="K257" i="2"/>
  <c r="L257" i="2"/>
  <c r="M257" i="2"/>
  <c r="N257" i="2" s="1"/>
  <c r="F258" i="2"/>
  <c r="J258" i="2"/>
  <c r="K258" i="2"/>
  <c r="L258" i="2"/>
  <c r="M258" i="2"/>
  <c r="F259" i="2"/>
  <c r="J259" i="2"/>
  <c r="K259" i="2"/>
  <c r="L259" i="2"/>
  <c r="M259" i="2"/>
  <c r="N259" i="2"/>
  <c r="F260" i="2"/>
  <c r="J260" i="2"/>
  <c r="K260" i="2"/>
  <c r="L260" i="2"/>
  <c r="M260" i="2"/>
  <c r="F261" i="2"/>
  <c r="J261" i="2"/>
  <c r="K261" i="2"/>
  <c r="L261" i="2"/>
  <c r="M261" i="2"/>
  <c r="N261" i="2" s="1"/>
  <c r="F262" i="2"/>
  <c r="J262" i="2"/>
  <c r="K262" i="2"/>
  <c r="L262" i="2"/>
  <c r="M262" i="2"/>
  <c r="F263" i="2"/>
  <c r="J263" i="2"/>
  <c r="K263" i="2"/>
  <c r="L263" i="2"/>
  <c r="M263" i="2"/>
  <c r="N263" i="2" s="1"/>
  <c r="F264" i="2"/>
  <c r="J264" i="2"/>
  <c r="K264" i="2"/>
  <c r="L264" i="2"/>
  <c r="M264" i="2"/>
  <c r="F265" i="2"/>
  <c r="J265" i="2"/>
  <c r="K265" i="2"/>
  <c r="L265" i="2"/>
  <c r="M265" i="2"/>
  <c r="N265" i="2" s="1"/>
  <c r="F266" i="2"/>
  <c r="J266" i="2"/>
  <c r="K266" i="2"/>
  <c r="L266" i="2"/>
  <c r="M266" i="2"/>
  <c r="F267" i="2"/>
  <c r="J267" i="2"/>
  <c r="K267" i="2"/>
  <c r="L267" i="2"/>
  <c r="M267" i="2"/>
  <c r="N267" i="2" s="1"/>
  <c r="F268" i="2"/>
  <c r="J268" i="2"/>
  <c r="K268" i="2"/>
  <c r="L268" i="2"/>
  <c r="M268" i="2"/>
  <c r="F269" i="2"/>
  <c r="J269" i="2"/>
  <c r="K269" i="2"/>
  <c r="L269" i="2"/>
  <c r="M269" i="2"/>
  <c r="N269" i="2" s="1"/>
  <c r="F270" i="2"/>
  <c r="J270" i="2"/>
  <c r="K270" i="2"/>
  <c r="L270" i="2"/>
  <c r="M270" i="2"/>
  <c r="F271" i="2"/>
  <c r="J271" i="2"/>
  <c r="K271" i="2"/>
  <c r="L271" i="2"/>
  <c r="M271" i="2"/>
  <c r="N271" i="2" s="1"/>
  <c r="F272" i="2"/>
  <c r="J272" i="2"/>
  <c r="K272" i="2"/>
  <c r="L272" i="2"/>
  <c r="M272" i="2"/>
  <c r="F273" i="2"/>
  <c r="J273" i="2"/>
  <c r="K273" i="2"/>
  <c r="L273" i="2"/>
  <c r="M273" i="2"/>
  <c r="N273" i="2" s="1"/>
  <c r="F274" i="2"/>
  <c r="J274" i="2"/>
  <c r="K274" i="2"/>
  <c r="L274" i="2"/>
  <c r="M274" i="2"/>
  <c r="F275" i="2"/>
  <c r="J275" i="2"/>
  <c r="K275" i="2"/>
  <c r="L275" i="2"/>
  <c r="M275" i="2"/>
  <c r="N275" i="2" s="1"/>
  <c r="F276" i="2"/>
  <c r="J276" i="2"/>
  <c r="K276" i="2"/>
  <c r="L276" i="2"/>
  <c r="M276" i="2"/>
  <c r="F277" i="2"/>
  <c r="J277" i="2"/>
  <c r="K277" i="2"/>
  <c r="L277" i="2"/>
  <c r="M277" i="2"/>
  <c r="N277" i="2" s="1"/>
  <c r="F278" i="2"/>
  <c r="J278" i="2"/>
  <c r="K278" i="2"/>
  <c r="L278" i="2"/>
  <c r="M278" i="2"/>
  <c r="F279" i="2"/>
  <c r="J279" i="2"/>
  <c r="K279" i="2"/>
  <c r="L279" i="2"/>
  <c r="M279" i="2"/>
  <c r="N279" i="2" s="1"/>
  <c r="F280" i="2"/>
  <c r="J280" i="2"/>
  <c r="K280" i="2"/>
  <c r="L280" i="2"/>
  <c r="M280" i="2"/>
  <c r="F281" i="2"/>
  <c r="J281" i="2"/>
  <c r="K281" i="2"/>
  <c r="L281" i="2"/>
  <c r="M281" i="2"/>
  <c r="N281" i="2"/>
  <c r="F282" i="2"/>
  <c r="J282" i="2"/>
  <c r="K282" i="2"/>
  <c r="L282" i="2"/>
  <c r="M282" i="2"/>
  <c r="F283" i="2"/>
  <c r="J283" i="2"/>
  <c r="K283" i="2"/>
  <c r="L283" i="2"/>
  <c r="M283" i="2"/>
  <c r="N283" i="2" s="1"/>
  <c r="F284" i="2"/>
  <c r="J284" i="2"/>
  <c r="K284" i="2"/>
  <c r="L284" i="2"/>
  <c r="M284" i="2"/>
  <c r="F285" i="2"/>
  <c r="J285" i="2"/>
  <c r="K285" i="2"/>
  <c r="L285" i="2"/>
  <c r="M285" i="2"/>
  <c r="N285" i="2" s="1"/>
  <c r="F286" i="2"/>
  <c r="J286" i="2"/>
  <c r="K286" i="2"/>
  <c r="L286" i="2"/>
  <c r="M286" i="2"/>
  <c r="F287" i="2"/>
  <c r="J287" i="2"/>
  <c r="K287" i="2"/>
  <c r="L287" i="2"/>
  <c r="M287" i="2"/>
  <c r="N287" i="2"/>
  <c r="F288" i="2"/>
  <c r="J288" i="2"/>
  <c r="K288" i="2"/>
  <c r="L288" i="2"/>
  <c r="N288" i="2" s="1"/>
  <c r="M288" i="2"/>
  <c r="F289" i="2"/>
  <c r="J289" i="2"/>
  <c r="K289" i="2"/>
  <c r="L289" i="2"/>
  <c r="M289" i="2"/>
  <c r="N289" i="2" s="1"/>
  <c r="F290" i="2"/>
  <c r="J290" i="2"/>
  <c r="K290" i="2"/>
  <c r="L290" i="2"/>
  <c r="M290" i="2"/>
  <c r="F291" i="2"/>
  <c r="J291" i="2"/>
  <c r="K291" i="2"/>
  <c r="L291" i="2"/>
  <c r="M291" i="2"/>
  <c r="N291" i="2"/>
  <c r="F292" i="2"/>
  <c r="J292" i="2"/>
  <c r="K292" i="2"/>
  <c r="L292" i="2"/>
  <c r="M292" i="2"/>
  <c r="F293" i="2"/>
  <c r="J293" i="2"/>
  <c r="K293" i="2"/>
  <c r="L293" i="2"/>
  <c r="M293" i="2"/>
  <c r="N293" i="2" s="1"/>
  <c r="F294" i="2"/>
  <c r="J294" i="2"/>
  <c r="K294" i="2"/>
  <c r="L294" i="2"/>
  <c r="M294" i="2"/>
  <c r="F295" i="2"/>
  <c r="J295" i="2"/>
  <c r="K295" i="2"/>
  <c r="L295" i="2"/>
  <c r="M295" i="2"/>
  <c r="N295" i="2" s="1"/>
  <c r="F296" i="2"/>
  <c r="J296" i="2"/>
  <c r="K296" i="2"/>
  <c r="L296" i="2"/>
  <c r="M296" i="2"/>
  <c r="F297" i="2"/>
  <c r="J297" i="2"/>
  <c r="K297" i="2"/>
  <c r="L297" i="2"/>
  <c r="M297" i="2"/>
  <c r="N297" i="2"/>
  <c r="F298" i="2"/>
  <c r="J298" i="2"/>
  <c r="K298" i="2"/>
  <c r="L298" i="2"/>
  <c r="M298" i="2"/>
  <c r="F299" i="2"/>
  <c r="J299" i="2"/>
  <c r="K299" i="2"/>
  <c r="L299" i="2"/>
  <c r="M299" i="2"/>
  <c r="N299" i="2" s="1"/>
  <c r="F300" i="2"/>
  <c r="J300" i="2"/>
  <c r="K300" i="2"/>
  <c r="L300" i="2"/>
  <c r="M300" i="2"/>
  <c r="F301" i="2"/>
  <c r="J301" i="2"/>
  <c r="K301" i="2"/>
  <c r="L301" i="2"/>
  <c r="M301" i="2"/>
  <c r="N301" i="2" s="1"/>
  <c r="F302" i="2"/>
  <c r="J302" i="2"/>
  <c r="K302" i="2"/>
  <c r="L302" i="2"/>
  <c r="M302" i="2"/>
  <c r="F303" i="2"/>
  <c r="J303" i="2"/>
  <c r="K303" i="2"/>
  <c r="L303" i="2"/>
  <c r="M303" i="2"/>
  <c r="N303" i="2"/>
  <c r="F304" i="2"/>
  <c r="J304" i="2"/>
  <c r="K304" i="2"/>
  <c r="L304" i="2"/>
  <c r="N304" i="2" s="1"/>
  <c r="M304" i="2"/>
  <c r="F305" i="2"/>
  <c r="J305" i="2"/>
  <c r="K305" i="2"/>
  <c r="L305" i="2"/>
  <c r="M305" i="2"/>
  <c r="N305" i="2" s="1"/>
  <c r="F306" i="2"/>
  <c r="J306" i="2"/>
  <c r="K306" i="2"/>
  <c r="L306" i="2"/>
  <c r="M306" i="2"/>
  <c r="F307" i="2"/>
  <c r="J307" i="2"/>
  <c r="K307" i="2"/>
  <c r="L307" i="2"/>
  <c r="M307" i="2"/>
  <c r="N307" i="2"/>
  <c r="F308" i="2"/>
  <c r="J308" i="2"/>
  <c r="K308" i="2"/>
  <c r="L308" i="2"/>
  <c r="M308" i="2"/>
  <c r="F309" i="2"/>
  <c r="J309" i="2"/>
  <c r="K309" i="2"/>
  <c r="L309" i="2"/>
  <c r="M309" i="2"/>
  <c r="N309" i="2" s="1"/>
  <c r="F310" i="2"/>
  <c r="J310" i="2"/>
  <c r="K310" i="2"/>
  <c r="L310" i="2"/>
  <c r="M310" i="2"/>
  <c r="F311" i="2"/>
  <c r="J311" i="2"/>
  <c r="K311" i="2"/>
  <c r="L311" i="2"/>
  <c r="M311" i="2"/>
  <c r="N311" i="2" s="1"/>
  <c r="F312" i="2"/>
  <c r="J312" i="2"/>
  <c r="K312" i="2"/>
  <c r="L312" i="2"/>
  <c r="M312" i="2"/>
  <c r="F313" i="2"/>
  <c r="J313" i="2"/>
  <c r="K313" i="2"/>
  <c r="L313" i="2"/>
  <c r="M313" i="2"/>
  <c r="N313" i="2"/>
  <c r="F314" i="2"/>
  <c r="J314" i="2"/>
  <c r="K314" i="2"/>
  <c r="L314" i="2"/>
  <c r="M314" i="2"/>
  <c r="F315" i="2"/>
  <c r="J315" i="2"/>
  <c r="K315" i="2"/>
  <c r="L315" i="2"/>
  <c r="M315" i="2"/>
  <c r="N315" i="2" s="1"/>
  <c r="F316" i="2"/>
  <c r="J316" i="2"/>
  <c r="K316" i="2"/>
  <c r="L316" i="2"/>
  <c r="M316" i="2"/>
  <c r="F317" i="2"/>
  <c r="J317" i="2"/>
  <c r="K317" i="2"/>
  <c r="L317" i="2"/>
  <c r="M317" i="2"/>
  <c r="N317" i="2" s="1"/>
  <c r="F318" i="2"/>
  <c r="J318" i="2"/>
  <c r="K318" i="2"/>
  <c r="L318" i="2"/>
  <c r="M318" i="2"/>
  <c r="F319" i="2"/>
  <c r="J319" i="2"/>
  <c r="K319" i="2"/>
  <c r="L319" i="2"/>
  <c r="M319" i="2"/>
  <c r="N319" i="2"/>
  <c r="F320" i="2"/>
  <c r="J320" i="2"/>
  <c r="K320" i="2"/>
  <c r="L320" i="2"/>
  <c r="N320" i="2" s="1"/>
  <c r="M320" i="2"/>
  <c r="F321" i="2"/>
  <c r="J321" i="2"/>
  <c r="K321" i="2"/>
  <c r="L321" i="2"/>
  <c r="M321" i="2"/>
  <c r="N321" i="2" s="1"/>
  <c r="F322" i="2"/>
  <c r="J322" i="2"/>
  <c r="K322" i="2"/>
  <c r="L322" i="2"/>
  <c r="M322" i="2"/>
  <c r="F323" i="2"/>
  <c r="J323" i="2"/>
  <c r="K323" i="2"/>
  <c r="L323" i="2"/>
  <c r="M323" i="2"/>
  <c r="N323" i="2"/>
  <c r="F324" i="2"/>
  <c r="J324" i="2"/>
  <c r="K324" i="2"/>
  <c r="L324" i="2"/>
  <c r="M324" i="2"/>
  <c r="F325" i="2"/>
  <c r="J325" i="2"/>
  <c r="K325" i="2"/>
  <c r="L325" i="2"/>
  <c r="M325" i="2"/>
  <c r="N325" i="2" s="1"/>
  <c r="F326" i="2"/>
  <c r="J326" i="2"/>
  <c r="K326" i="2"/>
  <c r="L326" i="2"/>
  <c r="M326" i="2"/>
  <c r="F327" i="2"/>
  <c r="J327" i="2"/>
  <c r="K327" i="2"/>
  <c r="L327" i="2"/>
  <c r="M327" i="2"/>
  <c r="N327" i="2" s="1"/>
  <c r="F328" i="2"/>
  <c r="J328" i="2"/>
  <c r="K328" i="2"/>
  <c r="L328" i="2"/>
  <c r="M328" i="2"/>
  <c r="F329" i="2"/>
  <c r="J329" i="2"/>
  <c r="K329" i="2"/>
  <c r="L329" i="2"/>
  <c r="M329" i="2"/>
  <c r="N329" i="2"/>
  <c r="F330" i="2"/>
  <c r="J330" i="2"/>
  <c r="K330" i="2"/>
  <c r="L330" i="2"/>
  <c r="M330" i="2"/>
  <c r="F331" i="2"/>
  <c r="J331" i="2"/>
  <c r="K331" i="2"/>
  <c r="L331" i="2"/>
  <c r="M331" i="2"/>
  <c r="N331" i="2" s="1"/>
  <c r="F332" i="2"/>
  <c r="J332" i="2"/>
  <c r="K332" i="2"/>
  <c r="L332" i="2"/>
  <c r="M332" i="2"/>
  <c r="F333" i="2"/>
  <c r="J333" i="2"/>
  <c r="K333" i="2"/>
  <c r="L333" i="2"/>
  <c r="M333" i="2"/>
  <c r="N333" i="2" s="1"/>
  <c r="F334" i="2"/>
  <c r="J334" i="2"/>
  <c r="K334" i="2"/>
  <c r="L334" i="2"/>
  <c r="M334" i="2"/>
  <c r="F335" i="2"/>
  <c r="J335" i="2"/>
  <c r="K335" i="2"/>
  <c r="L335" i="2"/>
  <c r="M335" i="2"/>
  <c r="N335" i="2"/>
  <c r="F336" i="2"/>
  <c r="J336" i="2"/>
  <c r="K336" i="2"/>
  <c r="L336" i="2"/>
  <c r="N336" i="2" s="1"/>
  <c r="M336" i="2"/>
  <c r="F337" i="2"/>
  <c r="J337" i="2"/>
  <c r="K337" i="2"/>
  <c r="L337" i="2"/>
  <c r="M337" i="2"/>
  <c r="N337" i="2" s="1"/>
  <c r="F338" i="2"/>
  <c r="J338" i="2"/>
  <c r="K338" i="2"/>
  <c r="L338" i="2"/>
  <c r="M338" i="2"/>
  <c r="F339" i="2"/>
  <c r="J339" i="2"/>
  <c r="K339" i="2"/>
  <c r="L339" i="2"/>
  <c r="M339" i="2"/>
  <c r="N339" i="2"/>
  <c r="F340" i="2"/>
  <c r="J340" i="2"/>
  <c r="K340" i="2"/>
  <c r="L340" i="2"/>
  <c r="M340" i="2"/>
  <c r="F341" i="2"/>
  <c r="J341" i="2"/>
  <c r="K341" i="2"/>
  <c r="L341" i="2"/>
  <c r="M341" i="2"/>
  <c r="N341" i="2" s="1"/>
  <c r="F342" i="2"/>
  <c r="J342" i="2"/>
  <c r="K342" i="2"/>
  <c r="L342" i="2"/>
  <c r="M342" i="2"/>
  <c r="F343" i="2"/>
  <c r="J343" i="2"/>
  <c r="K343" i="2"/>
  <c r="L343" i="2"/>
  <c r="M343" i="2"/>
  <c r="N343" i="2" s="1"/>
  <c r="F344" i="2"/>
  <c r="J344" i="2"/>
  <c r="K344" i="2"/>
  <c r="L344" i="2"/>
  <c r="M344" i="2"/>
  <c r="F345" i="2"/>
  <c r="J345" i="2"/>
  <c r="K345" i="2"/>
  <c r="L345" i="2"/>
  <c r="M345" i="2"/>
  <c r="N345" i="2"/>
  <c r="F346" i="2"/>
  <c r="J346" i="2"/>
  <c r="K346" i="2"/>
  <c r="L346" i="2"/>
  <c r="M346" i="2"/>
  <c r="F347" i="2"/>
  <c r="J347" i="2"/>
  <c r="K347" i="2"/>
  <c r="L347" i="2"/>
  <c r="M347" i="2"/>
  <c r="N347" i="2" s="1"/>
  <c r="F348" i="2"/>
  <c r="J348" i="2"/>
  <c r="K348" i="2"/>
  <c r="L348" i="2"/>
  <c r="M348" i="2"/>
  <c r="F349" i="2"/>
  <c r="J349" i="2"/>
  <c r="K349" i="2"/>
  <c r="L349" i="2"/>
  <c r="M349" i="2"/>
  <c r="N349" i="2" s="1"/>
  <c r="F350" i="2"/>
  <c r="J350" i="2"/>
  <c r="K350" i="2"/>
  <c r="L350" i="2"/>
  <c r="M350" i="2"/>
  <c r="F351" i="2"/>
  <c r="J351" i="2"/>
  <c r="K351" i="2"/>
  <c r="L351" i="2"/>
  <c r="M351" i="2"/>
  <c r="N351" i="2"/>
  <c r="F352" i="2"/>
  <c r="J352" i="2"/>
  <c r="K352" i="2"/>
  <c r="L352" i="2"/>
  <c r="N352" i="2" s="1"/>
  <c r="M352" i="2"/>
  <c r="F353" i="2"/>
  <c r="J353" i="2"/>
  <c r="K353" i="2"/>
  <c r="L353" i="2"/>
  <c r="M353" i="2"/>
  <c r="N353" i="2" s="1"/>
  <c r="F354" i="2"/>
  <c r="J354" i="2"/>
  <c r="K354" i="2"/>
  <c r="L354" i="2"/>
  <c r="M354" i="2"/>
  <c r="F355" i="2"/>
  <c r="J355" i="2"/>
  <c r="K355" i="2"/>
  <c r="L355" i="2"/>
  <c r="M355" i="2"/>
  <c r="N355" i="2"/>
  <c r="F356" i="2"/>
  <c r="J356" i="2"/>
  <c r="K356" i="2"/>
  <c r="L356" i="2"/>
  <c r="M356" i="2"/>
  <c r="F357" i="2"/>
  <c r="J357" i="2"/>
  <c r="K357" i="2"/>
  <c r="L357" i="2"/>
  <c r="M357" i="2"/>
  <c r="N357" i="2" s="1"/>
  <c r="F358" i="2"/>
  <c r="J358" i="2"/>
  <c r="K358" i="2"/>
  <c r="L358" i="2"/>
  <c r="M358" i="2"/>
  <c r="F359" i="2"/>
  <c r="J359" i="2"/>
  <c r="K359" i="2"/>
  <c r="L359" i="2"/>
  <c r="M359" i="2"/>
  <c r="N359" i="2" s="1"/>
  <c r="F360" i="2"/>
  <c r="J360" i="2"/>
  <c r="K360" i="2"/>
  <c r="L360" i="2"/>
  <c r="M360" i="2"/>
  <c r="F361" i="2"/>
  <c r="J361" i="2"/>
  <c r="K361" i="2"/>
  <c r="L361" i="2"/>
  <c r="M361" i="2"/>
  <c r="N361" i="2"/>
  <c r="F362" i="2"/>
  <c r="J362" i="2"/>
  <c r="K362" i="2"/>
  <c r="L362" i="2"/>
  <c r="M362" i="2"/>
  <c r="F363" i="2"/>
  <c r="J363" i="2"/>
  <c r="K363" i="2"/>
  <c r="L363" i="2"/>
  <c r="M363" i="2"/>
  <c r="N363" i="2" s="1"/>
  <c r="F364" i="2"/>
  <c r="J364" i="2"/>
  <c r="K364" i="2"/>
  <c r="L364" i="2"/>
  <c r="M364" i="2"/>
  <c r="F365" i="2"/>
  <c r="J365" i="2"/>
  <c r="K365" i="2"/>
  <c r="L365" i="2"/>
  <c r="M365" i="2"/>
  <c r="N365" i="2" s="1"/>
  <c r="F366" i="2"/>
  <c r="J366" i="2"/>
  <c r="K366" i="2"/>
  <c r="L366" i="2"/>
  <c r="M366" i="2"/>
  <c r="F367" i="2"/>
  <c r="J367" i="2"/>
  <c r="K367" i="2"/>
  <c r="L367" i="2"/>
  <c r="M367" i="2"/>
  <c r="N367" i="2"/>
  <c r="F368" i="2"/>
  <c r="J368" i="2"/>
  <c r="K368" i="2"/>
  <c r="L368" i="2"/>
  <c r="N368" i="2" s="1"/>
  <c r="M368" i="2"/>
  <c r="F369" i="2"/>
  <c r="J369" i="2"/>
  <c r="K369" i="2"/>
  <c r="L369" i="2"/>
  <c r="M369" i="2"/>
  <c r="N369" i="2" s="1"/>
  <c r="F370" i="2"/>
  <c r="J370" i="2"/>
  <c r="K370" i="2"/>
  <c r="L370" i="2"/>
  <c r="M370" i="2"/>
  <c r="F371" i="2"/>
  <c r="J371" i="2"/>
  <c r="K371" i="2"/>
  <c r="L371" i="2"/>
  <c r="M371" i="2"/>
  <c r="N371" i="2"/>
  <c r="F372" i="2"/>
  <c r="J372" i="2"/>
  <c r="K372" i="2"/>
  <c r="L372" i="2"/>
  <c r="M372" i="2"/>
  <c r="F373" i="2"/>
  <c r="J373" i="2"/>
  <c r="K373" i="2"/>
  <c r="L373" i="2"/>
  <c r="M373" i="2"/>
  <c r="N373" i="2" s="1"/>
  <c r="F374" i="2"/>
  <c r="J374" i="2"/>
  <c r="K374" i="2"/>
  <c r="L374" i="2"/>
  <c r="M374" i="2"/>
  <c r="F375" i="2"/>
  <c r="J375" i="2"/>
  <c r="K375" i="2"/>
  <c r="L375" i="2"/>
  <c r="M375" i="2"/>
  <c r="N375" i="2" s="1"/>
  <c r="F376" i="2"/>
  <c r="J376" i="2"/>
  <c r="K376" i="2"/>
  <c r="L376" i="2"/>
  <c r="M376" i="2"/>
  <c r="F377" i="2"/>
  <c r="J377" i="2"/>
  <c r="K377" i="2"/>
  <c r="L377" i="2"/>
  <c r="M377" i="2"/>
  <c r="N377" i="2"/>
  <c r="F378" i="2"/>
  <c r="J378" i="2"/>
  <c r="K378" i="2"/>
  <c r="L378" i="2"/>
  <c r="M378" i="2"/>
  <c r="F379" i="2"/>
  <c r="J379" i="2"/>
  <c r="K379" i="2"/>
  <c r="L379" i="2"/>
  <c r="M379" i="2"/>
  <c r="N379" i="2" s="1"/>
  <c r="F380" i="2"/>
  <c r="J380" i="2"/>
  <c r="K380" i="2"/>
  <c r="L380" i="2"/>
  <c r="M380" i="2"/>
  <c r="F381" i="2"/>
  <c r="J381" i="2"/>
  <c r="K381" i="2"/>
  <c r="L381" i="2"/>
  <c r="M381" i="2"/>
  <c r="N381" i="2" s="1"/>
  <c r="F382" i="2"/>
  <c r="J382" i="2"/>
  <c r="K382" i="2"/>
  <c r="L382" i="2"/>
  <c r="M382" i="2"/>
  <c r="F383" i="2"/>
  <c r="J383" i="2"/>
  <c r="K383" i="2"/>
  <c r="L383" i="2"/>
  <c r="M383" i="2"/>
  <c r="N383" i="2"/>
  <c r="F384" i="2"/>
  <c r="J384" i="2"/>
  <c r="K384" i="2"/>
  <c r="L384" i="2"/>
  <c r="N384" i="2" s="1"/>
  <c r="M384" i="2"/>
  <c r="F385" i="2"/>
  <c r="J385" i="2"/>
  <c r="K385" i="2"/>
  <c r="L385" i="2"/>
  <c r="M385" i="2"/>
  <c r="N385" i="2" s="1"/>
  <c r="F386" i="2"/>
  <c r="J386" i="2"/>
  <c r="K386" i="2"/>
  <c r="L386" i="2"/>
  <c r="M386" i="2"/>
  <c r="F387" i="2"/>
  <c r="J387" i="2"/>
  <c r="K387" i="2"/>
  <c r="L387" i="2"/>
  <c r="M387" i="2"/>
  <c r="N387" i="2"/>
  <c r="F388" i="2"/>
  <c r="J388" i="2"/>
  <c r="K388" i="2"/>
  <c r="L388" i="2"/>
  <c r="M388" i="2"/>
  <c r="F389" i="2"/>
  <c r="J389" i="2"/>
  <c r="K389" i="2"/>
  <c r="L389" i="2"/>
  <c r="M389" i="2"/>
  <c r="N389" i="2" s="1"/>
  <c r="F390" i="2"/>
  <c r="J390" i="2"/>
  <c r="K390" i="2"/>
  <c r="L390" i="2"/>
  <c r="M390" i="2"/>
  <c r="F391" i="2"/>
  <c r="J391" i="2"/>
  <c r="K391" i="2"/>
  <c r="L391" i="2"/>
  <c r="M391" i="2"/>
  <c r="N391" i="2" s="1"/>
  <c r="F392" i="2"/>
  <c r="J392" i="2"/>
  <c r="K392" i="2"/>
  <c r="L392" i="2"/>
  <c r="M392" i="2"/>
  <c r="F393" i="2"/>
  <c r="J393" i="2"/>
  <c r="K393" i="2"/>
  <c r="L393" i="2"/>
  <c r="M393" i="2"/>
  <c r="N393" i="2"/>
  <c r="F394" i="2"/>
  <c r="J394" i="2"/>
  <c r="K394" i="2"/>
  <c r="L394" i="2"/>
  <c r="M394" i="2"/>
  <c r="F395" i="2"/>
  <c r="J395" i="2"/>
  <c r="K395" i="2"/>
  <c r="L395" i="2"/>
  <c r="M395" i="2"/>
  <c r="N395" i="2" s="1"/>
  <c r="F396" i="2"/>
  <c r="J396" i="2"/>
  <c r="K396" i="2"/>
  <c r="L396" i="2"/>
  <c r="M396" i="2"/>
  <c r="F397" i="2"/>
  <c r="J397" i="2"/>
  <c r="K397" i="2"/>
  <c r="L397" i="2"/>
  <c r="M397" i="2"/>
  <c r="N397" i="2" s="1"/>
  <c r="F398" i="2"/>
  <c r="J398" i="2"/>
  <c r="K398" i="2"/>
  <c r="L398" i="2"/>
  <c r="M398" i="2"/>
  <c r="F399" i="2"/>
  <c r="J399" i="2"/>
  <c r="K399" i="2"/>
  <c r="L399" i="2"/>
  <c r="M399" i="2"/>
  <c r="N399" i="2"/>
  <c r="F400" i="2"/>
  <c r="J400" i="2"/>
  <c r="K400" i="2"/>
  <c r="L400" i="2"/>
  <c r="N400" i="2" s="1"/>
  <c r="M400" i="2"/>
  <c r="F401" i="2"/>
  <c r="J401" i="2"/>
  <c r="K401" i="2"/>
  <c r="L401" i="2"/>
  <c r="M401" i="2"/>
  <c r="N401" i="2" s="1"/>
  <c r="F402" i="2"/>
  <c r="J402" i="2"/>
  <c r="K402" i="2"/>
  <c r="L402" i="2"/>
  <c r="M402" i="2"/>
  <c r="F403" i="2"/>
  <c r="J403" i="2"/>
  <c r="K403" i="2"/>
  <c r="L403" i="2"/>
  <c r="M403" i="2"/>
  <c r="N403" i="2"/>
  <c r="F404" i="2"/>
  <c r="J404" i="2"/>
  <c r="K404" i="2"/>
  <c r="L404" i="2"/>
  <c r="M404" i="2"/>
  <c r="F405" i="2"/>
  <c r="J405" i="2"/>
  <c r="K405" i="2"/>
  <c r="L405" i="2"/>
  <c r="M405" i="2"/>
  <c r="N405" i="2" s="1"/>
  <c r="F406" i="2"/>
  <c r="J406" i="2"/>
  <c r="K406" i="2"/>
  <c r="L406" i="2"/>
  <c r="M406" i="2"/>
  <c r="F407" i="2"/>
  <c r="J407" i="2"/>
  <c r="K407" i="2"/>
  <c r="L407" i="2"/>
  <c r="M407" i="2"/>
  <c r="N407" i="2" s="1"/>
  <c r="F408" i="2"/>
  <c r="J408" i="2"/>
  <c r="K408" i="2"/>
  <c r="L408" i="2"/>
  <c r="M408" i="2"/>
  <c r="F409" i="2"/>
  <c r="J409" i="2"/>
  <c r="K409" i="2"/>
  <c r="L409" i="2"/>
  <c r="M409" i="2"/>
  <c r="N409" i="2"/>
  <c r="F410" i="2"/>
  <c r="J410" i="2"/>
  <c r="K410" i="2"/>
  <c r="L410" i="2"/>
  <c r="M410" i="2"/>
  <c r="F411" i="2"/>
  <c r="J411" i="2"/>
  <c r="K411" i="2"/>
  <c r="L411" i="2"/>
  <c r="M411" i="2"/>
  <c r="N411" i="2" s="1"/>
  <c r="F412" i="2"/>
  <c r="J412" i="2"/>
  <c r="K412" i="2"/>
  <c r="L412" i="2"/>
  <c r="M412" i="2"/>
  <c r="F413" i="2"/>
  <c r="J413" i="2"/>
  <c r="K413" i="2"/>
  <c r="L413" i="2"/>
  <c r="M413" i="2"/>
  <c r="N413" i="2" s="1"/>
  <c r="F414" i="2"/>
  <c r="J414" i="2"/>
  <c r="K414" i="2"/>
  <c r="L414" i="2"/>
  <c r="M414" i="2"/>
  <c r="F415" i="2"/>
  <c r="J415" i="2"/>
  <c r="K415" i="2"/>
  <c r="L415" i="2"/>
  <c r="M415" i="2"/>
  <c r="N415" i="2"/>
  <c r="F416" i="2"/>
  <c r="J416" i="2"/>
  <c r="K416" i="2"/>
  <c r="L416" i="2"/>
  <c r="N416" i="2" s="1"/>
  <c r="M416" i="2"/>
  <c r="F417" i="2"/>
  <c r="J417" i="2"/>
  <c r="K417" i="2"/>
  <c r="L417" i="2"/>
  <c r="M417" i="2"/>
  <c r="N417" i="2" s="1"/>
  <c r="F418" i="2"/>
  <c r="J418" i="2"/>
  <c r="K418" i="2"/>
  <c r="L418" i="2"/>
  <c r="M418" i="2"/>
  <c r="F419" i="2"/>
  <c r="J419" i="2"/>
  <c r="K419" i="2"/>
  <c r="L419" i="2"/>
  <c r="M419" i="2"/>
  <c r="N419" i="2"/>
  <c r="F420" i="2"/>
  <c r="J420" i="2"/>
  <c r="K420" i="2"/>
  <c r="L420" i="2"/>
  <c r="M420" i="2"/>
  <c r="F421" i="2"/>
  <c r="J421" i="2"/>
  <c r="K421" i="2"/>
  <c r="L421" i="2"/>
  <c r="M421" i="2"/>
  <c r="N421" i="2" s="1"/>
  <c r="F422" i="2"/>
  <c r="J422" i="2"/>
  <c r="K422" i="2"/>
  <c r="L422" i="2"/>
  <c r="M422" i="2"/>
  <c r="F423" i="2"/>
  <c r="J423" i="2"/>
  <c r="K423" i="2"/>
  <c r="L423" i="2"/>
  <c r="M423" i="2"/>
  <c r="N423" i="2" s="1"/>
  <c r="F424" i="2"/>
  <c r="J424" i="2"/>
  <c r="K424" i="2"/>
  <c r="L424" i="2"/>
  <c r="M424" i="2"/>
  <c r="F425" i="2"/>
  <c r="J425" i="2"/>
  <c r="K425" i="2"/>
  <c r="L425" i="2"/>
  <c r="M425" i="2"/>
  <c r="N425" i="2"/>
  <c r="F426" i="2"/>
  <c r="J426" i="2"/>
  <c r="K426" i="2"/>
  <c r="L426" i="2"/>
  <c r="M426" i="2"/>
  <c r="F427" i="2"/>
  <c r="J427" i="2"/>
  <c r="K427" i="2"/>
  <c r="L427" i="2"/>
  <c r="M427" i="2"/>
  <c r="N427" i="2" s="1"/>
  <c r="F428" i="2"/>
  <c r="J428" i="2"/>
  <c r="K428" i="2"/>
  <c r="L428" i="2"/>
  <c r="M428" i="2"/>
  <c r="F429" i="2"/>
  <c r="J429" i="2"/>
  <c r="K429" i="2"/>
  <c r="L429" i="2"/>
  <c r="M429" i="2"/>
  <c r="N429" i="2" s="1"/>
  <c r="F430" i="2"/>
  <c r="J430" i="2"/>
  <c r="K430" i="2"/>
  <c r="L430" i="2"/>
  <c r="M430" i="2"/>
  <c r="F431" i="2"/>
  <c r="J431" i="2"/>
  <c r="K431" i="2"/>
  <c r="L431" i="2"/>
  <c r="M431" i="2"/>
  <c r="N431" i="2"/>
  <c r="F432" i="2"/>
  <c r="J432" i="2"/>
  <c r="K432" i="2"/>
  <c r="L432" i="2"/>
  <c r="N432" i="2" s="1"/>
  <c r="M432" i="2"/>
  <c r="F433" i="2"/>
  <c r="J433" i="2"/>
  <c r="K433" i="2"/>
  <c r="L433" i="2"/>
  <c r="M433" i="2"/>
  <c r="N433" i="2" s="1"/>
  <c r="F434" i="2"/>
  <c r="J434" i="2"/>
  <c r="K434" i="2"/>
  <c r="L434" i="2"/>
  <c r="M434" i="2"/>
  <c r="F435" i="2"/>
  <c r="J435" i="2"/>
  <c r="K435" i="2"/>
  <c r="L435" i="2"/>
  <c r="M435" i="2"/>
  <c r="N435" i="2"/>
  <c r="F436" i="2"/>
  <c r="J436" i="2"/>
  <c r="K436" i="2"/>
  <c r="L436" i="2"/>
  <c r="M436" i="2"/>
  <c r="F437" i="2"/>
  <c r="J437" i="2"/>
  <c r="K437" i="2"/>
  <c r="L437" i="2"/>
  <c r="M437" i="2"/>
  <c r="N437" i="2" s="1"/>
  <c r="F438" i="2"/>
  <c r="J438" i="2"/>
  <c r="K438" i="2"/>
  <c r="L438" i="2"/>
  <c r="M438" i="2"/>
  <c r="F439" i="2"/>
  <c r="J439" i="2"/>
  <c r="K439" i="2"/>
  <c r="L439" i="2"/>
  <c r="M439" i="2"/>
  <c r="N439" i="2" s="1"/>
  <c r="F440" i="2"/>
  <c r="J440" i="2"/>
  <c r="K440" i="2"/>
  <c r="L440" i="2"/>
  <c r="M440" i="2"/>
  <c r="F441" i="2"/>
  <c r="J441" i="2"/>
  <c r="K441" i="2"/>
  <c r="L441" i="2"/>
  <c r="M441" i="2"/>
  <c r="N441" i="2"/>
  <c r="F442" i="2"/>
  <c r="J442" i="2"/>
  <c r="K442" i="2"/>
  <c r="L442" i="2"/>
  <c r="M442" i="2"/>
  <c r="F443" i="2"/>
  <c r="J443" i="2"/>
  <c r="K443" i="2"/>
  <c r="L443" i="2"/>
  <c r="M443" i="2"/>
  <c r="N443" i="2" s="1"/>
  <c r="F444" i="2"/>
  <c r="J444" i="2"/>
  <c r="K444" i="2"/>
  <c r="L444" i="2"/>
  <c r="M444" i="2"/>
  <c r="F445" i="2"/>
  <c r="J445" i="2"/>
  <c r="K445" i="2"/>
  <c r="L445" i="2"/>
  <c r="M445" i="2"/>
  <c r="N445" i="2" s="1"/>
  <c r="F446" i="2"/>
  <c r="J446" i="2"/>
  <c r="K446" i="2"/>
  <c r="L446" i="2"/>
  <c r="M446" i="2"/>
  <c r="F447" i="2"/>
  <c r="J447" i="2"/>
  <c r="K447" i="2"/>
  <c r="L447" i="2"/>
  <c r="M447" i="2"/>
  <c r="N447" i="2"/>
  <c r="F448" i="2"/>
  <c r="J448" i="2"/>
  <c r="K448" i="2"/>
  <c r="L448" i="2"/>
  <c r="N448" i="2" s="1"/>
  <c r="M448" i="2"/>
  <c r="F449" i="2"/>
  <c r="J449" i="2"/>
  <c r="K449" i="2"/>
  <c r="L449" i="2"/>
  <c r="M449" i="2"/>
  <c r="N449" i="2" s="1"/>
  <c r="F450" i="2"/>
  <c r="J450" i="2"/>
  <c r="K450" i="2"/>
  <c r="L450" i="2"/>
  <c r="M450" i="2"/>
  <c r="F451" i="2"/>
  <c r="J451" i="2"/>
  <c r="K451" i="2"/>
  <c r="L451" i="2"/>
  <c r="M451" i="2"/>
  <c r="N451" i="2"/>
  <c r="F452" i="2"/>
  <c r="J452" i="2"/>
  <c r="K452" i="2"/>
  <c r="L452" i="2"/>
  <c r="M452" i="2"/>
  <c r="F453" i="2"/>
  <c r="J453" i="2"/>
  <c r="K453" i="2"/>
  <c r="L453" i="2"/>
  <c r="M453" i="2"/>
  <c r="N453" i="2" s="1"/>
  <c r="F454" i="2"/>
  <c r="J454" i="2"/>
  <c r="K454" i="2"/>
  <c r="L454" i="2"/>
  <c r="M454" i="2"/>
  <c r="F455" i="2"/>
  <c r="J455" i="2"/>
  <c r="K455" i="2"/>
  <c r="L455" i="2"/>
  <c r="M455" i="2"/>
  <c r="N455" i="2" s="1"/>
  <c r="F456" i="2"/>
  <c r="J456" i="2"/>
  <c r="K456" i="2"/>
  <c r="L456" i="2"/>
  <c r="M456" i="2"/>
  <c r="F457" i="2"/>
  <c r="J457" i="2"/>
  <c r="K457" i="2"/>
  <c r="L457" i="2"/>
  <c r="M457" i="2"/>
  <c r="N457" i="2"/>
  <c r="F458" i="2"/>
  <c r="J458" i="2"/>
  <c r="K458" i="2"/>
  <c r="L458" i="2"/>
  <c r="M458" i="2"/>
  <c r="F459" i="2"/>
  <c r="J459" i="2"/>
  <c r="K459" i="2"/>
  <c r="L459" i="2"/>
  <c r="M459" i="2"/>
  <c r="N459" i="2" s="1"/>
  <c r="F460" i="2"/>
  <c r="J460" i="2"/>
  <c r="K460" i="2"/>
  <c r="L460" i="2"/>
  <c r="M460" i="2"/>
  <c r="F461" i="2"/>
  <c r="J461" i="2"/>
  <c r="K461" i="2"/>
  <c r="L461" i="2"/>
  <c r="M461" i="2"/>
  <c r="N461" i="2" s="1"/>
  <c r="F462" i="2"/>
  <c r="J462" i="2"/>
  <c r="K462" i="2"/>
  <c r="L462" i="2"/>
  <c r="M462" i="2"/>
  <c r="F463" i="2"/>
  <c r="J463" i="2"/>
  <c r="K463" i="2"/>
  <c r="L463" i="2"/>
  <c r="M463" i="2"/>
  <c r="N463" i="2"/>
  <c r="F464" i="2"/>
  <c r="J464" i="2"/>
  <c r="K464" i="2"/>
  <c r="L464" i="2"/>
  <c r="N464" i="2" s="1"/>
  <c r="M464" i="2"/>
  <c r="F465" i="2"/>
  <c r="J465" i="2"/>
  <c r="K465" i="2"/>
  <c r="L465" i="2"/>
  <c r="M465" i="2"/>
  <c r="N465" i="2" s="1"/>
  <c r="F466" i="2"/>
  <c r="J466" i="2"/>
  <c r="K466" i="2"/>
  <c r="L466" i="2"/>
  <c r="M466" i="2"/>
  <c r="F467" i="2"/>
  <c r="J467" i="2"/>
  <c r="K467" i="2"/>
  <c r="L467" i="2"/>
  <c r="M467" i="2"/>
  <c r="N467" i="2"/>
  <c r="F468" i="2"/>
  <c r="J468" i="2"/>
  <c r="K468" i="2"/>
  <c r="L468" i="2"/>
  <c r="M468" i="2"/>
  <c r="F469" i="2"/>
  <c r="J469" i="2"/>
  <c r="K469" i="2"/>
  <c r="L469" i="2"/>
  <c r="M469" i="2"/>
  <c r="N469" i="2" s="1"/>
  <c r="F470" i="2"/>
  <c r="J470" i="2"/>
  <c r="K470" i="2"/>
  <c r="L470" i="2"/>
  <c r="M470" i="2"/>
  <c r="F471" i="2"/>
  <c r="J471" i="2"/>
  <c r="K471" i="2"/>
  <c r="L471" i="2"/>
  <c r="M471" i="2"/>
  <c r="N471" i="2" s="1"/>
  <c r="F472" i="2"/>
  <c r="J472" i="2"/>
  <c r="K472" i="2"/>
  <c r="L472" i="2"/>
  <c r="M472" i="2"/>
  <c r="F473" i="2"/>
  <c r="J473" i="2"/>
  <c r="K473" i="2"/>
  <c r="L473" i="2"/>
  <c r="M473" i="2"/>
  <c r="N473" i="2"/>
  <c r="F474" i="2"/>
  <c r="J474" i="2"/>
  <c r="K474" i="2"/>
  <c r="L474" i="2"/>
  <c r="M474" i="2"/>
  <c r="F475" i="2"/>
  <c r="J475" i="2"/>
  <c r="K475" i="2"/>
  <c r="L475" i="2"/>
  <c r="M475" i="2"/>
  <c r="N475" i="2" s="1"/>
  <c r="F476" i="2"/>
  <c r="J476" i="2"/>
  <c r="K476" i="2"/>
  <c r="L476" i="2"/>
  <c r="M476" i="2"/>
  <c r="F477" i="2"/>
  <c r="J477" i="2"/>
  <c r="K477" i="2"/>
  <c r="L477" i="2"/>
  <c r="M477" i="2"/>
  <c r="N477" i="2" s="1"/>
  <c r="F478" i="2"/>
  <c r="J478" i="2"/>
  <c r="K478" i="2"/>
  <c r="L478" i="2"/>
  <c r="M478" i="2"/>
  <c r="F479" i="2"/>
  <c r="J479" i="2"/>
  <c r="K479" i="2"/>
  <c r="L479" i="2"/>
  <c r="M479" i="2"/>
  <c r="N479" i="2"/>
  <c r="F480" i="2"/>
  <c r="J480" i="2"/>
  <c r="K480" i="2"/>
  <c r="L480" i="2"/>
  <c r="N480" i="2" s="1"/>
  <c r="M480" i="2"/>
  <c r="F481" i="2"/>
  <c r="J481" i="2"/>
  <c r="K481" i="2"/>
  <c r="L481" i="2"/>
  <c r="M481" i="2"/>
  <c r="N481" i="2" s="1"/>
  <c r="F482" i="2"/>
  <c r="J482" i="2"/>
  <c r="K482" i="2"/>
  <c r="L482" i="2"/>
  <c r="M482" i="2"/>
  <c r="F483" i="2"/>
  <c r="J483" i="2"/>
  <c r="K483" i="2"/>
  <c r="L483" i="2"/>
  <c r="M483" i="2"/>
  <c r="N483" i="2"/>
  <c r="F484" i="2"/>
  <c r="J484" i="2"/>
  <c r="K484" i="2"/>
  <c r="L484" i="2"/>
  <c r="M484" i="2"/>
  <c r="F485" i="2"/>
  <c r="J485" i="2"/>
  <c r="K485" i="2"/>
  <c r="L485" i="2"/>
  <c r="M485" i="2"/>
  <c r="N485" i="2" s="1"/>
  <c r="F486" i="2"/>
  <c r="J486" i="2"/>
  <c r="K486" i="2"/>
  <c r="L486" i="2"/>
  <c r="M486" i="2"/>
  <c r="F487" i="2"/>
  <c r="J487" i="2"/>
  <c r="K487" i="2"/>
  <c r="L487" i="2"/>
  <c r="M487" i="2"/>
  <c r="N487" i="2" s="1"/>
  <c r="F488" i="2"/>
  <c r="J488" i="2"/>
  <c r="K488" i="2"/>
  <c r="L488" i="2"/>
  <c r="M488" i="2"/>
  <c r="F489" i="2"/>
  <c r="J489" i="2"/>
  <c r="K489" i="2"/>
  <c r="L489" i="2"/>
  <c r="M489" i="2"/>
  <c r="N489" i="2"/>
  <c r="F490" i="2"/>
  <c r="J490" i="2"/>
  <c r="K490" i="2"/>
  <c r="L490" i="2"/>
  <c r="M490" i="2"/>
  <c r="F491" i="2"/>
  <c r="J491" i="2"/>
  <c r="K491" i="2"/>
  <c r="L491" i="2"/>
  <c r="M491" i="2"/>
  <c r="N491" i="2" s="1"/>
  <c r="F492" i="2"/>
  <c r="J492" i="2"/>
  <c r="K492" i="2"/>
  <c r="L492" i="2"/>
  <c r="M492" i="2"/>
  <c r="F493" i="2"/>
  <c r="J493" i="2"/>
  <c r="K493" i="2"/>
  <c r="L493" i="2"/>
  <c r="M493" i="2"/>
  <c r="N493" i="2" s="1"/>
  <c r="F494" i="2"/>
  <c r="J494" i="2"/>
  <c r="K494" i="2"/>
  <c r="L494" i="2"/>
  <c r="M494" i="2"/>
  <c r="F495" i="2"/>
  <c r="J495" i="2"/>
  <c r="K495" i="2"/>
  <c r="L495" i="2"/>
  <c r="M495" i="2"/>
  <c r="N495" i="2"/>
  <c r="F496" i="2"/>
  <c r="J496" i="2"/>
  <c r="K496" i="2"/>
  <c r="L496" i="2"/>
  <c r="N496" i="2" s="1"/>
  <c r="M496" i="2"/>
  <c r="F497" i="2"/>
  <c r="J497" i="2"/>
  <c r="K497" i="2"/>
  <c r="L497" i="2"/>
  <c r="M497" i="2"/>
  <c r="N497" i="2" s="1"/>
  <c r="F498" i="2"/>
  <c r="J498" i="2"/>
  <c r="K498" i="2"/>
  <c r="L498" i="2"/>
  <c r="M498" i="2"/>
  <c r="F499" i="2"/>
  <c r="J499" i="2"/>
  <c r="K499" i="2"/>
  <c r="L499" i="2"/>
  <c r="M499" i="2"/>
  <c r="N499" i="2"/>
  <c r="F500" i="2"/>
  <c r="J500" i="2"/>
  <c r="K500" i="2"/>
  <c r="L500" i="2"/>
  <c r="M500" i="2"/>
  <c r="F501" i="2"/>
  <c r="J501" i="2"/>
  <c r="K501" i="2"/>
  <c r="L501" i="2"/>
  <c r="M501" i="2"/>
  <c r="N501" i="2" s="1"/>
  <c r="F502" i="2"/>
  <c r="J502" i="2"/>
  <c r="K502" i="2"/>
  <c r="L502" i="2"/>
  <c r="M502" i="2"/>
  <c r="F503" i="2"/>
  <c r="J503" i="2"/>
  <c r="K503" i="2"/>
  <c r="L503" i="2"/>
  <c r="M503" i="2"/>
  <c r="N503" i="2" s="1"/>
  <c r="F504" i="2"/>
  <c r="J504" i="2"/>
  <c r="K504" i="2"/>
  <c r="L504" i="2"/>
  <c r="M504" i="2"/>
  <c r="F505" i="2"/>
  <c r="J505" i="2"/>
  <c r="K505" i="2"/>
  <c r="L505" i="2"/>
  <c r="M505" i="2"/>
  <c r="N505" i="2"/>
  <c r="F506" i="2"/>
  <c r="J506" i="2"/>
  <c r="K506" i="2"/>
  <c r="L506" i="2"/>
  <c r="M506" i="2"/>
  <c r="F507" i="2"/>
  <c r="J507" i="2"/>
  <c r="K507" i="2"/>
  <c r="L507" i="2"/>
  <c r="M507" i="2"/>
  <c r="N507" i="2" s="1"/>
  <c r="F508" i="2"/>
  <c r="J508" i="2"/>
  <c r="K508" i="2"/>
  <c r="L508" i="2"/>
  <c r="M508" i="2"/>
  <c r="F509" i="2"/>
  <c r="J509" i="2"/>
  <c r="K509" i="2"/>
  <c r="L509" i="2"/>
  <c r="M509" i="2"/>
  <c r="N509" i="2" s="1"/>
  <c r="F510" i="2"/>
  <c r="J510" i="2"/>
  <c r="K510" i="2"/>
  <c r="L510" i="2"/>
  <c r="M510" i="2"/>
  <c r="F511" i="2"/>
  <c r="J511" i="2"/>
  <c r="K511" i="2"/>
  <c r="L511" i="2"/>
  <c r="M511" i="2"/>
  <c r="N511" i="2"/>
  <c r="F512" i="2"/>
  <c r="J512" i="2"/>
  <c r="K512" i="2"/>
  <c r="L512" i="2"/>
  <c r="N512" i="2" s="1"/>
  <c r="M512" i="2"/>
  <c r="F513" i="2"/>
  <c r="J513" i="2"/>
  <c r="K513" i="2"/>
  <c r="L513" i="2"/>
  <c r="M513" i="2"/>
  <c r="N513" i="2" s="1"/>
  <c r="F514" i="2"/>
  <c r="J514" i="2"/>
  <c r="K514" i="2"/>
  <c r="L514" i="2"/>
  <c r="M514" i="2"/>
  <c r="F515" i="2"/>
  <c r="J515" i="2"/>
  <c r="K515" i="2"/>
  <c r="L515" i="2"/>
  <c r="M515" i="2"/>
  <c r="N515" i="2"/>
  <c r="F516" i="2"/>
  <c r="J516" i="2"/>
  <c r="K516" i="2"/>
  <c r="L516" i="2"/>
  <c r="M516" i="2"/>
  <c r="F517" i="2"/>
  <c r="J517" i="2"/>
  <c r="K517" i="2"/>
  <c r="L517" i="2"/>
  <c r="M517" i="2"/>
  <c r="N517" i="2" s="1"/>
  <c r="F518" i="2"/>
  <c r="J518" i="2"/>
  <c r="K518" i="2"/>
  <c r="L518" i="2"/>
  <c r="M518" i="2"/>
  <c r="F519" i="2"/>
  <c r="J519" i="2"/>
  <c r="K519" i="2"/>
  <c r="L519" i="2"/>
  <c r="M519" i="2"/>
  <c r="N519" i="2" s="1"/>
  <c r="F520" i="2"/>
  <c r="J520" i="2"/>
  <c r="K520" i="2"/>
  <c r="L520" i="2"/>
  <c r="M520" i="2"/>
  <c r="F521" i="2"/>
  <c r="J521" i="2"/>
  <c r="K521" i="2"/>
  <c r="L521" i="2"/>
  <c r="M521" i="2"/>
  <c r="N521" i="2"/>
  <c r="F522" i="2"/>
  <c r="J522" i="2"/>
  <c r="K522" i="2"/>
  <c r="L522" i="2"/>
  <c r="M522" i="2"/>
  <c r="F523" i="2"/>
  <c r="J523" i="2"/>
  <c r="K523" i="2"/>
  <c r="L523" i="2"/>
  <c r="M523" i="2"/>
  <c r="N523" i="2" s="1"/>
  <c r="F524" i="2"/>
  <c r="J524" i="2"/>
  <c r="K524" i="2"/>
  <c r="L524" i="2"/>
  <c r="M524" i="2"/>
  <c r="F525" i="2"/>
  <c r="J525" i="2"/>
  <c r="K525" i="2"/>
  <c r="L525" i="2"/>
  <c r="M525" i="2"/>
  <c r="N525" i="2" s="1"/>
  <c r="F526" i="2"/>
  <c r="J526" i="2"/>
  <c r="K526" i="2"/>
  <c r="L526" i="2"/>
  <c r="M526" i="2"/>
  <c r="F527" i="2"/>
  <c r="J527" i="2"/>
  <c r="K527" i="2"/>
  <c r="L527" i="2"/>
  <c r="M527" i="2"/>
  <c r="N527" i="2"/>
  <c r="F528" i="2"/>
  <c r="J528" i="2"/>
  <c r="K528" i="2"/>
  <c r="L528" i="2"/>
  <c r="N528" i="2" s="1"/>
  <c r="M528" i="2"/>
  <c r="F529" i="2"/>
  <c r="J529" i="2"/>
  <c r="K529" i="2"/>
  <c r="L529" i="2"/>
  <c r="M529" i="2"/>
  <c r="N529" i="2" s="1"/>
  <c r="F530" i="2"/>
  <c r="J530" i="2"/>
  <c r="K530" i="2"/>
  <c r="L530" i="2"/>
  <c r="M530" i="2"/>
  <c r="F531" i="2"/>
  <c r="J531" i="2"/>
  <c r="K531" i="2"/>
  <c r="L531" i="2"/>
  <c r="M531" i="2"/>
  <c r="N531" i="2"/>
  <c r="F532" i="2"/>
  <c r="J532" i="2"/>
  <c r="K532" i="2"/>
  <c r="L532" i="2"/>
  <c r="M532" i="2"/>
  <c r="F533" i="2"/>
  <c r="J533" i="2"/>
  <c r="K533" i="2"/>
  <c r="L533" i="2"/>
  <c r="M533" i="2"/>
  <c r="N533" i="2" s="1"/>
  <c r="F534" i="2"/>
  <c r="J534" i="2"/>
  <c r="K534" i="2"/>
  <c r="L534" i="2"/>
  <c r="M534" i="2"/>
  <c r="F535" i="2"/>
  <c r="J535" i="2"/>
  <c r="K535" i="2"/>
  <c r="L535" i="2"/>
  <c r="M535" i="2"/>
  <c r="N535" i="2" s="1"/>
  <c r="F536" i="2"/>
  <c r="J536" i="2"/>
  <c r="K536" i="2"/>
  <c r="L536" i="2"/>
  <c r="M536" i="2"/>
  <c r="F537" i="2"/>
  <c r="J537" i="2"/>
  <c r="K537" i="2"/>
  <c r="L537" i="2"/>
  <c r="M537" i="2"/>
  <c r="N537" i="2"/>
  <c r="F538" i="2"/>
  <c r="J538" i="2"/>
  <c r="K538" i="2"/>
  <c r="L538" i="2"/>
  <c r="N538" i="2" s="1"/>
  <c r="M538" i="2"/>
  <c r="F539" i="2"/>
  <c r="J539" i="2"/>
  <c r="K539" i="2"/>
  <c r="L539" i="2"/>
  <c r="M539" i="2"/>
  <c r="N539" i="2" s="1"/>
  <c r="F540" i="2"/>
  <c r="J540" i="2"/>
  <c r="K540" i="2"/>
  <c r="L540" i="2"/>
  <c r="M540" i="2"/>
  <c r="F541" i="2"/>
  <c r="J541" i="2"/>
  <c r="K541" i="2"/>
  <c r="L541" i="2"/>
  <c r="M541" i="2"/>
  <c r="N541" i="2"/>
  <c r="F542" i="2"/>
  <c r="J542" i="2"/>
  <c r="K542" i="2"/>
  <c r="L542" i="2"/>
  <c r="N542" i="2" s="1"/>
  <c r="M542" i="2"/>
  <c r="F543" i="2"/>
  <c r="J543" i="2"/>
  <c r="K543" i="2"/>
  <c r="L543" i="2"/>
  <c r="M543" i="2"/>
  <c r="N543" i="2" s="1"/>
  <c r="F544" i="2"/>
  <c r="J544" i="2"/>
  <c r="K544" i="2"/>
  <c r="L544" i="2"/>
  <c r="M544" i="2"/>
  <c r="F545" i="2"/>
  <c r="J545" i="2"/>
  <c r="K545" i="2"/>
  <c r="L545" i="2"/>
  <c r="M545" i="2"/>
  <c r="N545" i="2"/>
  <c r="F546" i="2"/>
  <c r="J546" i="2"/>
  <c r="K546" i="2"/>
  <c r="L546" i="2"/>
  <c r="N546" i="2" s="1"/>
  <c r="M546" i="2"/>
  <c r="F547" i="2"/>
  <c r="J547" i="2"/>
  <c r="K547" i="2"/>
  <c r="L547" i="2"/>
  <c r="M547" i="2"/>
  <c r="N547" i="2" s="1"/>
  <c r="F548" i="2"/>
  <c r="J548" i="2"/>
  <c r="K548" i="2"/>
  <c r="L548" i="2"/>
  <c r="M548" i="2"/>
  <c r="F549" i="2"/>
  <c r="J549" i="2"/>
  <c r="K549" i="2"/>
  <c r="L549" i="2"/>
  <c r="M549" i="2"/>
  <c r="N549" i="2"/>
  <c r="F550" i="2"/>
  <c r="J550" i="2"/>
  <c r="K550" i="2"/>
  <c r="L550" i="2"/>
  <c r="N550" i="2" s="1"/>
  <c r="M550" i="2"/>
  <c r="F551" i="2"/>
  <c r="J551" i="2"/>
  <c r="K551" i="2"/>
  <c r="L551" i="2"/>
  <c r="M551" i="2"/>
  <c r="N551" i="2" s="1"/>
  <c r="F552" i="2"/>
  <c r="J552" i="2"/>
  <c r="K552" i="2"/>
  <c r="L552" i="2"/>
  <c r="M552" i="2"/>
  <c r="F553" i="2"/>
  <c r="J553" i="2"/>
  <c r="K553" i="2"/>
  <c r="L553" i="2"/>
  <c r="M553" i="2"/>
  <c r="N553" i="2"/>
  <c r="F554" i="2"/>
  <c r="J554" i="2"/>
  <c r="K554" i="2"/>
  <c r="L554" i="2"/>
  <c r="N554" i="2" s="1"/>
  <c r="M554" i="2"/>
  <c r="F555" i="2"/>
  <c r="J555" i="2"/>
  <c r="K555" i="2"/>
  <c r="L555" i="2"/>
  <c r="M555" i="2"/>
  <c r="N555" i="2" s="1"/>
  <c r="F556" i="2"/>
  <c r="J556" i="2"/>
  <c r="K556" i="2"/>
  <c r="L556" i="2"/>
  <c r="M556" i="2"/>
  <c r="F557" i="2"/>
  <c r="J557" i="2"/>
  <c r="K557" i="2"/>
  <c r="L557" i="2"/>
  <c r="M557" i="2"/>
  <c r="N557" i="2"/>
  <c r="F558" i="2"/>
  <c r="J558" i="2"/>
  <c r="K558" i="2"/>
  <c r="L558" i="2"/>
  <c r="N558" i="2" s="1"/>
  <c r="M558" i="2"/>
  <c r="F559" i="2"/>
  <c r="J559" i="2"/>
  <c r="K559" i="2"/>
  <c r="L559" i="2"/>
  <c r="M559" i="2"/>
  <c r="N559" i="2" s="1"/>
  <c r="F560" i="2"/>
  <c r="J560" i="2"/>
  <c r="K560" i="2"/>
  <c r="L560" i="2"/>
  <c r="M560" i="2"/>
  <c r="F561" i="2"/>
  <c r="J561" i="2"/>
  <c r="K561" i="2"/>
  <c r="L561" i="2"/>
  <c r="M561" i="2"/>
  <c r="N561" i="2"/>
  <c r="F562" i="2"/>
  <c r="J562" i="2"/>
  <c r="K562" i="2"/>
  <c r="L562" i="2"/>
  <c r="N562" i="2" s="1"/>
  <c r="M562" i="2"/>
  <c r="F563" i="2"/>
  <c r="J563" i="2"/>
  <c r="K563" i="2"/>
  <c r="L563" i="2"/>
  <c r="M563" i="2"/>
  <c r="N563" i="2" s="1"/>
  <c r="F564" i="2"/>
  <c r="J564" i="2"/>
  <c r="K564" i="2"/>
  <c r="L564" i="2"/>
  <c r="M564" i="2"/>
  <c r="F565" i="2"/>
  <c r="J565" i="2"/>
  <c r="K565" i="2"/>
  <c r="L565" i="2"/>
  <c r="M565" i="2"/>
  <c r="N565" i="2"/>
  <c r="F566" i="2"/>
  <c r="J566" i="2"/>
  <c r="K566" i="2"/>
  <c r="L566" i="2"/>
  <c r="N566" i="2" s="1"/>
  <c r="M566" i="2"/>
  <c r="F567" i="2"/>
  <c r="J567" i="2"/>
  <c r="K567" i="2"/>
  <c r="L567" i="2"/>
  <c r="M567" i="2"/>
  <c r="N567" i="2" s="1"/>
  <c r="F568" i="2"/>
  <c r="J568" i="2"/>
  <c r="K568" i="2"/>
  <c r="L568" i="2"/>
  <c r="M568" i="2"/>
  <c r="F569" i="2"/>
  <c r="J569" i="2"/>
  <c r="K569" i="2"/>
  <c r="L569" i="2"/>
  <c r="M569" i="2"/>
  <c r="N569" i="2"/>
  <c r="F570" i="2"/>
  <c r="J570" i="2"/>
  <c r="K570" i="2"/>
  <c r="L570" i="2"/>
  <c r="N570" i="2" s="1"/>
  <c r="M570" i="2"/>
  <c r="F571" i="2"/>
  <c r="J571" i="2"/>
  <c r="K571" i="2"/>
  <c r="L571" i="2"/>
  <c r="M571" i="2"/>
  <c r="N571" i="2" s="1"/>
  <c r="F572" i="2"/>
  <c r="J572" i="2"/>
  <c r="K572" i="2"/>
  <c r="L572" i="2"/>
  <c r="M572" i="2"/>
  <c r="F573" i="2"/>
  <c r="J573" i="2"/>
  <c r="K573" i="2"/>
  <c r="L573" i="2"/>
  <c r="M573" i="2"/>
  <c r="N573" i="2"/>
  <c r="F574" i="2"/>
  <c r="J574" i="2"/>
  <c r="K574" i="2"/>
  <c r="L574" i="2"/>
  <c r="N574" i="2" s="1"/>
  <c r="M574" i="2"/>
  <c r="F575" i="2"/>
  <c r="J575" i="2"/>
  <c r="K575" i="2"/>
  <c r="L575" i="2"/>
  <c r="M575" i="2"/>
  <c r="N575" i="2" s="1"/>
  <c r="F576" i="2"/>
  <c r="J576" i="2"/>
  <c r="K576" i="2"/>
  <c r="L576" i="2"/>
  <c r="M576" i="2"/>
  <c r="F577" i="2"/>
  <c r="J577" i="2"/>
  <c r="K577" i="2"/>
  <c r="L577" i="2"/>
  <c r="M577" i="2"/>
  <c r="N577" i="2"/>
  <c r="F578" i="2"/>
  <c r="J578" i="2"/>
  <c r="K578" i="2"/>
  <c r="L578" i="2"/>
  <c r="N578" i="2" s="1"/>
  <c r="M578" i="2"/>
  <c r="F579" i="2"/>
  <c r="J579" i="2"/>
  <c r="K579" i="2"/>
  <c r="L579" i="2"/>
  <c r="M579" i="2"/>
  <c r="N579" i="2" s="1"/>
  <c r="F580" i="2"/>
  <c r="J580" i="2"/>
  <c r="K580" i="2"/>
  <c r="L580" i="2"/>
  <c r="M580" i="2"/>
  <c r="F581" i="2"/>
  <c r="J581" i="2"/>
  <c r="K581" i="2"/>
  <c r="L581" i="2"/>
  <c r="M581" i="2"/>
  <c r="N581" i="2"/>
  <c r="F582" i="2"/>
  <c r="J582" i="2"/>
  <c r="K582" i="2"/>
  <c r="L582" i="2"/>
  <c r="N582" i="2" s="1"/>
  <c r="M582" i="2"/>
  <c r="F583" i="2"/>
  <c r="J583" i="2"/>
  <c r="K583" i="2"/>
  <c r="L583" i="2"/>
  <c r="M583" i="2"/>
  <c r="N583" i="2" s="1"/>
  <c r="F584" i="2"/>
  <c r="J584" i="2"/>
  <c r="K584" i="2"/>
  <c r="L584" i="2"/>
  <c r="M584" i="2"/>
  <c r="F585" i="2"/>
  <c r="J585" i="2"/>
  <c r="K585" i="2"/>
  <c r="L585" i="2"/>
  <c r="M585" i="2"/>
  <c r="N585" i="2"/>
  <c r="F586" i="2"/>
  <c r="J586" i="2"/>
  <c r="K586" i="2"/>
  <c r="L586" i="2"/>
  <c r="N586" i="2" s="1"/>
  <c r="M586" i="2"/>
  <c r="F587" i="2"/>
  <c r="J587" i="2"/>
  <c r="K587" i="2"/>
  <c r="L587" i="2"/>
  <c r="M587" i="2"/>
  <c r="N587" i="2" s="1"/>
  <c r="F588" i="2"/>
  <c r="J588" i="2"/>
  <c r="K588" i="2"/>
  <c r="L588" i="2"/>
  <c r="M588" i="2"/>
  <c r="F589" i="2"/>
  <c r="J589" i="2"/>
  <c r="K589" i="2"/>
  <c r="L589" i="2"/>
  <c r="M589" i="2"/>
  <c r="N589" i="2"/>
  <c r="F590" i="2"/>
  <c r="J590" i="2"/>
  <c r="K590" i="2"/>
  <c r="L590" i="2"/>
  <c r="N590" i="2" s="1"/>
  <c r="M590" i="2"/>
  <c r="F591" i="2"/>
  <c r="J591" i="2"/>
  <c r="K591" i="2"/>
  <c r="L591" i="2"/>
  <c r="M591" i="2"/>
  <c r="N591" i="2" s="1"/>
  <c r="F592" i="2"/>
  <c r="J592" i="2"/>
  <c r="K592" i="2"/>
  <c r="L592" i="2"/>
  <c r="M592" i="2"/>
  <c r="F593" i="2"/>
  <c r="J593" i="2"/>
  <c r="K593" i="2"/>
  <c r="L593" i="2"/>
  <c r="M593" i="2"/>
  <c r="N593" i="2"/>
  <c r="F594" i="2"/>
  <c r="J594" i="2"/>
  <c r="K594" i="2"/>
  <c r="L594" i="2"/>
  <c r="N594" i="2" s="1"/>
  <c r="M594" i="2"/>
  <c r="F595" i="2"/>
  <c r="J595" i="2"/>
  <c r="K595" i="2"/>
  <c r="L595" i="2"/>
  <c r="M595" i="2"/>
  <c r="N595" i="2" s="1"/>
  <c r="F596" i="2"/>
  <c r="J596" i="2"/>
  <c r="K596" i="2"/>
  <c r="L596" i="2"/>
  <c r="M596" i="2"/>
  <c r="F597" i="2"/>
  <c r="J597" i="2"/>
  <c r="K597" i="2"/>
  <c r="L597" i="2"/>
  <c r="M597" i="2"/>
  <c r="N597" i="2"/>
  <c r="F598" i="2"/>
  <c r="J598" i="2"/>
  <c r="K598" i="2"/>
  <c r="L598" i="2"/>
  <c r="N598" i="2" s="1"/>
  <c r="M598" i="2"/>
  <c r="F599" i="2"/>
  <c r="J599" i="2"/>
  <c r="K599" i="2"/>
  <c r="L599" i="2"/>
  <c r="M599" i="2"/>
  <c r="N599" i="2" s="1"/>
  <c r="F600" i="2"/>
  <c r="J600" i="2"/>
  <c r="K600" i="2"/>
  <c r="L600" i="2"/>
  <c r="M600" i="2"/>
  <c r="F601" i="2"/>
  <c r="J601" i="2"/>
  <c r="K601" i="2"/>
  <c r="L601" i="2"/>
  <c r="M601" i="2"/>
  <c r="N601" i="2"/>
  <c r="F602" i="2"/>
  <c r="J602" i="2"/>
  <c r="K602" i="2"/>
  <c r="L602" i="2"/>
  <c r="N602" i="2" s="1"/>
  <c r="M602" i="2"/>
  <c r="F603" i="2"/>
  <c r="J603" i="2"/>
  <c r="K603" i="2"/>
  <c r="L603" i="2"/>
  <c r="M603" i="2"/>
  <c r="N603" i="2" s="1"/>
  <c r="F604" i="2"/>
  <c r="J604" i="2"/>
  <c r="K604" i="2"/>
  <c r="L604" i="2"/>
  <c r="M604" i="2"/>
  <c r="F605" i="2"/>
  <c r="J605" i="2"/>
  <c r="K605" i="2"/>
  <c r="L605" i="2"/>
  <c r="M605" i="2"/>
  <c r="N605" i="2"/>
  <c r="F606" i="2"/>
  <c r="J606" i="2"/>
  <c r="K606" i="2"/>
  <c r="L606" i="2"/>
  <c r="N606" i="2" s="1"/>
  <c r="M606" i="2"/>
  <c r="F607" i="2"/>
  <c r="J607" i="2"/>
  <c r="K607" i="2"/>
  <c r="L607" i="2"/>
  <c r="M607" i="2"/>
  <c r="N607" i="2"/>
  <c r="F608" i="2"/>
  <c r="J608" i="2"/>
  <c r="K608" i="2"/>
  <c r="L608" i="2"/>
  <c r="M608" i="2"/>
  <c r="F609" i="2"/>
  <c r="J609" i="2"/>
  <c r="K609" i="2"/>
  <c r="L609" i="2"/>
  <c r="M609" i="2"/>
  <c r="N609" i="2"/>
  <c r="F610" i="2"/>
  <c r="J610" i="2"/>
  <c r="K610" i="2"/>
  <c r="L610" i="2"/>
  <c r="M610" i="2"/>
  <c r="F611" i="2"/>
  <c r="J611" i="2"/>
  <c r="K611" i="2"/>
  <c r="L611" i="2"/>
  <c r="M611" i="2"/>
  <c r="N611" i="2" s="1"/>
  <c r="F612" i="2"/>
  <c r="J612" i="2"/>
  <c r="K612" i="2"/>
  <c r="L612" i="2"/>
  <c r="M612" i="2"/>
  <c r="F613" i="2"/>
  <c r="J613" i="2"/>
  <c r="K613" i="2"/>
  <c r="L613" i="2"/>
  <c r="M613" i="2"/>
  <c r="N613" i="2"/>
  <c r="F614" i="2"/>
  <c r="J614" i="2"/>
  <c r="K614" i="2"/>
  <c r="L614" i="2"/>
  <c r="N614" i="2" s="1"/>
  <c r="M614" i="2"/>
  <c r="F615" i="2"/>
  <c r="J615" i="2"/>
  <c r="K615" i="2"/>
  <c r="L615" i="2"/>
  <c r="M615" i="2"/>
  <c r="N615" i="2"/>
  <c r="F616" i="2"/>
  <c r="J616" i="2"/>
  <c r="K616" i="2"/>
  <c r="L616" i="2"/>
  <c r="M616" i="2"/>
  <c r="F617" i="2"/>
  <c r="J617" i="2"/>
  <c r="K617" i="2"/>
  <c r="L617" i="2"/>
  <c r="M617" i="2"/>
  <c r="N617" i="2"/>
  <c r="F618" i="2"/>
  <c r="J618" i="2"/>
  <c r="K618" i="2"/>
  <c r="L618" i="2"/>
  <c r="M618" i="2"/>
  <c r="F619" i="2"/>
  <c r="J619" i="2"/>
  <c r="K619" i="2"/>
  <c r="L619" i="2"/>
  <c r="M619" i="2"/>
  <c r="N619" i="2" s="1"/>
  <c r="F620" i="2"/>
  <c r="J620" i="2"/>
  <c r="K620" i="2"/>
  <c r="L620" i="2"/>
  <c r="M620" i="2"/>
  <c r="F621" i="2"/>
  <c r="J621" i="2"/>
  <c r="K621" i="2"/>
  <c r="L621" i="2"/>
  <c r="M621" i="2"/>
  <c r="N621" i="2" s="1"/>
  <c r="F622" i="2"/>
  <c r="J622" i="2"/>
  <c r="K622" i="2"/>
  <c r="L622" i="2"/>
  <c r="M622" i="2"/>
  <c r="F623" i="2"/>
  <c r="J623" i="2"/>
  <c r="K623" i="2"/>
  <c r="L623" i="2"/>
  <c r="M623" i="2"/>
  <c r="N623" i="2"/>
  <c r="F624" i="2"/>
  <c r="J624" i="2"/>
  <c r="K624" i="2"/>
  <c r="L624" i="2"/>
  <c r="M624" i="2"/>
  <c r="F625" i="2"/>
  <c r="J625" i="2"/>
  <c r="K625" i="2"/>
  <c r="L625" i="2"/>
  <c r="M625" i="2"/>
  <c r="N625" i="2" s="1"/>
  <c r="F626" i="2"/>
  <c r="J626" i="2"/>
  <c r="K626" i="2"/>
  <c r="L626" i="2"/>
  <c r="M626" i="2"/>
  <c r="F627" i="2"/>
  <c r="J627" i="2"/>
  <c r="K627" i="2"/>
  <c r="L627" i="2"/>
  <c r="M627" i="2"/>
  <c r="N627" i="2" s="1"/>
  <c r="F628" i="2"/>
  <c r="J628" i="2"/>
  <c r="K628" i="2"/>
  <c r="L628" i="2"/>
  <c r="N628" i="2" s="1"/>
  <c r="M628" i="2"/>
  <c r="F629" i="2"/>
  <c r="J629" i="2"/>
  <c r="K629" i="2"/>
  <c r="L629" i="2"/>
  <c r="M629" i="2"/>
  <c r="N629" i="2" s="1"/>
  <c r="F630" i="2"/>
  <c r="J630" i="2"/>
  <c r="K630" i="2"/>
  <c r="L630" i="2"/>
  <c r="M630" i="2"/>
  <c r="F631" i="2"/>
  <c r="J631" i="2"/>
  <c r="K631" i="2"/>
  <c r="L631" i="2"/>
  <c r="M631" i="2"/>
  <c r="N631" i="2" s="1"/>
  <c r="F632" i="2"/>
  <c r="J632" i="2"/>
  <c r="K632" i="2"/>
  <c r="L632" i="2"/>
  <c r="M632" i="2"/>
  <c r="F633" i="2"/>
  <c r="J633" i="2"/>
  <c r="K633" i="2"/>
  <c r="L633" i="2"/>
  <c r="M633" i="2"/>
  <c r="N633" i="2"/>
  <c r="F634" i="2"/>
  <c r="J634" i="2"/>
  <c r="K634" i="2"/>
  <c r="L634" i="2"/>
  <c r="N634" i="2" s="1"/>
  <c r="M634" i="2"/>
  <c r="F635" i="2"/>
  <c r="J635" i="2"/>
  <c r="K635" i="2"/>
  <c r="L635" i="2"/>
  <c r="M635" i="2"/>
  <c r="N635" i="2"/>
  <c r="F636" i="2"/>
  <c r="J636" i="2"/>
  <c r="K636" i="2"/>
  <c r="L636" i="2"/>
  <c r="M636" i="2"/>
  <c r="F637" i="2"/>
  <c r="J637" i="2"/>
  <c r="K637" i="2"/>
  <c r="L637" i="2"/>
  <c r="M637" i="2"/>
  <c r="N637" i="2" s="1"/>
  <c r="F638" i="2"/>
  <c r="J638" i="2"/>
  <c r="K638" i="2"/>
  <c r="L638" i="2"/>
  <c r="M638" i="2"/>
  <c r="F639" i="2"/>
  <c r="J639" i="2"/>
  <c r="K639" i="2"/>
  <c r="L639" i="2"/>
  <c r="M639" i="2"/>
  <c r="N639" i="2"/>
  <c r="F640" i="2"/>
  <c r="J640" i="2"/>
  <c r="K640" i="2"/>
  <c r="L640" i="2"/>
  <c r="N640" i="2" s="1"/>
  <c r="M640" i="2"/>
  <c r="F641" i="2"/>
  <c r="J641" i="2"/>
  <c r="K641" i="2"/>
  <c r="L641" i="2"/>
  <c r="M641" i="2"/>
  <c r="N641" i="2"/>
  <c r="F642" i="2"/>
  <c r="J642" i="2"/>
  <c r="K642" i="2"/>
  <c r="L642" i="2"/>
  <c r="M642" i="2"/>
  <c r="F643" i="2"/>
  <c r="J643" i="2"/>
  <c r="K643" i="2"/>
  <c r="L643" i="2"/>
  <c r="M643" i="2"/>
  <c r="N643" i="2"/>
  <c r="F644" i="2"/>
  <c r="J644" i="2"/>
  <c r="K644" i="2"/>
  <c r="L644" i="2"/>
  <c r="M644" i="2"/>
  <c r="F645" i="2"/>
  <c r="J645" i="2"/>
  <c r="K645" i="2"/>
  <c r="L645" i="2"/>
  <c r="M645" i="2"/>
  <c r="N645" i="2" s="1"/>
  <c r="F646" i="2"/>
  <c r="J646" i="2"/>
  <c r="K646" i="2"/>
  <c r="L646" i="2"/>
  <c r="N646" i="2" s="1"/>
  <c r="M646" i="2"/>
  <c r="F647" i="2"/>
  <c r="J647" i="2"/>
  <c r="K647" i="2"/>
  <c r="L647" i="2"/>
  <c r="M647" i="2"/>
  <c r="N647" i="2"/>
  <c r="F648" i="2"/>
  <c r="J648" i="2"/>
  <c r="K648" i="2"/>
  <c r="L648" i="2"/>
  <c r="M648" i="2"/>
  <c r="F649" i="2"/>
  <c r="J649" i="2"/>
  <c r="K649" i="2"/>
  <c r="L649" i="2"/>
  <c r="M649" i="2"/>
  <c r="N649" i="2"/>
  <c r="F650" i="2"/>
  <c r="J650" i="2"/>
  <c r="K650" i="2"/>
  <c r="L650" i="2"/>
  <c r="M650" i="2"/>
  <c r="F651" i="2"/>
  <c r="J651" i="2"/>
  <c r="K651" i="2"/>
  <c r="L651" i="2"/>
  <c r="M651" i="2"/>
  <c r="N651" i="2" s="1"/>
  <c r="F652" i="2"/>
  <c r="J652" i="2"/>
  <c r="K652" i="2"/>
  <c r="L652" i="2"/>
  <c r="M652" i="2"/>
  <c r="F653" i="2"/>
  <c r="J653" i="2"/>
  <c r="K653" i="2"/>
  <c r="L653" i="2"/>
  <c r="M653" i="2"/>
  <c r="N653" i="2" s="1"/>
  <c r="F654" i="2"/>
  <c r="J654" i="2"/>
  <c r="K654" i="2"/>
  <c r="L654" i="2"/>
  <c r="M654" i="2"/>
  <c r="F655" i="2"/>
  <c r="J655" i="2"/>
  <c r="K655" i="2"/>
  <c r="L655" i="2"/>
  <c r="M655" i="2"/>
  <c r="N655" i="2"/>
  <c r="F656" i="2"/>
  <c r="J656" i="2"/>
  <c r="K656" i="2"/>
  <c r="L656" i="2"/>
  <c r="M656" i="2"/>
  <c r="F657" i="2"/>
  <c r="J657" i="2"/>
  <c r="K657" i="2"/>
  <c r="L657" i="2"/>
  <c r="M657" i="2"/>
  <c r="N657" i="2" s="1"/>
  <c r="F658" i="2"/>
  <c r="J658" i="2"/>
  <c r="K658" i="2"/>
  <c r="L658" i="2"/>
  <c r="M658" i="2"/>
  <c r="F659" i="2"/>
  <c r="J659" i="2"/>
  <c r="K659" i="2"/>
  <c r="L659" i="2"/>
  <c r="M659" i="2"/>
  <c r="N659" i="2"/>
  <c r="F660" i="2"/>
  <c r="J660" i="2"/>
  <c r="K660" i="2"/>
  <c r="L660" i="2"/>
  <c r="N660" i="2" s="1"/>
  <c r="M660" i="2"/>
  <c r="F661" i="2"/>
  <c r="J661" i="2"/>
  <c r="K661" i="2"/>
  <c r="L661" i="2"/>
  <c r="M661" i="2"/>
  <c r="N661" i="2" s="1"/>
  <c r="F662" i="2"/>
  <c r="J662" i="2"/>
  <c r="K662" i="2"/>
  <c r="L662" i="2"/>
  <c r="M662" i="2"/>
  <c r="F663" i="2"/>
  <c r="J663" i="2"/>
  <c r="K663" i="2"/>
  <c r="L663" i="2"/>
  <c r="M663" i="2"/>
  <c r="N663" i="2" s="1"/>
  <c r="F664" i="2"/>
  <c r="J664" i="2"/>
  <c r="K664" i="2"/>
  <c r="L664" i="2"/>
  <c r="M664" i="2"/>
  <c r="F665" i="2"/>
  <c r="J665" i="2"/>
  <c r="K665" i="2"/>
  <c r="L665" i="2"/>
  <c r="M665" i="2"/>
  <c r="N665" i="2" s="1"/>
  <c r="F666" i="2"/>
  <c r="J666" i="2"/>
  <c r="K666" i="2"/>
  <c r="L666" i="2"/>
  <c r="N666" i="2" s="1"/>
  <c r="M666" i="2"/>
  <c r="F667" i="2"/>
  <c r="J667" i="2"/>
  <c r="K667" i="2"/>
  <c r="L667" i="2"/>
  <c r="M667" i="2"/>
  <c r="N667" i="2"/>
  <c r="F668" i="2"/>
  <c r="J668" i="2"/>
  <c r="K668" i="2"/>
  <c r="L668" i="2"/>
  <c r="N668" i="2" s="1"/>
  <c r="M668" i="2"/>
  <c r="F669" i="2"/>
  <c r="J669" i="2"/>
  <c r="K669" i="2"/>
  <c r="L669" i="2"/>
  <c r="M669" i="2"/>
  <c r="N669" i="2" s="1"/>
  <c r="F670" i="2"/>
  <c r="J670" i="2"/>
  <c r="K670" i="2"/>
  <c r="L670" i="2"/>
  <c r="M670" i="2"/>
  <c r="F671" i="2"/>
  <c r="J671" i="2"/>
  <c r="K671" i="2"/>
  <c r="L671" i="2"/>
  <c r="M671" i="2"/>
  <c r="N671" i="2" s="1"/>
  <c r="F672" i="2"/>
  <c r="J672" i="2"/>
  <c r="K672" i="2"/>
  <c r="L672" i="2"/>
  <c r="N672" i="2" s="1"/>
  <c r="M672" i="2"/>
  <c r="F673" i="2"/>
  <c r="J673" i="2"/>
  <c r="K673" i="2"/>
  <c r="L673" i="2"/>
  <c r="M673" i="2"/>
  <c r="N673" i="2"/>
  <c r="F674" i="2"/>
  <c r="J674" i="2"/>
  <c r="K674" i="2"/>
  <c r="L674" i="2"/>
  <c r="N674" i="2" s="1"/>
  <c r="M674" i="2"/>
  <c r="F675" i="2"/>
  <c r="J675" i="2"/>
  <c r="K675" i="2"/>
  <c r="L675" i="2"/>
  <c r="M675" i="2"/>
  <c r="N675" i="2"/>
  <c r="F676" i="2"/>
  <c r="J676" i="2"/>
  <c r="K676" i="2"/>
  <c r="L676" i="2"/>
  <c r="M676" i="2"/>
  <c r="F677" i="2"/>
  <c r="J677" i="2"/>
  <c r="K677" i="2"/>
  <c r="L677" i="2"/>
  <c r="M677" i="2"/>
  <c r="N677" i="2" s="1"/>
  <c r="F678" i="2"/>
  <c r="J678" i="2"/>
  <c r="K678" i="2"/>
  <c r="L678" i="2"/>
  <c r="N678" i="2" s="1"/>
  <c r="M678" i="2"/>
  <c r="F679" i="2"/>
  <c r="J679" i="2"/>
  <c r="K679" i="2"/>
  <c r="L679" i="2"/>
  <c r="M679" i="2"/>
  <c r="N679" i="2"/>
  <c r="F680" i="2"/>
  <c r="J680" i="2"/>
  <c r="K680" i="2"/>
  <c r="L680" i="2"/>
  <c r="N680" i="2" s="1"/>
  <c r="M680" i="2"/>
  <c r="F681" i="2"/>
  <c r="J681" i="2"/>
  <c r="K681" i="2"/>
  <c r="L681" i="2"/>
  <c r="M681" i="2"/>
  <c r="N681" i="2"/>
  <c r="F682" i="2"/>
  <c r="J682" i="2"/>
  <c r="K682" i="2"/>
  <c r="L682" i="2"/>
  <c r="M682" i="2"/>
  <c r="F683" i="2"/>
  <c r="J683" i="2"/>
  <c r="K683" i="2"/>
  <c r="L683" i="2"/>
  <c r="M683" i="2"/>
  <c r="N683" i="2" s="1"/>
  <c r="F684" i="2"/>
  <c r="J684" i="2"/>
  <c r="K684" i="2"/>
  <c r="L684" i="2"/>
  <c r="M684" i="2"/>
  <c r="F685" i="2"/>
  <c r="J685" i="2"/>
  <c r="K685" i="2"/>
  <c r="L685" i="2"/>
  <c r="M685" i="2"/>
  <c r="N685" i="2" s="1"/>
  <c r="F686" i="2"/>
  <c r="J686" i="2"/>
  <c r="K686" i="2"/>
  <c r="L686" i="2"/>
  <c r="M686" i="2"/>
  <c r="F687" i="2"/>
  <c r="J687" i="2"/>
  <c r="K687" i="2"/>
  <c r="L687" i="2"/>
  <c r="M687" i="2"/>
  <c r="N687" i="2"/>
  <c r="F688" i="2"/>
  <c r="J688" i="2"/>
  <c r="K688" i="2"/>
  <c r="L688" i="2"/>
  <c r="M688" i="2"/>
  <c r="F689" i="2"/>
  <c r="J689" i="2"/>
  <c r="K689" i="2"/>
  <c r="L689" i="2"/>
  <c r="M689" i="2"/>
  <c r="N689" i="2" s="1"/>
  <c r="F690" i="2"/>
  <c r="J690" i="2"/>
  <c r="K690" i="2"/>
  <c r="L690" i="2"/>
  <c r="M690" i="2"/>
  <c r="F691" i="2"/>
  <c r="J691" i="2"/>
  <c r="K691" i="2"/>
  <c r="L691" i="2"/>
  <c r="M691" i="2"/>
  <c r="N691" i="2"/>
  <c r="F692" i="2"/>
  <c r="J692" i="2"/>
  <c r="K692" i="2"/>
  <c r="L692" i="2"/>
  <c r="N692" i="2" s="1"/>
  <c r="M692" i="2"/>
  <c r="F693" i="2"/>
  <c r="J693" i="2"/>
  <c r="K693" i="2"/>
  <c r="L693" i="2"/>
  <c r="M693" i="2"/>
  <c r="N693" i="2" s="1"/>
  <c r="F694" i="2"/>
  <c r="J694" i="2"/>
  <c r="K694" i="2"/>
  <c r="L694" i="2"/>
  <c r="M694" i="2"/>
  <c r="F695" i="2"/>
  <c r="J695" i="2"/>
  <c r="K695" i="2"/>
  <c r="L695" i="2"/>
  <c r="M695" i="2"/>
  <c r="N695" i="2" s="1"/>
  <c r="F696" i="2"/>
  <c r="J696" i="2"/>
  <c r="K696" i="2"/>
  <c r="L696" i="2"/>
  <c r="M696" i="2"/>
  <c r="F697" i="2"/>
  <c r="J697" i="2"/>
  <c r="K697" i="2"/>
  <c r="L697" i="2"/>
  <c r="M697" i="2"/>
  <c r="N697" i="2" s="1"/>
  <c r="F698" i="2"/>
  <c r="J698" i="2"/>
  <c r="K698" i="2"/>
  <c r="L698" i="2"/>
  <c r="N698" i="2" s="1"/>
  <c r="M698" i="2"/>
  <c r="F699" i="2"/>
  <c r="J699" i="2"/>
  <c r="K699" i="2"/>
  <c r="L699" i="2"/>
  <c r="M699" i="2"/>
  <c r="N699" i="2"/>
  <c r="F700" i="2"/>
  <c r="J700" i="2"/>
  <c r="K700" i="2"/>
  <c r="L700" i="2"/>
  <c r="N700" i="2" s="1"/>
  <c r="M700" i="2"/>
  <c r="F701" i="2"/>
  <c r="J701" i="2"/>
  <c r="K701" i="2"/>
  <c r="L701" i="2"/>
  <c r="M701" i="2"/>
  <c r="N701" i="2" s="1"/>
  <c r="F702" i="2"/>
  <c r="J702" i="2"/>
  <c r="K702" i="2"/>
  <c r="L702" i="2"/>
  <c r="M702" i="2"/>
  <c r="F703" i="2"/>
  <c r="J703" i="2"/>
  <c r="K703" i="2"/>
  <c r="L703" i="2"/>
  <c r="M703" i="2"/>
  <c r="N703" i="2" s="1"/>
  <c r="F704" i="2"/>
  <c r="J704" i="2"/>
  <c r="K704" i="2"/>
  <c r="L704" i="2"/>
  <c r="N704" i="2" s="1"/>
  <c r="M704" i="2"/>
  <c r="F705" i="2"/>
  <c r="J705" i="2"/>
  <c r="K705" i="2"/>
  <c r="L705" i="2"/>
  <c r="M705" i="2"/>
  <c r="N705" i="2"/>
  <c r="F706" i="2"/>
  <c r="J706" i="2"/>
  <c r="K706" i="2"/>
  <c r="L706" i="2"/>
  <c r="N706" i="2" s="1"/>
  <c r="M706" i="2"/>
  <c r="F707" i="2"/>
  <c r="J707" i="2"/>
  <c r="K707" i="2"/>
  <c r="L707" i="2"/>
  <c r="M707" i="2"/>
  <c r="N707" i="2"/>
  <c r="F708" i="2"/>
  <c r="J708" i="2"/>
  <c r="K708" i="2"/>
  <c r="L708" i="2"/>
  <c r="M708" i="2"/>
  <c r="F709" i="2"/>
  <c r="J709" i="2"/>
  <c r="K709" i="2"/>
  <c r="L709" i="2"/>
  <c r="M709" i="2"/>
  <c r="N709" i="2" s="1"/>
  <c r="F710" i="2"/>
  <c r="J710" i="2"/>
  <c r="K710" i="2"/>
  <c r="L710" i="2"/>
  <c r="N710" i="2" s="1"/>
  <c r="M710" i="2"/>
  <c r="F711" i="2"/>
  <c r="J711" i="2"/>
  <c r="K711" i="2"/>
  <c r="L711" i="2"/>
  <c r="M711" i="2"/>
  <c r="N711" i="2"/>
  <c r="F712" i="2"/>
  <c r="J712" i="2"/>
  <c r="K712" i="2"/>
  <c r="L712" i="2"/>
  <c r="N712" i="2" s="1"/>
  <c r="M712" i="2"/>
  <c r="F713" i="2"/>
  <c r="J713" i="2"/>
  <c r="K713" i="2"/>
  <c r="L713" i="2"/>
  <c r="M713" i="2"/>
  <c r="N713" i="2"/>
  <c r="F714" i="2"/>
  <c r="J714" i="2"/>
  <c r="K714" i="2"/>
  <c r="L714" i="2"/>
  <c r="M714" i="2"/>
  <c r="F715" i="2"/>
  <c r="J715" i="2"/>
  <c r="K715" i="2"/>
  <c r="L715" i="2"/>
  <c r="M715" i="2"/>
  <c r="N715" i="2" s="1"/>
  <c r="F716" i="2"/>
  <c r="J716" i="2"/>
  <c r="K716" i="2"/>
  <c r="L716" i="2"/>
  <c r="M716" i="2"/>
  <c r="F717" i="2"/>
  <c r="J717" i="2"/>
  <c r="K717" i="2"/>
  <c r="L717" i="2"/>
  <c r="M717" i="2"/>
  <c r="N717" i="2" s="1"/>
  <c r="F718" i="2"/>
  <c r="J718" i="2"/>
  <c r="K718" i="2"/>
  <c r="L718" i="2"/>
  <c r="M718" i="2"/>
  <c r="F719" i="2"/>
  <c r="J719" i="2"/>
  <c r="K719" i="2"/>
  <c r="L719" i="2"/>
  <c r="M719" i="2"/>
  <c r="N719" i="2"/>
  <c r="F720" i="2"/>
  <c r="J720" i="2"/>
  <c r="K720" i="2"/>
  <c r="L720" i="2"/>
  <c r="M720" i="2"/>
  <c r="F721" i="2"/>
  <c r="J721" i="2"/>
  <c r="K721" i="2"/>
  <c r="L721" i="2"/>
  <c r="M721" i="2"/>
  <c r="N721" i="2" s="1"/>
  <c r="F722" i="2"/>
  <c r="J722" i="2"/>
  <c r="K722" i="2"/>
  <c r="L722" i="2"/>
  <c r="M722" i="2"/>
  <c r="F723" i="2"/>
  <c r="J723" i="2"/>
  <c r="K723" i="2"/>
  <c r="L723" i="2"/>
  <c r="M723" i="2"/>
  <c r="N723" i="2"/>
  <c r="F724" i="2"/>
  <c r="J724" i="2"/>
  <c r="K724" i="2"/>
  <c r="L724" i="2"/>
  <c r="M724" i="2"/>
  <c r="F725" i="2"/>
  <c r="J725" i="2"/>
  <c r="K725" i="2"/>
  <c r="L725" i="2"/>
  <c r="M725" i="2"/>
  <c r="N725" i="2" s="1"/>
  <c r="F726" i="2"/>
  <c r="J726" i="2"/>
  <c r="K726" i="2"/>
  <c r="L726" i="2"/>
  <c r="M726" i="2"/>
  <c r="F727" i="2"/>
  <c r="J727" i="2"/>
  <c r="K727" i="2"/>
  <c r="L727" i="2"/>
  <c r="M727" i="2"/>
  <c r="N727" i="2" s="1"/>
  <c r="F728" i="2"/>
  <c r="J728" i="2"/>
  <c r="K728" i="2"/>
  <c r="L728" i="2"/>
  <c r="M728" i="2"/>
  <c r="F729" i="2"/>
  <c r="J729" i="2"/>
  <c r="K729" i="2"/>
  <c r="L729" i="2"/>
  <c r="M729" i="2"/>
  <c r="N729" i="2"/>
  <c r="F730" i="2"/>
  <c r="J730" i="2"/>
  <c r="K730" i="2"/>
  <c r="L730" i="2"/>
  <c r="M730" i="2"/>
  <c r="F731" i="2"/>
  <c r="J731" i="2"/>
  <c r="K731" i="2"/>
  <c r="L731" i="2"/>
  <c r="M731" i="2"/>
  <c r="N731" i="2"/>
  <c r="F732" i="2"/>
  <c r="J732" i="2"/>
  <c r="K732" i="2"/>
  <c r="L732" i="2"/>
  <c r="M732" i="2"/>
  <c r="F733" i="2"/>
  <c r="J733" i="2"/>
  <c r="K733" i="2"/>
  <c r="L733" i="2"/>
  <c r="M733" i="2"/>
  <c r="N733" i="2" s="1"/>
  <c r="F734" i="2"/>
  <c r="J734" i="2"/>
  <c r="K734" i="2"/>
  <c r="L734" i="2"/>
  <c r="M734" i="2"/>
  <c r="F735" i="2"/>
  <c r="J735" i="2"/>
  <c r="K735" i="2"/>
  <c r="L735" i="2"/>
  <c r="M735" i="2"/>
  <c r="N735" i="2"/>
  <c r="F736" i="2"/>
  <c r="J736" i="2"/>
  <c r="K736" i="2"/>
  <c r="L736" i="2"/>
  <c r="N736" i="2" s="1"/>
  <c r="M736" i="2"/>
  <c r="F737" i="2"/>
  <c r="J737" i="2"/>
  <c r="K737" i="2"/>
  <c r="L737" i="2"/>
  <c r="M737" i="2"/>
  <c r="N737" i="2"/>
  <c r="F738" i="2"/>
  <c r="J738" i="2"/>
  <c r="K738" i="2"/>
  <c r="L738" i="2"/>
  <c r="M738" i="2"/>
  <c r="F739" i="2"/>
  <c r="J739" i="2"/>
  <c r="K739" i="2"/>
  <c r="L739" i="2"/>
  <c r="M739" i="2"/>
  <c r="N739" i="2"/>
  <c r="F740" i="2"/>
  <c r="J740" i="2"/>
  <c r="K740" i="2"/>
  <c r="L740" i="2"/>
  <c r="M740" i="2"/>
  <c r="F741" i="2"/>
  <c r="J741" i="2"/>
  <c r="K741" i="2"/>
  <c r="L741" i="2"/>
  <c r="M741" i="2"/>
  <c r="N741" i="2" s="1"/>
  <c r="F742" i="2"/>
  <c r="J742" i="2"/>
  <c r="K742" i="2"/>
  <c r="L742" i="2"/>
  <c r="M742" i="2"/>
  <c r="F743" i="2"/>
  <c r="J743" i="2"/>
  <c r="K743" i="2"/>
  <c r="L743" i="2"/>
  <c r="M743" i="2"/>
  <c r="N743" i="2"/>
  <c r="F744" i="2"/>
  <c r="J744" i="2"/>
  <c r="K744" i="2"/>
  <c r="L744" i="2"/>
  <c r="M744" i="2"/>
  <c r="F745" i="2"/>
  <c r="J745" i="2"/>
  <c r="K745" i="2"/>
  <c r="L745" i="2"/>
  <c r="M745" i="2"/>
  <c r="N745" i="2"/>
  <c r="F746" i="2"/>
  <c r="J746" i="2"/>
  <c r="K746" i="2"/>
  <c r="L746" i="2"/>
  <c r="M746" i="2"/>
  <c r="F747" i="2"/>
  <c r="J747" i="2"/>
  <c r="K747" i="2"/>
  <c r="L747" i="2"/>
  <c r="M747" i="2"/>
  <c r="N747" i="2" s="1"/>
  <c r="F748" i="2"/>
  <c r="J748" i="2"/>
  <c r="K748" i="2"/>
  <c r="L748" i="2"/>
  <c r="M748" i="2"/>
  <c r="F749" i="2"/>
  <c r="J749" i="2"/>
  <c r="K749" i="2"/>
  <c r="L749" i="2"/>
  <c r="M749" i="2"/>
  <c r="N749" i="2" s="1"/>
  <c r="F750" i="2"/>
  <c r="J750" i="2"/>
  <c r="K750" i="2"/>
  <c r="L750" i="2"/>
  <c r="M750" i="2"/>
  <c r="F751" i="2"/>
  <c r="J751" i="2"/>
  <c r="K751" i="2"/>
  <c r="L751" i="2"/>
  <c r="M751" i="2"/>
  <c r="N751" i="2"/>
  <c r="F752" i="2"/>
  <c r="J752" i="2"/>
  <c r="K752" i="2"/>
  <c r="L752" i="2"/>
  <c r="M752" i="2"/>
  <c r="F753" i="2"/>
  <c r="J753" i="2"/>
  <c r="K753" i="2"/>
  <c r="L753" i="2"/>
  <c r="M753" i="2"/>
  <c r="N753" i="2" s="1"/>
  <c r="F754" i="2"/>
  <c r="J754" i="2"/>
  <c r="K754" i="2"/>
  <c r="L754" i="2"/>
  <c r="M754" i="2"/>
  <c r="F755" i="2"/>
  <c r="J755" i="2"/>
  <c r="K755" i="2"/>
  <c r="L755" i="2"/>
  <c r="M755" i="2"/>
  <c r="N755" i="2" s="1"/>
  <c r="F756" i="2"/>
  <c r="J756" i="2"/>
  <c r="K756" i="2"/>
  <c r="L756" i="2"/>
  <c r="M756" i="2"/>
  <c r="F757" i="2"/>
  <c r="J757" i="2"/>
  <c r="K757" i="2"/>
  <c r="L757" i="2"/>
  <c r="M757" i="2"/>
  <c r="N757" i="2" s="1"/>
  <c r="F758" i="2"/>
  <c r="J758" i="2"/>
  <c r="K758" i="2"/>
  <c r="L758" i="2"/>
  <c r="M758" i="2"/>
  <c r="F759" i="2"/>
  <c r="J759" i="2"/>
  <c r="K759" i="2"/>
  <c r="L759" i="2"/>
  <c r="M759" i="2"/>
  <c r="N759" i="2" s="1"/>
  <c r="F760" i="2"/>
  <c r="J760" i="2"/>
  <c r="K760" i="2"/>
  <c r="L760" i="2"/>
  <c r="M760" i="2"/>
  <c r="F761" i="2"/>
  <c r="J761" i="2"/>
  <c r="K761" i="2"/>
  <c r="L761" i="2"/>
  <c r="M761" i="2"/>
  <c r="N761" i="2" s="1"/>
  <c r="F762" i="2"/>
  <c r="J762" i="2"/>
  <c r="K762" i="2"/>
  <c r="L762" i="2"/>
  <c r="M762" i="2"/>
  <c r="F763" i="2"/>
  <c r="J763" i="2"/>
  <c r="K763" i="2"/>
  <c r="L763" i="2"/>
  <c r="M763" i="2"/>
  <c r="N763" i="2"/>
  <c r="F764" i="2"/>
  <c r="J764" i="2"/>
  <c r="K764" i="2"/>
  <c r="L764" i="2"/>
  <c r="M764" i="2"/>
  <c r="F765" i="2"/>
  <c r="J765" i="2"/>
  <c r="K765" i="2"/>
  <c r="L765" i="2"/>
  <c r="M765" i="2"/>
  <c r="N765" i="2" s="1"/>
  <c r="F766" i="2"/>
  <c r="J766" i="2"/>
  <c r="K766" i="2"/>
  <c r="L766" i="2"/>
  <c r="M766" i="2"/>
  <c r="F767" i="2"/>
  <c r="J767" i="2"/>
  <c r="K767" i="2"/>
  <c r="L767" i="2"/>
  <c r="M767" i="2"/>
  <c r="N767" i="2" s="1"/>
  <c r="F768" i="2"/>
  <c r="J768" i="2"/>
  <c r="K768" i="2"/>
  <c r="L768" i="2"/>
  <c r="N768" i="2" s="1"/>
  <c r="M768" i="2"/>
  <c r="F769" i="2"/>
  <c r="J769" i="2"/>
  <c r="K769" i="2"/>
  <c r="L769" i="2"/>
  <c r="M769" i="2"/>
  <c r="N769" i="2"/>
  <c r="F770" i="2"/>
  <c r="J770" i="2"/>
  <c r="K770" i="2"/>
  <c r="L770" i="2"/>
  <c r="M770" i="2"/>
  <c r="F771" i="2"/>
  <c r="J771" i="2"/>
  <c r="K771" i="2"/>
  <c r="L771" i="2"/>
  <c r="M771" i="2"/>
  <c r="N771" i="2"/>
  <c r="F772" i="2"/>
  <c r="J772" i="2"/>
  <c r="K772" i="2"/>
  <c r="L772" i="2"/>
  <c r="M772" i="2"/>
  <c r="F773" i="2"/>
  <c r="J773" i="2"/>
  <c r="K773" i="2"/>
  <c r="L773" i="2"/>
  <c r="M773" i="2"/>
  <c r="N773" i="2" s="1"/>
  <c r="F774" i="2"/>
  <c r="J774" i="2"/>
  <c r="K774" i="2"/>
  <c r="L774" i="2"/>
  <c r="M774" i="2"/>
  <c r="F775" i="2"/>
  <c r="J775" i="2"/>
  <c r="K775" i="2"/>
  <c r="L775" i="2"/>
  <c r="M775" i="2"/>
  <c r="N775" i="2"/>
  <c r="F776" i="2"/>
  <c r="J776" i="2"/>
  <c r="K776" i="2"/>
  <c r="L776" i="2"/>
  <c r="M776" i="2"/>
  <c r="F777" i="2"/>
  <c r="J777" i="2"/>
  <c r="K777" i="2"/>
  <c r="L777" i="2"/>
  <c r="M777" i="2"/>
  <c r="N777" i="2"/>
  <c r="F778" i="2"/>
  <c r="J778" i="2"/>
  <c r="K778" i="2"/>
  <c r="L778" i="2"/>
  <c r="M778" i="2"/>
  <c r="F779" i="2"/>
  <c r="J779" i="2"/>
  <c r="K779" i="2"/>
  <c r="L779" i="2"/>
  <c r="M779" i="2"/>
  <c r="N779" i="2" s="1"/>
  <c r="F780" i="2"/>
  <c r="J780" i="2"/>
  <c r="K780" i="2"/>
  <c r="L780" i="2"/>
  <c r="M780" i="2"/>
  <c r="F781" i="2"/>
  <c r="J781" i="2"/>
  <c r="K781" i="2"/>
  <c r="L781" i="2"/>
  <c r="M781" i="2"/>
  <c r="N781" i="2" s="1"/>
  <c r="F782" i="2"/>
  <c r="J782" i="2"/>
  <c r="K782" i="2"/>
  <c r="L782" i="2"/>
  <c r="M782" i="2"/>
  <c r="F783" i="2"/>
  <c r="J783" i="2"/>
  <c r="K783" i="2"/>
  <c r="L783" i="2"/>
  <c r="M783" i="2"/>
  <c r="N783" i="2"/>
  <c r="F784" i="2"/>
  <c r="J784" i="2"/>
  <c r="K784" i="2"/>
  <c r="L784" i="2"/>
  <c r="M784" i="2"/>
  <c r="F785" i="2"/>
  <c r="J785" i="2"/>
  <c r="K785" i="2"/>
  <c r="L785" i="2"/>
  <c r="M785" i="2"/>
  <c r="N785" i="2" s="1"/>
  <c r="F786" i="2"/>
  <c r="J786" i="2"/>
  <c r="K786" i="2"/>
  <c r="L786" i="2"/>
  <c r="M786" i="2"/>
  <c r="F787" i="2"/>
  <c r="J787" i="2"/>
  <c r="K787" i="2"/>
  <c r="L787" i="2"/>
  <c r="M787" i="2"/>
  <c r="N787" i="2"/>
  <c r="F788" i="2"/>
  <c r="J788" i="2"/>
  <c r="K788" i="2"/>
  <c r="L788" i="2"/>
  <c r="M788" i="2"/>
  <c r="F789" i="2"/>
  <c r="J789" i="2"/>
  <c r="K789" i="2"/>
  <c r="L789" i="2"/>
  <c r="M789" i="2"/>
  <c r="N789" i="2" s="1"/>
  <c r="F790" i="2"/>
  <c r="J790" i="2"/>
  <c r="K790" i="2"/>
  <c r="L790" i="2"/>
  <c r="M790" i="2"/>
  <c r="F791" i="2"/>
  <c r="J791" i="2"/>
  <c r="K791" i="2"/>
  <c r="L791" i="2"/>
  <c r="M791" i="2"/>
  <c r="N791" i="2" s="1"/>
  <c r="F792" i="2"/>
  <c r="J792" i="2"/>
  <c r="K792" i="2"/>
  <c r="L792" i="2"/>
  <c r="M792" i="2"/>
  <c r="F793" i="2"/>
  <c r="J793" i="2"/>
  <c r="K793" i="2"/>
  <c r="L793" i="2"/>
  <c r="M793" i="2"/>
  <c r="N793" i="2" s="1"/>
  <c r="F794" i="2"/>
  <c r="J794" i="2"/>
  <c r="K794" i="2"/>
  <c r="L794" i="2"/>
  <c r="M794" i="2"/>
  <c r="F795" i="2"/>
  <c r="J795" i="2"/>
  <c r="K795" i="2"/>
  <c r="L795" i="2"/>
  <c r="M795" i="2"/>
  <c r="N795" i="2"/>
  <c r="F796" i="2"/>
  <c r="J796" i="2"/>
  <c r="K796" i="2"/>
  <c r="L796" i="2"/>
  <c r="M796" i="2"/>
  <c r="F797" i="2"/>
  <c r="J797" i="2"/>
  <c r="K797" i="2"/>
  <c r="L797" i="2"/>
  <c r="M797" i="2"/>
  <c r="N797" i="2" s="1"/>
  <c r="F798" i="2"/>
  <c r="J798" i="2"/>
  <c r="K798" i="2"/>
  <c r="L798" i="2"/>
  <c r="M798" i="2"/>
  <c r="F799" i="2"/>
  <c r="J799" i="2"/>
  <c r="K799" i="2"/>
  <c r="L799" i="2"/>
  <c r="M799" i="2"/>
  <c r="N799" i="2" s="1"/>
  <c r="F800" i="2"/>
  <c r="J800" i="2"/>
  <c r="K800" i="2"/>
  <c r="L800" i="2"/>
  <c r="N800" i="2" s="1"/>
  <c r="M800" i="2"/>
  <c r="F801" i="2"/>
  <c r="J801" i="2"/>
  <c r="K801" i="2"/>
  <c r="L801" i="2"/>
  <c r="M801" i="2"/>
  <c r="N801" i="2"/>
  <c r="F802" i="2"/>
  <c r="J802" i="2"/>
  <c r="K802" i="2"/>
  <c r="L802" i="2"/>
  <c r="N802" i="2" s="1"/>
  <c r="M802" i="2"/>
  <c r="F803" i="2"/>
  <c r="J803" i="2"/>
  <c r="K803" i="2"/>
  <c r="L803" i="2"/>
  <c r="M803" i="2"/>
  <c r="N803" i="2"/>
  <c r="F804" i="2"/>
  <c r="J804" i="2"/>
  <c r="K804" i="2"/>
  <c r="L804" i="2"/>
  <c r="M804" i="2"/>
  <c r="F805" i="2"/>
  <c r="J805" i="2"/>
  <c r="K805" i="2"/>
  <c r="L805" i="2"/>
  <c r="M805" i="2"/>
  <c r="N805" i="2" s="1"/>
  <c r="F806" i="2"/>
  <c r="J806" i="2"/>
  <c r="K806" i="2"/>
  <c r="L806" i="2"/>
  <c r="M806" i="2"/>
  <c r="F807" i="2"/>
  <c r="J807" i="2"/>
  <c r="K807" i="2"/>
  <c r="L807" i="2"/>
  <c r="M807" i="2"/>
  <c r="N807" i="2" s="1"/>
  <c r="F808" i="2"/>
  <c r="J808" i="2"/>
  <c r="K808" i="2"/>
  <c r="L808" i="2"/>
  <c r="M808" i="2"/>
  <c r="F809" i="2"/>
  <c r="J809" i="2"/>
  <c r="K809" i="2"/>
  <c r="L809" i="2"/>
  <c r="M809" i="2"/>
  <c r="N809" i="2" s="1"/>
  <c r="F810" i="2"/>
  <c r="J810" i="2"/>
  <c r="K810" i="2"/>
  <c r="L810" i="2"/>
  <c r="M810" i="2"/>
  <c r="F811" i="2"/>
  <c r="J811" i="2"/>
  <c r="K811" i="2"/>
  <c r="L811" i="2"/>
  <c r="M811" i="2"/>
  <c r="N811" i="2" s="1"/>
  <c r="F812" i="2"/>
  <c r="J812" i="2"/>
  <c r="K812" i="2"/>
  <c r="L812" i="2"/>
  <c r="M812" i="2"/>
  <c r="F813" i="2"/>
  <c r="J813" i="2"/>
  <c r="K813" i="2"/>
  <c r="L813" i="2"/>
  <c r="M813" i="2"/>
  <c r="N813" i="2" s="1"/>
  <c r="F814" i="2"/>
  <c r="J814" i="2"/>
  <c r="K814" i="2"/>
  <c r="L814" i="2"/>
  <c r="M814" i="2"/>
  <c r="F815" i="2"/>
  <c r="J815" i="2"/>
  <c r="K815" i="2"/>
  <c r="L815" i="2"/>
  <c r="M815" i="2"/>
  <c r="N815" i="2" s="1"/>
  <c r="F816" i="2"/>
  <c r="J816" i="2"/>
  <c r="K816" i="2"/>
  <c r="L816" i="2"/>
  <c r="M816" i="2"/>
  <c r="F817" i="2"/>
  <c r="J817" i="2"/>
  <c r="K817" i="2"/>
  <c r="L817" i="2"/>
  <c r="M817" i="2"/>
  <c r="N817" i="2" s="1"/>
  <c r="F818" i="2"/>
  <c r="J818" i="2"/>
  <c r="K818" i="2"/>
  <c r="L818" i="2"/>
  <c r="M818" i="2"/>
  <c r="F819" i="2"/>
  <c r="J819" i="2"/>
  <c r="K819" i="2"/>
  <c r="L819" i="2"/>
  <c r="M819" i="2"/>
  <c r="N819" i="2" s="1"/>
  <c r="F820" i="2"/>
  <c r="J820" i="2"/>
  <c r="K820" i="2"/>
  <c r="L820" i="2"/>
  <c r="M820" i="2"/>
  <c r="F821" i="2"/>
  <c r="J821" i="2"/>
  <c r="K821" i="2"/>
  <c r="L821" i="2"/>
  <c r="M821" i="2"/>
  <c r="N821" i="2" s="1"/>
  <c r="F822" i="2"/>
  <c r="J822" i="2"/>
  <c r="K822" i="2"/>
  <c r="L822" i="2"/>
  <c r="M822" i="2"/>
  <c r="F823" i="2"/>
  <c r="J823" i="2"/>
  <c r="K823" i="2"/>
  <c r="L823" i="2"/>
  <c r="M823" i="2"/>
  <c r="N823" i="2" s="1"/>
  <c r="F824" i="2"/>
  <c r="J824" i="2"/>
  <c r="K824" i="2"/>
  <c r="L824" i="2"/>
  <c r="M824" i="2"/>
  <c r="F825" i="2"/>
  <c r="J825" i="2"/>
  <c r="K825" i="2"/>
  <c r="L825" i="2"/>
  <c r="M825" i="2"/>
  <c r="N825" i="2" s="1"/>
  <c r="F826" i="2"/>
  <c r="J826" i="2"/>
  <c r="K826" i="2"/>
  <c r="L826" i="2"/>
  <c r="M826" i="2"/>
  <c r="F827" i="2"/>
  <c r="J827" i="2"/>
  <c r="K827" i="2"/>
  <c r="L827" i="2"/>
  <c r="M827" i="2"/>
  <c r="N827" i="2" s="1"/>
  <c r="F828" i="2"/>
  <c r="J828" i="2"/>
  <c r="K828" i="2"/>
  <c r="L828" i="2"/>
  <c r="M828" i="2"/>
  <c r="F829" i="2"/>
  <c r="J829" i="2"/>
  <c r="K829" i="2"/>
  <c r="L829" i="2"/>
  <c r="M829" i="2"/>
  <c r="N829" i="2" s="1"/>
  <c r="F830" i="2"/>
  <c r="J830" i="2"/>
  <c r="K830" i="2"/>
  <c r="L830" i="2"/>
  <c r="M830" i="2"/>
  <c r="F831" i="2"/>
  <c r="J831" i="2"/>
  <c r="K831" i="2"/>
  <c r="L831" i="2"/>
  <c r="M831" i="2"/>
  <c r="N831" i="2" s="1"/>
  <c r="F832" i="2"/>
  <c r="J832" i="2"/>
  <c r="K832" i="2"/>
  <c r="L832" i="2"/>
  <c r="M832" i="2"/>
  <c r="F833" i="2"/>
  <c r="J833" i="2"/>
  <c r="K833" i="2"/>
  <c r="L833" i="2"/>
  <c r="M833" i="2"/>
  <c r="N833" i="2" s="1"/>
  <c r="F834" i="2"/>
  <c r="J834" i="2"/>
  <c r="K834" i="2"/>
  <c r="L834" i="2"/>
  <c r="M834" i="2"/>
  <c r="F835" i="2"/>
  <c r="J835" i="2"/>
  <c r="K835" i="2"/>
  <c r="L835" i="2"/>
  <c r="M835" i="2"/>
  <c r="N835" i="2" s="1"/>
  <c r="F836" i="2"/>
  <c r="J836" i="2"/>
  <c r="K836" i="2"/>
  <c r="L836" i="2"/>
  <c r="M836" i="2"/>
  <c r="F837" i="2"/>
  <c r="J837" i="2"/>
  <c r="K837" i="2"/>
  <c r="L837" i="2"/>
  <c r="M837" i="2"/>
  <c r="N837" i="2" s="1"/>
  <c r="F838" i="2"/>
  <c r="J838" i="2"/>
  <c r="K838" i="2"/>
  <c r="L838" i="2"/>
  <c r="M838" i="2"/>
  <c r="F839" i="2"/>
  <c r="J839" i="2"/>
  <c r="K839" i="2"/>
  <c r="L839" i="2"/>
  <c r="M839" i="2"/>
  <c r="N839" i="2" s="1"/>
  <c r="F840" i="2"/>
  <c r="J840" i="2"/>
  <c r="K840" i="2"/>
  <c r="L840" i="2"/>
  <c r="M840" i="2"/>
  <c r="F841" i="2"/>
  <c r="J841" i="2"/>
  <c r="K841" i="2"/>
  <c r="L841" i="2"/>
  <c r="M841" i="2"/>
  <c r="N841" i="2" s="1"/>
  <c r="F842" i="2"/>
  <c r="J842" i="2"/>
  <c r="K842" i="2"/>
  <c r="L842" i="2"/>
  <c r="M842" i="2"/>
  <c r="F843" i="2"/>
  <c r="J843" i="2"/>
  <c r="K843" i="2"/>
  <c r="L843" i="2"/>
  <c r="M843" i="2"/>
  <c r="N843" i="2" s="1"/>
  <c r="F844" i="2"/>
  <c r="J844" i="2"/>
  <c r="K844" i="2"/>
  <c r="L844" i="2"/>
  <c r="M844" i="2"/>
  <c r="F845" i="2"/>
  <c r="J845" i="2"/>
  <c r="K845" i="2"/>
  <c r="L845" i="2"/>
  <c r="M845" i="2"/>
  <c r="N845" i="2" s="1"/>
  <c r="F846" i="2"/>
  <c r="J846" i="2"/>
  <c r="K846" i="2"/>
  <c r="L846" i="2"/>
  <c r="M846" i="2"/>
  <c r="F847" i="2"/>
  <c r="J847" i="2"/>
  <c r="K847" i="2"/>
  <c r="L847" i="2"/>
  <c r="M847" i="2"/>
  <c r="N847" i="2" s="1"/>
  <c r="F848" i="2"/>
  <c r="J848" i="2"/>
  <c r="K848" i="2"/>
  <c r="L848" i="2"/>
  <c r="M848" i="2"/>
  <c r="F849" i="2"/>
  <c r="J849" i="2"/>
  <c r="K849" i="2"/>
  <c r="L849" i="2"/>
  <c r="M849" i="2"/>
  <c r="N849" i="2" s="1"/>
  <c r="F850" i="2"/>
  <c r="J850" i="2"/>
  <c r="K850" i="2"/>
  <c r="L850" i="2"/>
  <c r="M850" i="2"/>
  <c r="F851" i="2"/>
  <c r="J851" i="2"/>
  <c r="K851" i="2"/>
  <c r="L851" i="2"/>
  <c r="M851" i="2"/>
  <c r="N851" i="2" s="1"/>
  <c r="F852" i="2"/>
  <c r="J852" i="2"/>
  <c r="K852" i="2"/>
  <c r="L852" i="2"/>
  <c r="M852" i="2"/>
  <c r="F853" i="2"/>
  <c r="J853" i="2"/>
  <c r="K853" i="2"/>
  <c r="L853" i="2"/>
  <c r="M853" i="2"/>
  <c r="N853" i="2" s="1"/>
  <c r="F854" i="2"/>
  <c r="J854" i="2"/>
  <c r="K854" i="2"/>
  <c r="L854" i="2"/>
  <c r="M854" i="2"/>
  <c r="F855" i="2"/>
  <c r="J855" i="2"/>
  <c r="K855" i="2"/>
  <c r="L855" i="2"/>
  <c r="M855" i="2"/>
  <c r="N855" i="2" s="1"/>
  <c r="F856" i="2"/>
  <c r="J856" i="2"/>
  <c r="K856" i="2"/>
  <c r="L856" i="2"/>
  <c r="M856" i="2"/>
  <c r="F857" i="2"/>
  <c r="J857" i="2"/>
  <c r="K857" i="2"/>
  <c r="L857" i="2"/>
  <c r="M857" i="2"/>
  <c r="N857" i="2" s="1"/>
  <c r="F858" i="2"/>
  <c r="J858" i="2"/>
  <c r="K858" i="2"/>
  <c r="L858" i="2"/>
  <c r="M858" i="2"/>
  <c r="F859" i="2"/>
  <c r="J859" i="2"/>
  <c r="K859" i="2"/>
  <c r="L859" i="2"/>
  <c r="M859" i="2"/>
  <c r="N859" i="2" s="1"/>
  <c r="F860" i="2"/>
  <c r="J860" i="2"/>
  <c r="K860" i="2"/>
  <c r="L860" i="2"/>
  <c r="M860" i="2"/>
  <c r="F861" i="2"/>
  <c r="J861" i="2"/>
  <c r="K861" i="2"/>
  <c r="L861" i="2"/>
  <c r="M861" i="2"/>
  <c r="N861" i="2" s="1"/>
  <c r="F862" i="2"/>
  <c r="J862" i="2"/>
  <c r="K862" i="2"/>
  <c r="L862" i="2"/>
  <c r="M862" i="2"/>
  <c r="F863" i="2"/>
  <c r="J863" i="2"/>
  <c r="K863" i="2"/>
  <c r="L863" i="2"/>
  <c r="M863" i="2"/>
  <c r="N863" i="2" s="1"/>
  <c r="F864" i="2"/>
  <c r="J864" i="2"/>
  <c r="K864" i="2"/>
  <c r="L864" i="2"/>
  <c r="M864" i="2"/>
  <c r="F865" i="2"/>
  <c r="J865" i="2"/>
  <c r="K865" i="2"/>
  <c r="L865" i="2"/>
  <c r="M865" i="2"/>
  <c r="N865" i="2" s="1"/>
  <c r="F866" i="2"/>
  <c r="J866" i="2"/>
  <c r="K866" i="2"/>
  <c r="L866" i="2"/>
  <c r="M866" i="2"/>
  <c r="F867" i="2"/>
  <c r="J867" i="2"/>
  <c r="K867" i="2"/>
  <c r="L867" i="2"/>
  <c r="M867" i="2"/>
  <c r="N867" i="2" s="1"/>
  <c r="F868" i="2"/>
  <c r="J868" i="2"/>
  <c r="K868" i="2"/>
  <c r="L868" i="2"/>
  <c r="M868" i="2"/>
  <c r="F869" i="2"/>
  <c r="J869" i="2"/>
  <c r="K869" i="2"/>
  <c r="L869" i="2"/>
  <c r="M869" i="2"/>
  <c r="N869" i="2" s="1"/>
  <c r="F870" i="2"/>
  <c r="J870" i="2"/>
  <c r="K870" i="2"/>
  <c r="L870" i="2"/>
  <c r="M870" i="2"/>
  <c r="F871" i="2"/>
  <c r="J871" i="2"/>
  <c r="K871" i="2"/>
  <c r="L871" i="2"/>
  <c r="M871" i="2"/>
  <c r="N871" i="2" s="1"/>
  <c r="F872" i="2"/>
  <c r="J872" i="2"/>
  <c r="K872" i="2"/>
  <c r="L872" i="2"/>
  <c r="M872" i="2"/>
  <c r="F873" i="2"/>
  <c r="J873" i="2"/>
  <c r="K873" i="2"/>
  <c r="L873" i="2"/>
  <c r="M873" i="2"/>
  <c r="N873" i="2" s="1"/>
  <c r="F874" i="2"/>
  <c r="J874" i="2"/>
  <c r="K874" i="2"/>
  <c r="L874" i="2"/>
  <c r="M874" i="2"/>
  <c r="F875" i="2"/>
  <c r="J875" i="2"/>
  <c r="K875" i="2"/>
  <c r="L875" i="2"/>
  <c r="M875" i="2"/>
  <c r="N875" i="2" s="1"/>
  <c r="F876" i="2"/>
  <c r="J876" i="2"/>
  <c r="K876" i="2"/>
  <c r="L876" i="2"/>
  <c r="M876" i="2"/>
  <c r="F877" i="2"/>
  <c r="J877" i="2"/>
  <c r="K877" i="2"/>
  <c r="L877" i="2"/>
  <c r="M877" i="2"/>
  <c r="N877" i="2" s="1"/>
  <c r="F878" i="2"/>
  <c r="J878" i="2"/>
  <c r="K878" i="2"/>
  <c r="L878" i="2"/>
  <c r="M878" i="2"/>
  <c r="F879" i="2"/>
  <c r="J879" i="2"/>
  <c r="K879" i="2"/>
  <c r="L879" i="2"/>
  <c r="M879" i="2"/>
  <c r="N879" i="2" s="1"/>
  <c r="F880" i="2"/>
  <c r="J880" i="2"/>
  <c r="K880" i="2"/>
  <c r="L880" i="2"/>
  <c r="M880" i="2"/>
  <c r="F881" i="2"/>
  <c r="J881" i="2"/>
  <c r="K881" i="2"/>
  <c r="L881" i="2"/>
  <c r="M881" i="2"/>
  <c r="N881" i="2" s="1"/>
  <c r="F882" i="2"/>
  <c r="J882" i="2"/>
  <c r="K882" i="2"/>
  <c r="L882" i="2"/>
  <c r="M882" i="2"/>
  <c r="F883" i="2"/>
  <c r="J883" i="2"/>
  <c r="K883" i="2"/>
  <c r="L883" i="2"/>
  <c r="M883" i="2"/>
  <c r="N883" i="2" s="1"/>
  <c r="F884" i="2"/>
  <c r="J884" i="2"/>
  <c r="K884" i="2"/>
  <c r="L884" i="2"/>
  <c r="M884" i="2"/>
  <c r="F885" i="2"/>
  <c r="J885" i="2"/>
  <c r="K885" i="2"/>
  <c r="L885" i="2"/>
  <c r="M885" i="2"/>
  <c r="N885" i="2" s="1"/>
  <c r="F886" i="2"/>
  <c r="J886" i="2"/>
  <c r="K886" i="2"/>
  <c r="L886" i="2"/>
  <c r="M886" i="2"/>
  <c r="F887" i="2"/>
  <c r="J887" i="2"/>
  <c r="K887" i="2"/>
  <c r="L887" i="2"/>
  <c r="M887" i="2"/>
  <c r="N887" i="2" s="1"/>
  <c r="F888" i="2"/>
  <c r="J888" i="2"/>
  <c r="K888" i="2"/>
  <c r="L888" i="2"/>
  <c r="M888" i="2"/>
  <c r="F889" i="2"/>
  <c r="J889" i="2"/>
  <c r="K889" i="2"/>
  <c r="L889" i="2"/>
  <c r="M889" i="2"/>
  <c r="N889" i="2" s="1"/>
  <c r="F890" i="2"/>
  <c r="J890" i="2"/>
  <c r="K890" i="2"/>
  <c r="L890" i="2"/>
  <c r="M890" i="2"/>
  <c r="F891" i="2"/>
  <c r="J891" i="2"/>
  <c r="K891" i="2"/>
  <c r="L891" i="2"/>
  <c r="M891" i="2"/>
  <c r="N891" i="2" s="1"/>
  <c r="F892" i="2"/>
  <c r="J892" i="2"/>
  <c r="K892" i="2"/>
  <c r="L892" i="2"/>
  <c r="M892" i="2"/>
  <c r="F893" i="2"/>
  <c r="J893" i="2"/>
  <c r="K893" i="2"/>
  <c r="L893" i="2"/>
  <c r="M893" i="2"/>
  <c r="N893" i="2" s="1"/>
  <c r="F894" i="2"/>
  <c r="J894" i="2"/>
  <c r="K894" i="2"/>
  <c r="L894" i="2"/>
  <c r="M894" i="2"/>
  <c r="F895" i="2"/>
  <c r="J895" i="2"/>
  <c r="K895" i="2"/>
  <c r="L895" i="2"/>
  <c r="M895" i="2"/>
  <c r="N895" i="2" s="1"/>
  <c r="F896" i="2"/>
  <c r="J896" i="2"/>
  <c r="K896" i="2"/>
  <c r="L896" i="2"/>
  <c r="M896" i="2"/>
  <c r="F897" i="2"/>
  <c r="J897" i="2"/>
  <c r="K897" i="2"/>
  <c r="L897" i="2"/>
  <c r="M897" i="2"/>
  <c r="N897" i="2" s="1"/>
  <c r="F898" i="2"/>
  <c r="J898" i="2"/>
  <c r="K898" i="2"/>
  <c r="L898" i="2"/>
  <c r="M898" i="2"/>
  <c r="F899" i="2"/>
  <c r="J899" i="2"/>
  <c r="K899" i="2"/>
  <c r="L899" i="2"/>
  <c r="M899" i="2"/>
  <c r="N899" i="2" s="1"/>
  <c r="F900" i="2"/>
  <c r="J900" i="2"/>
  <c r="K900" i="2"/>
  <c r="L900" i="2"/>
  <c r="M900" i="2"/>
  <c r="F901" i="2"/>
  <c r="J901" i="2"/>
  <c r="K901" i="2"/>
  <c r="L901" i="2"/>
  <c r="M901" i="2"/>
  <c r="N901" i="2" s="1"/>
  <c r="F902" i="2"/>
  <c r="J902" i="2"/>
  <c r="K902" i="2"/>
  <c r="L902" i="2"/>
  <c r="M902" i="2"/>
  <c r="F903" i="2"/>
  <c r="J903" i="2"/>
  <c r="K903" i="2"/>
  <c r="L903" i="2"/>
  <c r="M903" i="2"/>
  <c r="N903" i="2" s="1"/>
  <c r="F904" i="2"/>
  <c r="J904" i="2"/>
  <c r="K904" i="2"/>
  <c r="L904" i="2"/>
  <c r="M904" i="2"/>
  <c r="F905" i="2"/>
  <c r="J905" i="2"/>
  <c r="K905" i="2"/>
  <c r="L905" i="2"/>
  <c r="M905" i="2"/>
  <c r="N905" i="2" s="1"/>
  <c r="F906" i="2"/>
  <c r="J906" i="2"/>
  <c r="K906" i="2"/>
  <c r="L906" i="2"/>
  <c r="M906" i="2"/>
  <c r="F907" i="2"/>
  <c r="J907" i="2"/>
  <c r="K907" i="2"/>
  <c r="L907" i="2"/>
  <c r="M907" i="2"/>
  <c r="N907" i="2" s="1"/>
  <c r="F908" i="2"/>
  <c r="J908" i="2"/>
  <c r="K908" i="2"/>
  <c r="L908" i="2"/>
  <c r="M908" i="2"/>
  <c r="F909" i="2"/>
  <c r="J909" i="2"/>
  <c r="K909" i="2"/>
  <c r="L909" i="2"/>
  <c r="M909" i="2"/>
  <c r="N909" i="2" s="1"/>
  <c r="F910" i="2"/>
  <c r="J910" i="2"/>
  <c r="K910" i="2"/>
  <c r="L910" i="2"/>
  <c r="M910" i="2"/>
  <c r="F911" i="2"/>
  <c r="J911" i="2"/>
  <c r="K911" i="2"/>
  <c r="L911" i="2"/>
  <c r="M911" i="2"/>
  <c r="N911" i="2" s="1"/>
  <c r="F912" i="2"/>
  <c r="J912" i="2"/>
  <c r="K912" i="2"/>
  <c r="L912" i="2"/>
  <c r="M912" i="2"/>
  <c r="F913" i="2"/>
  <c r="J913" i="2"/>
  <c r="K913" i="2"/>
  <c r="L913" i="2"/>
  <c r="M913" i="2"/>
  <c r="N913" i="2" s="1"/>
  <c r="F914" i="2"/>
  <c r="J914" i="2"/>
  <c r="K914" i="2"/>
  <c r="L914" i="2"/>
  <c r="M914" i="2"/>
  <c r="F915" i="2"/>
  <c r="J915" i="2"/>
  <c r="K915" i="2"/>
  <c r="L915" i="2"/>
  <c r="M915" i="2"/>
  <c r="N915" i="2" s="1"/>
  <c r="F916" i="2"/>
  <c r="J916" i="2"/>
  <c r="K916" i="2"/>
  <c r="L916" i="2"/>
  <c r="M916" i="2"/>
  <c r="F917" i="2"/>
  <c r="J917" i="2"/>
  <c r="K917" i="2"/>
  <c r="L917" i="2"/>
  <c r="M917" i="2"/>
  <c r="N917" i="2" s="1"/>
  <c r="F918" i="2"/>
  <c r="J918" i="2"/>
  <c r="K918" i="2"/>
  <c r="L918" i="2"/>
  <c r="M918" i="2"/>
  <c r="F919" i="2"/>
  <c r="J919" i="2"/>
  <c r="K919" i="2"/>
  <c r="L919" i="2"/>
  <c r="M919" i="2"/>
  <c r="N919" i="2" s="1"/>
  <c r="F920" i="2"/>
  <c r="J920" i="2"/>
  <c r="K920" i="2"/>
  <c r="L920" i="2"/>
  <c r="M920" i="2"/>
  <c r="F921" i="2"/>
  <c r="J921" i="2"/>
  <c r="K921" i="2"/>
  <c r="L921" i="2"/>
  <c r="M921" i="2"/>
  <c r="N921" i="2" s="1"/>
  <c r="F922" i="2"/>
  <c r="J922" i="2"/>
  <c r="K922" i="2"/>
  <c r="L922" i="2"/>
  <c r="M922" i="2"/>
  <c r="F923" i="2"/>
  <c r="J923" i="2"/>
  <c r="K923" i="2"/>
  <c r="L923" i="2"/>
  <c r="M923" i="2"/>
  <c r="N923" i="2" s="1"/>
  <c r="F924" i="2"/>
  <c r="J924" i="2"/>
  <c r="K924" i="2"/>
  <c r="L924" i="2"/>
  <c r="M924" i="2"/>
  <c r="F925" i="2"/>
  <c r="J925" i="2"/>
  <c r="K925" i="2"/>
  <c r="L925" i="2"/>
  <c r="M925" i="2"/>
  <c r="N925" i="2" s="1"/>
  <c r="F926" i="2"/>
  <c r="J926" i="2"/>
  <c r="K926" i="2"/>
  <c r="L926" i="2"/>
  <c r="M926" i="2"/>
  <c r="F927" i="2"/>
  <c r="J927" i="2"/>
  <c r="K927" i="2"/>
  <c r="L927" i="2"/>
  <c r="M927" i="2"/>
  <c r="N927" i="2" s="1"/>
  <c r="F928" i="2"/>
  <c r="J928" i="2"/>
  <c r="K928" i="2"/>
  <c r="L928" i="2"/>
  <c r="M928" i="2"/>
  <c r="F929" i="2"/>
  <c r="J929" i="2"/>
  <c r="K929" i="2"/>
  <c r="L929" i="2"/>
  <c r="M929" i="2"/>
  <c r="N929" i="2" s="1"/>
  <c r="F930" i="2"/>
  <c r="J930" i="2"/>
  <c r="K930" i="2"/>
  <c r="L930" i="2"/>
  <c r="M930" i="2"/>
  <c r="F931" i="2"/>
  <c r="J931" i="2"/>
  <c r="K931" i="2"/>
  <c r="L931" i="2"/>
  <c r="M931" i="2"/>
  <c r="N931" i="2" s="1"/>
  <c r="F932" i="2"/>
  <c r="J932" i="2"/>
  <c r="K932" i="2"/>
  <c r="L932" i="2"/>
  <c r="M932" i="2"/>
  <c r="F933" i="2"/>
  <c r="J933" i="2"/>
  <c r="K933" i="2"/>
  <c r="L933" i="2"/>
  <c r="M933" i="2"/>
  <c r="N933" i="2" s="1"/>
  <c r="F934" i="2"/>
  <c r="J934" i="2"/>
  <c r="K934" i="2"/>
  <c r="L934" i="2"/>
  <c r="M934" i="2"/>
  <c r="F935" i="2"/>
  <c r="J935" i="2"/>
  <c r="K935" i="2"/>
  <c r="L935" i="2"/>
  <c r="M935" i="2"/>
  <c r="N935" i="2" s="1"/>
  <c r="F936" i="2"/>
  <c r="J936" i="2"/>
  <c r="K936" i="2"/>
  <c r="L936" i="2"/>
  <c r="M936" i="2"/>
  <c r="F937" i="2"/>
  <c r="J937" i="2"/>
  <c r="K937" i="2"/>
  <c r="L937" i="2"/>
  <c r="M937" i="2"/>
  <c r="N937" i="2" s="1"/>
  <c r="F938" i="2"/>
  <c r="J938" i="2"/>
  <c r="K938" i="2"/>
  <c r="L938" i="2"/>
  <c r="M938" i="2"/>
  <c r="F939" i="2"/>
  <c r="J939" i="2"/>
  <c r="K939" i="2"/>
  <c r="L939" i="2"/>
  <c r="M939" i="2"/>
  <c r="N939" i="2" s="1"/>
  <c r="F940" i="2"/>
  <c r="J940" i="2"/>
  <c r="K940" i="2"/>
  <c r="L940" i="2"/>
  <c r="M940" i="2"/>
  <c r="F941" i="2"/>
  <c r="J941" i="2"/>
  <c r="K941" i="2"/>
  <c r="L941" i="2"/>
  <c r="M941" i="2"/>
  <c r="N941" i="2" s="1"/>
  <c r="F942" i="2"/>
  <c r="J942" i="2"/>
  <c r="K942" i="2"/>
  <c r="L942" i="2"/>
  <c r="M942" i="2"/>
  <c r="F943" i="2"/>
  <c r="J943" i="2"/>
  <c r="K943" i="2"/>
  <c r="L943" i="2"/>
  <c r="M943" i="2"/>
  <c r="N943" i="2" s="1"/>
  <c r="F944" i="2"/>
  <c r="J944" i="2"/>
  <c r="K944" i="2"/>
  <c r="L944" i="2"/>
  <c r="M944" i="2"/>
  <c r="F945" i="2"/>
  <c r="J945" i="2"/>
  <c r="K945" i="2"/>
  <c r="L945" i="2"/>
  <c r="M945" i="2"/>
  <c r="N945" i="2" s="1"/>
  <c r="F946" i="2"/>
  <c r="J946" i="2"/>
  <c r="K946" i="2"/>
  <c r="L946" i="2"/>
  <c r="M946" i="2"/>
  <c r="F947" i="2"/>
  <c r="J947" i="2"/>
  <c r="K947" i="2"/>
  <c r="L947" i="2"/>
  <c r="M947" i="2"/>
  <c r="N947" i="2" s="1"/>
  <c r="F948" i="2"/>
  <c r="J948" i="2"/>
  <c r="K948" i="2"/>
  <c r="L948" i="2"/>
  <c r="M948" i="2"/>
  <c r="F949" i="2"/>
  <c r="J949" i="2"/>
  <c r="K949" i="2"/>
  <c r="L949" i="2"/>
  <c r="M949" i="2"/>
  <c r="N949" i="2" s="1"/>
  <c r="F950" i="2"/>
  <c r="J950" i="2"/>
  <c r="K950" i="2"/>
  <c r="L950" i="2"/>
  <c r="M950" i="2"/>
  <c r="F951" i="2"/>
  <c r="J951" i="2"/>
  <c r="K951" i="2"/>
  <c r="L951" i="2"/>
  <c r="M951" i="2"/>
  <c r="N951" i="2" s="1"/>
  <c r="F952" i="2"/>
  <c r="J952" i="2"/>
  <c r="K952" i="2"/>
  <c r="L952" i="2"/>
  <c r="M952" i="2"/>
  <c r="F953" i="2"/>
  <c r="J953" i="2"/>
  <c r="K953" i="2"/>
  <c r="L953" i="2"/>
  <c r="M953" i="2"/>
  <c r="N953" i="2" s="1"/>
  <c r="F954" i="2"/>
  <c r="J954" i="2"/>
  <c r="K954" i="2"/>
  <c r="L954" i="2"/>
  <c r="M954" i="2"/>
  <c r="F955" i="2"/>
  <c r="J955" i="2"/>
  <c r="K955" i="2"/>
  <c r="L955" i="2"/>
  <c r="M955" i="2"/>
  <c r="N955" i="2" s="1"/>
  <c r="F956" i="2"/>
  <c r="J956" i="2"/>
  <c r="K956" i="2"/>
  <c r="L956" i="2"/>
  <c r="M956" i="2"/>
  <c r="F957" i="2"/>
  <c r="J957" i="2"/>
  <c r="K957" i="2"/>
  <c r="L957" i="2"/>
  <c r="M957" i="2"/>
  <c r="N957" i="2"/>
  <c r="F958" i="2"/>
  <c r="J958" i="2"/>
  <c r="K958" i="2"/>
  <c r="L958" i="2"/>
  <c r="M958" i="2"/>
  <c r="F959" i="2"/>
  <c r="J959" i="2"/>
  <c r="K959" i="2"/>
  <c r="L959" i="2"/>
  <c r="M959" i="2"/>
  <c r="N959" i="2" s="1"/>
  <c r="F960" i="2"/>
  <c r="J960" i="2"/>
  <c r="K960" i="2"/>
  <c r="L960" i="2"/>
  <c r="M960" i="2"/>
  <c r="F961" i="2"/>
  <c r="J961" i="2"/>
  <c r="K961" i="2"/>
  <c r="L961" i="2"/>
  <c r="M961" i="2"/>
  <c r="N961" i="2"/>
  <c r="F962" i="2"/>
  <c r="J962" i="2"/>
  <c r="K962" i="2"/>
  <c r="L962" i="2"/>
  <c r="M962" i="2"/>
  <c r="F963" i="2"/>
  <c r="J963" i="2"/>
  <c r="K963" i="2"/>
  <c r="L963" i="2"/>
  <c r="M963" i="2"/>
  <c r="N963" i="2" s="1"/>
  <c r="F964" i="2"/>
  <c r="J964" i="2"/>
  <c r="K964" i="2"/>
  <c r="L964" i="2"/>
  <c r="M964" i="2"/>
  <c r="F965" i="2"/>
  <c r="J965" i="2"/>
  <c r="K965" i="2"/>
  <c r="L965" i="2"/>
  <c r="M965" i="2"/>
  <c r="N965" i="2" s="1"/>
  <c r="F966" i="2"/>
  <c r="J966" i="2"/>
  <c r="K966" i="2"/>
  <c r="L966" i="2"/>
  <c r="M966" i="2"/>
  <c r="F967" i="2"/>
  <c r="J967" i="2"/>
  <c r="K967" i="2"/>
  <c r="L967" i="2"/>
  <c r="M967" i="2"/>
  <c r="N967" i="2" s="1"/>
  <c r="F968" i="2"/>
  <c r="J968" i="2"/>
  <c r="K968" i="2"/>
  <c r="L968" i="2"/>
  <c r="M968" i="2"/>
  <c r="F969" i="2"/>
  <c r="J969" i="2"/>
  <c r="K969" i="2"/>
  <c r="L969" i="2"/>
  <c r="M969" i="2"/>
  <c r="N969" i="2"/>
  <c r="F970" i="2"/>
  <c r="J970" i="2"/>
  <c r="K970" i="2"/>
  <c r="L970" i="2"/>
  <c r="M970" i="2"/>
  <c r="F971" i="2"/>
  <c r="J971" i="2"/>
  <c r="K971" i="2"/>
  <c r="L971" i="2"/>
  <c r="M971" i="2"/>
  <c r="N971" i="2" s="1"/>
  <c r="F972" i="2"/>
  <c r="J972" i="2"/>
  <c r="K972" i="2"/>
  <c r="L972" i="2"/>
  <c r="M972" i="2"/>
  <c r="F973" i="2"/>
  <c r="J973" i="2"/>
  <c r="K973" i="2"/>
  <c r="L973" i="2"/>
  <c r="M973" i="2"/>
  <c r="N973" i="2" s="1"/>
  <c r="F974" i="2"/>
  <c r="J974" i="2"/>
  <c r="K974" i="2"/>
  <c r="L974" i="2"/>
  <c r="N974" i="2" s="1"/>
  <c r="M974" i="2"/>
  <c r="F975" i="2"/>
  <c r="J975" i="2"/>
  <c r="K975" i="2"/>
  <c r="L975" i="2"/>
  <c r="M975" i="2"/>
  <c r="N975" i="2"/>
  <c r="F976" i="2"/>
  <c r="J976" i="2"/>
  <c r="K976" i="2"/>
  <c r="L976" i="2"/>
  <c r="M976" i="2"/>
  <c r="F977" i="2"/>
  <c r="J977" i="2"/>
  <c r="K977" i="2"/>
  <c r="L977" i="2"/>
  <c r="M977" i="2"/>
  <c r="N977" i="2"/>
  <c r="F978" i="2"/>
  <c r="J978" i="2"/>
  <c r="K978" i="2"/>
  <c r="L978" i="2"/>
  <c r="M978" i="2"/>
  <c r="F979" i="2"/>
  <c r="J979" i="2"/>
  <c r="K979" i="2"/>
  <c r="L979" i="2"/>
  <c r="M979" i="2"/>
  <c r="N979" i="2" s="1"/>
  <c r="F980" i="2"/>
  <c r="J980" i="2"/>
  <c r="K980" i="2"/>
  <c r="L980" i="2"/>
  <c r="M980" i="2"/>
  <c r="F981" i="2"/>
  <c r="J981" i="2"/>
  <c r="K981" i="2"/>
  <c r="L981" i="2"/>
  <c r="M981" i="2"/>
  <c r="N981" i="2"/>
  <c r="F982" i="2"/>
  <c r="J982" i="2"/>
  <c r="K982" i="2"/>
  <c r="L982" i="2"/>
  <c r="N982" i="2" s="1"/>
  <c r="M982" i="2"/>
  <c r="F983" i="2"/>
  <c r="J983" i="2"/>
  <c r="K983" i="2"/>
  <c r="L983" i="2"/>
  <c r="M983" i="2"/>
  <c r="N983" i="2"/>
  <c r="F984" i="2"/>
  <c r="J984" i="2"/>
  <c r="K984" i="2"/>
  <c r="L984" i="2"/>
  <c r="M984" i="2"/>
  <c r="F985" i="2"/>
  <c r="J985" i="2"/>
  <c r="K985" i="2"/>
  <c r="L985" i="2"/>
  <c r="M985" i="2"/>
  <c r="N985" i="2" s="1"/>
  <c r="F986" i="2"/>
  <c r="J986" i="2"/>
  <c r="K986" i="2"/>
  <c r="L986" i="2"/>
  <c r="M986" i="2"/>
  <c r="F987" i="2"/>
  <c r="J987" i="2"/>
  <c r="K987" i="2"/>
  <c r="L987" i="2"/>
  <c r="M987" i="2"/>
  <c r="N987" i="2" s="1"/>
  <c r="F988" i="2"/>
  <c r="J988" i="2"/>
  <c r="K988" i="2"/>
  <c r="L988" i="2"/>
  <c r="M988" i="2"/>
  <c r="F989" i="2"/>
  <c r="J989" i="2"/>
  <c r="K989" i="2"/>
  <c r="L989" i="2"/>
  <c r="M989" i="2"/>
  <c r="N989" i="2"/>
  <c r="F990" i="2"/>
  <c r="J990" i="2"/>
  <c r="K990" i="2"/>
  <c r="L990" i="2"/>
  <c r="M990" i="2"/>
  <c r="F991" i="2"/>
  <c r="J991" i="2"/>
  <c r="K991" i="2"/>
  <c r="L991" i="2"/>
  <c r="M991" i="2"/>
  <c r="N991" i="2" s="1"/>
  <c r="F992" i="2"/>
  <c r="J992" i="2"/>
  <c r="K992" i="2"/>
  <c r="L992" i="2"/>
  <c r="M992" i="2"/>
  <c r="F993" i="2"/>
  <c r="J993" i="2"/>
  <c r="K993" i="2"/>
  <c r="L993" i="2"/>
  <c r="M993" i="2"/>
  <c r="N993" i="2"/>
  <c r="F994" i="2"/>
  <c r="J994" i="2"/>
  <c r="K994" i="2"/>
  <c r="L994" i="2"/>
  <c r="M994" i="2"/>
  <c r="F995" i="2"/>
  <c r="J995" i="2"/>
  <c r="K995" i="2"/>
  <c r="L995" i="2"/>
  <c r="M995" i="2"/>
  <c r="N995" i="2" s="1"/>
  <c r="F996" i="2"/>
  <c r="J996" i="2"/>
  <c r="K996" i="2"/>
  <c r="L996" i="2"/>
  <c r="M996" i="2"/>
  <c r="F997" i="2"/>
  <c r="J997" i="2"/>
  <c r="K997" i="2"/>
  <c r="L997" i="2"/>
  <c r="M997" i="2"/>
  <c r="N997" i="2" s="1"/>
  <c r="F998" i="2"/>
  <c r="J998" i="2"/>
  <c r="K998" i="2"/>
  <c r="L998" i="2"/>
  <c r="M998" i="2"/>
  <c r="F999" i="2"/>
  <c r="J999" i="2"/>
  <c r="K999" i="2"/>
  <c r="L999" i="2"/>
  <c r="M999" i="2"/>
  <c r="N999" i="2"/>
  <c r="F1000" i="2"/>
  <c r="J1000" i="2"/>
  <c r="K1000" i="2"/>
  <c r="L1000" i="2"/>
  <c r="M1000" i="2"/>
  <c r="F1001" i="2"/>
  <c r="J1001" i="2"/>
  <c r="K1001" i="2"/>
  <c r="L1001" i="2"/>
  <c r="M1001" i="2"/>
  <c r="N1001" i="2"/>
  <c r="F1002" i="2"/>
  <c r="J1002" i="2"/>
  <c r="K1002" i="2"/>
  <c r="L1002" i="2"/>
  <c r="M1002" i="2"/>
  <c r="F1003" i="2"/>
  <c r="J1003" i="2"/>
  <c r="K1003" i="2"/>
  <c r="L1003" i="2"/>
  <c r="M1003" i="2"/>
  <c r="N1003" i="2" s="1"/>
  <c r="F1004" i="2"/>
  <c r="J1004" i="2"/>
  <c r="K1004" i="2"/>
  <c r="L1004" i="2"/>
  <c r="M1004" i="2"/>
  <c r="F1005" i="2"/>
  <c r="J1005" i="2"/>
  <c r="K1005" i="2"/>
  <c r="L1005" i="2"/>
  <c r="M1005" i="2"/>
  <c r="N1005" i="2"/>
  <c r="F1006" i="2"/>
  <c r="J1006" i="2"/>
  <c r="K1006" i="2"/>
  <c r="L1006" i="2"/>
  <c r="N1006" i="2" s="1"/>
  <c r="M1006" i="2"/>
  <c r="F1007" i="2"/>
  <c r="J1007" i="2"/>
  <c r="K1007" i="2"/>
  <c r="L1007" i="2"/>
  <c r="M1007" i="2"/>
  <c r="N1007" i="2" s="1"/>
  <c r="F1008" i="2"/>
  <c r="J1008" i="2"/>
  <c r="K1008" i="2"/>
  <c r="L1008" i="2"/>
  <c r="M1008" i="2"/>
  <c r="F1009" i="2"/>
  <c r="J1009" i="2"/>
  <c r="K1009" i="2"/>
  <c r="L1009" i="2"/>
  <c r="M1009" i="2"/>
  <c r="N1009" i="2" s="1"/>
  <c r="F1010" i="2"/>
  <c r="J1010" i="2"/>
  <c r="K1010" i="2"/>
  <c r="L1010" i="2"/>
  <c r="M1010" i="2"/>
  <c r="F1011" i="2"/>
  <c r="J1011" i="2"/>
  <c r="K1011" i="2"/>
  <c r="L1011" i="2"/>
  <c r="M1011" i="2"/>
  <c r="N1011" i="2" s="1"/>
  <c r="F1012" i="2"/>
  <c r="J1012" i="2"/>
  <c r="K1012" i="2"/>
  <c r="L1012" i="2"/>
  <c r="M1012" i="2"/>
  <c r="F1013" i="2"/>
  <c r="J1013" i="2"/>
  <c r="K1013" i="2"/>
  <c r="L1013" i="2"/>
  <c r="M1013" i="2"/>
  <c r="N1013" i="2"/>
  <c r="F1014" i="2"/>
  <c r="J1014" i="2"/>
  <c r="K1014" i="2"/>
  <c r="L1014" i="2"/>
  <c r="M1014" i="2"/>
  <c r="F1015" i="2"/>
  <c r="J1015" i="2"/>
  <c r="K1015" i="2"/>
  <c r="L1015" i="2"/>
  <c r="M1015" i="2"/>
  <c r="N1015" i="2" s="1"/>
  <c r="F1016" i="2"/>
  <c r="J1016" i="2"/>
  <c r="K1016" i="2"/>
  <c r="L1016" i="2"/>
  <c r="M1016" i="2"/>
  <c r="F1017" i="2"/>
  <c r="J1017" i="2"/>
  <c r="K1017" i="2"/>
  <c r="L1017" i="2"/>
  <c r="M1017" i="2"/>
  <c r="N1017" i="2"/>
  <c r="F1018" i="2"/>
  <c r="J1018" i="2"/>
  <c r="K1018" i="2"/>
  <c r="L1018" i="2"/>
  <c r="M1018" i="2"/>
  <c r="F1019" i="2"/>
  <c r="J1019" i="2"/>
  <c r="K1019" i="2"/>
  <c r="L1019" i="2"/>
  <c r="M1019" i="2"/>
  <c r="N1019" i="2" s="1"/>
  <c r="F1020" i="2"/>
  <c r="J1020" i="2"/>
  <c r="K1020" i="2"/>
  <c r="L1020" i="2"/>
  <c r="M1020" i="2"/>
  <c r="F1021" i="2"/>
  <c r="J1021" i="2"/>
  <c r="K1021" i="2"/>
  <c r="L1021" i="2"/>
  <c r="M1021" i="2"/>
  <c r="N1021" i="2" s="1"/>
  <c r="F1022" i="2"/>
  <c r="J1022" i="2"/>
  <c r="K1022" i="2"/>
  <c r="L1022" i="2"/>
  <c r="N1022" i="2" s="1"/>
  <c r="M1022" i="2"/>
  <c r="F1023" i="2"/>
  <c r="J1023" i="2"/>
  <c r="K1023" i="2"/>
  <c r="L1023" i="2"/>
  <c r="M1023" i="2"/>
  <c r="N1023" i="2" s="1"/>
  <c r="F1024" i="2"/>
  <c r="J1024" i="2"/>
  <c r="K1024" i="2"/>
  <c r="L1024" i="2"/>
  <c r="M1024" i="2"/>
  <c r="F1025" i="2"/>
  <c r="J1025" i="2"/>
  <c r="K1025" i="2"/>
  <c r="L1025" i="2"/>
  <c r="M1025" i="2"/>
  <c r="N1025" i="2" s="1"/>
  <c r="F1026" i="2"/>
  <c r="J1026" i="2"/>
  <c r="K1026" i="2"/>
  <c r="L1026" i="2"/>
  <c r="M1026" i="2"/>
  <c r="F1027" i="2"/>
  <c r="J1027" i="2"/>
  <c r="K1027" i="2"/>
  <c r="L1027" i="2"/>
  <c r="M1027" i="2"/>
  <c r="N1027" i="2" s="1"/>
  <c r="F1028" i="2"/>
  <c r="J1028" i="2"/>
  <c r="K1028" i="2"/>
  <c r="L1028" i="2"/>
  <c r="M1028" i="2"/>
  <c r="F1029" i="2"/>
  <c r="J1029" i="2"/>
  <c r="K1029" i="2"/>
  <c r="L1029" i="2"/>
  <c r="M1029" i="2"/>
  <c r="N1029" i="2"/>
  <c r="F1030" i="2"/>
  <c r="J1030" i="2"/>
  <c r="K1030" i="2"/>
  <c r="L1030" i="2"/>
  <c r="M1030" i="2"/>
  <c r="F1031" i="2"/>
  <c r="J1031" i="2"/>
  <c r="K1031" i="2"/>
  <c r="L1031" i="2"/>
  <c r="M1031" i="2"/>
  <c r="N1031" i="2" s="1"/>
  <c r="F1032" i="2"/>
  <c r="J1032" i="2"/>
  <c r="K1032" i="2"/>
  <c r="L1032" i="2"/>
  <c r="M1032" i="2"/>
  <c r="F1033" i="2"/>
  <c r="J1033" i="2"/>
  <c r="K1033" i="2"/>
  <c r="L1033" i="2"/>
  <c r="M1033" i="2"/>
  <c r="N1033" i="2"/>
  <c r="F1034" i="2"/>
  <c r="J1034" i="2"/>
  <c r="K1034" i="2"/>
  <c r="L1034" i="2"/>
  <c r="M1034" i="2"/>
  <c r="F1035" i="2"/>
  <c r="J1035" i="2"/>
  <c r="K1035" i="2"/>
  <c r="L1035" i="2"/>
  <c r="M1035" i="2"/>
  <c r="N1035" i="2" s="1"/>
  <c r="F1036" i="2"/>
  <c r="J1036" i="2"/>
  <c r="K1036" i="2"/>
  <c r="L1036" i="2"/>
  <c r="M1036" i="2"/>
  <c r="F1037" i="2"/>
  <c r="J1037" i="2"/>
  <c r="K1037" i="2"/>
  <c r="L1037" i="2"/>
  <c r="M1037" i="2"/>
  <c r="N1037" i="2" s="1"/>
  <c r="F1038" i="2"/>
  <c r="J1038" i="2"/>
  <c r="K1038" i="2"/>
  <c r="L1038" i="2"/>
  <c r="N1038" i="2" s="1"/>
  <c r="M1038" i="2"/>
  <c r="F1039" i="2"/>
  <c r="J1039" i="2"/>
  <c r="K1039" i="2"/>
  <c r="L1039" i="2"/>
  <c r="M1039" i="2"/>
  <c r="N1039" i="2" s="1"/>
  <c r="F1040" i="2"/>
  <c r="J1040" i="2"/>
  <c r="K1040" i="2"/>
  <c r="L1040" i="2"/>
  <c r="M1040" i="2"/>
  <c r="F1041" i="2"/>
  <c r="J1041" i="2"/>
  <c r="K1041" i="2"/>
  <c r="L1041" i="2"/>
  <c r="M1041" i="2"/>
  <c r="N1041" i="2" s="1"/>
  <c r="F1042" i="2"/>
  <c r="J1042" i="2"/>
  <c r="K1042" i="2"/>
  <c r="L1042" i="2"/>
  <c r="M1042" i="2"/>
  <c r="F1043" i="2"/>
  <c r="J1043" i="2"/>
  <c r="K1043" i="2"/>
  <c r="L1043" i="2"/>
  <c r="M1043" i="2"/>
  <c r="N1043" i="2" s="1"/>
  <c r="F1044" i="2"/>
  <c r="J1044" i="2"/>
  <c r="K1044" i="2"/>
  <c r="L1044" i="2"/>
  <c r="M1044" i="2"/>
  <c r="F1045" i="2"/>
  <c r="J1045" i="2"/>
  <c r="K1045" i="2"/>
  <c r="L1045" i="2"/>
  <c r="M1045" i="2"/>
  <c r="N1045" i="2"/>
  <c r="F1046" i="2"/>
  <c r="J1046" i="2"/>
  <c r="K1046" i="2"/>
  <c r="L1046" i="2"/>
  <c r="M1046" i="2"/>
  <c r="F1047" i="2"/>
  <c r="J1047" i="2"/>
  <c r="K1047" i="2"/>
  <c r="L1047" i="2"/>
  <c r="M1047" i="2"/>
  <c r="N1047" i="2" s="1"/>
  <c r="F1048" i="2"/>
  <c r="J1048" i="2"/>
  <c r="K1048" i="2"/>
  <c r="L1048" i="2"/>
  <c r="M1048" i="2"/>
  <c r="F1049" i="2"/>
  <c r="J1049" i="2"/>
  <c r="K1049" i="2"/>
  <c r="L1049" i="2"/>
  <c r="M1049" i="2"/>
  <c r="N1049" i="2"/>
  <c r="F1050" i="2"/>
  <c r="J1050" i="2"/>
  <c r="K1050" i="2"/>
  <c r="L1050" i="2"/>
  <c r="M1050" i="2"/>
  <c r="F1051" i="2"/>
  <c r="J1051" i="2"/>
  <c r="K1051" i="2"/>
  <c r="L1051" i="2"/>
  <c r="M1051" i="2"/>
  <c r="N1051" i="2" s="1"/>
  <c r="F1052" i="2"/>
  <c r="J1052" i="2"/>
  <c r="K1052" i="2"/>
  <c r="L1052" i="2"/>
  <c r="M1052" i="2"/>
  <c r="F1053" i="2"/>
  <c r="J1053" i="2"/>
  <c r="K1053" i="2"/>
  <c r="L1053" i="2"/>
  <c r="M1053" i="2"/>
  <c r="N1053" i="2"/>
  <c r="F1054" i="2"/>
  <c r="J1054" i="2"/>
  <c r="K1054" i="2"/>
  <c r="L1054" i="2"/>
  <c r="N1054" i="2" s="1"/>
  <c r="M1054" i="2"/>
  <c r="F1055" i="2"/>
  <c r="J1055" i="2"/>
  <c r="K1055" i="2"/>
  <c r="L1055" i="2"/>
  <c r="M1055" i="2"/>
  <c r="N1055" i="2" s="1"/>
  <c r="F1056" i="2"/>
  <c r="J1056" i="2"/>
  <c r="K1056" i="2"/>
  <c r="L1056" i="2"/>
  <c r="M1056" i="2"/>
  <c r="F1057" i="2"/>
  <c r="J1057" i="2"/>
  <c r="K1057" i="2"/>
  <c r="L1057" i="2"/>
  <c r="M1057" i="2"/>
  <c r="N1057" i="2" s="1"/>
  <c r="F1058" i="2"/>
  <c r="J1058" i="2"/>
  <c r="K1058" i="2"/>
  <c r="L1058" i="2"/>
  <c r="M1058" i="2"/>
  <c r="F1059" i="2"/>
  <c r="J1059" i="2"/>
  <c r="K1059" i="2"/>
  <c r="L1059" i="2"/>
  <c r="M1059" i="2"/>
  <c r="N1059" i="2" s="1"/>
  <c r="F1060" i="2"/>
  <c r="J1060" i="2"/>
  <c r="K1060" i="2"/>
  <c r="L1060" i="2"/>
  <c r="M1060" i="2"/>
  <c r="F1061" i="2"/>
  <c r="J1061" i="2"/>
  <c r="K1061" i="2"/>
  <c r="L1061" i="2"/>
  <c r="M1061" i="2"/>
  <c r="N1061" i="2"/>
  <c r="F1062" i="2"/>
  <c r="J1062" i="2"/>
  <c r="K1062" i="2"/>
  <c r="L1062" i="2"/>
  <c r="M1062" i="2"/>
  <c r="F1063" i="2"/>
  <c r="J1063" i="2"/>
  <c r="K1063" i="2"/>
  <c r="L1063" i="2"/>
  <c r="M1063" i="2"/>
  <c r="N1063" i="2" s="1"/>
  <c r="F1064" i="2"/>
  <c r="J1064" i="2"/>
  <c r="K1064" i="2"/>
  <c r="L1064" i="2"/>
  <c r="M1064" i="2"/>
  <c r="F1065" i="2"/>
  <c r="J1065" i="2"/>
  <c r="K1065" i="2"/>
  <c r="L1065" i="2"/>
  <c r="M1065" i="2"/>
  <c r="N1065" i="2"/>
  <c r="F1066" i="2"/>
  <c r="J1066" i="2"/>
  <c r="K1066" i="2"/>
  <c r="L1066" i="2"/>
  <c r="M1066" i="2"/>
  <c r="F1067" i="2"/>
  <c r="J1067" i="2"/>
  <c r="K1067" i="2"/>
  <c r="L1067" i="2"/>
  <c r="M1067" i="2"/>
  <c r="N1067" i="2" s="1"/>
  <c r="F1068" i="2"/>
  <c r="J1068" i="2"/>
  <c r="K1068" i="2"/>
  <c r="L1068" i="2"/>
  <c r="M1068" i="2"/>
  <c r="F1069" i="2"/>
  <c r="J1069" i="2"/>
  <c r="K1069" i="2"/>
  <c r="L1069" i="2"/>
  <c r="M1069" i="2"/>
  <c r="N1069" i="2"/>
  <c r="F1070" i="2"/>
  <c r="J1070" i="2"/>
  <c r="K1070" i="2"/>
  <c r="L1070" i="2"/>
  <c r="N1070" i="2" s="1"/>
  <c r="M1070" i="2"/>
  <c r="F1071" i="2"/>
  <c r="J1071" i="2"/>
  <c r="K1071" i="2"/>
  <c r="L1071" i="2"/>
  <c r="M1071" i="2"/>
  <c r="N1071" i="2" s="1"/>
  <c r="F1072" i="2"/>
  <c r="J1072" i="2"/>
  <c r="K1072" i="2"/>
  <c r="L1072" i="2"/>
  <c r="M1072" i="2"/>
  <c r="F1073" i="2"/>
  <c r="J1073" i="2"/>
  <c r="K1073" i="2"/>
  <c r="L1073" i="2"/>
  <c r="M1073" i="2"/>
  <c r="N1073" i="2" s="1"/>
  <c r="F1074" i="2"/>
  <c r="J1074" i="2"/>
  <c r="K1074" i="2"/>
  <c r="L1074" i="2"/>
  <c r="M1074" i="2"/>
  <c r="F1075" i="2"/>
  <c r="J1075" i="2"/>
  <c r="K1075" i="2"/>
  <c r="L1075" i="2"/>
  <c r="M1075" i="2"/>
  <c r="N1075" i="2" s="1"/>
  <c r="F1076" i="2"/>
  <c r="J1076" i="2"/>
  <c r="K1076" i="2"/>
  <c r="L1076" i="2"/>
  <c r="M1076" i="2"/>
  <c r="F1077" i="2"/>
  <c r="J1077" i="2"/>
  <c r="K1077" i="2"/>
  <c r="L1077" i="2"/>
  <c r="M1077" i="2"/>
  <c r="N1077" i="2"/>
  <c r="F1078" i="2"/>
  <c r="J1078" i="2"/>
  <c r="K1078" i="2"/>
  <c r="L1078" i="2"/>
  <c r="M1078" i="2"/>
  <c r="F1079" i="2"/>
  <c r="J1079" i="2"/>
  <c r="K1079" i="2"/>
  <c r="L1079" i="2"/>
  <c r="M1079" i="2"/>
  <c r="N1079" i="2" s="1"/>
  <c r="F1080" i="2"/>
  <c r="J1080" i="2"/>
  <c r="K1080" i="2"/>
  <c r="L1080" i="2"/>
  <c r="M1080" i="2"/>
  <c r="F1081" i="2"/>
  <c r="J1081" i="2"/>
  <c r="K1081" i="2"/>
  <c r="L1081" i="2"/>
  <c r="M1081" i="2"/>
  <c r="N1081" i="2"/>
  <c r="F1082" i="2"/>
  <c r="J1082" i="2"/>
  <c r="K1082" i="2"/>
  <c r="L1082" i="2"/>
  <c r="M1082" i="2"/>
  <c r="F1083" i="2"/>
  <c r="J1083" i="2"/>
  <c r="K1083" i="2"/>
  <c r="L1083" i="2"/>
  <c r="M1083" i="2"/>
  <c r="N1083" i="2" s="1"/>
  <c r="F1084" i="2"/>
  <c r="J1084" i="2"/>
  <c r="K1084" i="2"/>
  <c r="L1084" i="2"/>
  <c r="M1084" i="2"/>
  <c r="F1085" i="2"/>
  <c r="J1085" i="2"/>
  <c r="K1085" i="2"/>
  <c r="L1085" i="2"/>
  <c r="M1085" i="2"/>
  <c r="N1085" i="2" s="1"/>
  <c r="F1086" i="2"/>
  <c r="J1086" i="2"/>
  <c r="K1086" i="2"/>
  <c r="L1086" i="2"/>
  <c r="N1086" i="2" s="1"/>
  <c r="M1086" i="2"/>
  <c r="F1087" i="2"/>
  <c r="J1087" i="2"/>
  <c r="K1087" i="2"/>
  <c r="L1087" i="2"/>
  <c r="M1087" i="2"/>
  <c r="N1087" i="2" s="1"/>
  <c r="F1088" i="2"/>
  <c r="J1088" i="2"/>
  <c r="K1088" i="2"/>
  <c r="L1088" i="2"/>
  <c r="M1088" i="2"/>
  <c r="F1089" i="2"/>
  <c r="J1089" i="2"/>
  <c r="K1089" i="2"/>
  <c r="L1089" i="2"/>
  <c r="M1089" i="2"/>
  <c r="N1089" i="2" s="1"/>
  <c r="F1090" i="2"/>
  <c r="J1090" i="2"/>
  <c r="K1090" i="2"/>
  <c r="L1090" i="2"/>
  <c r="M1090" i="2"/>
  <c r="F1091" i="2"/>
  <c r="J1091" i="2"/>
  <c r="K1091" i="2"/>
  <c r="L1091" i="2"/>
  <c r="M1091" i="2"/>
  <c r="N1091" i="2" s="1"/>
  <c r="F1092" i="2"/>
  <c r="J1092" i="2"/>
  <c r="K1092" i="2"/>
  <c r="L1092" i="2"/>
  <c r="M1092" i="2"/>
  <c r="F1093" i="2"/>
  <c r="J1093" i="2"/>
  <c r="K1093" i="2"/>
  <c r="L1093" i="2"/>
  <c r="M1093" i="2"/>
  <c r="N1093" i="2"/>
  <c r="F1094" i="2"/>
  <c r="J1094" i="2"/>
  <c r="K1094" i="2"/>
  <c r="L1094" i="2"/>
  <c r="M1094" i="2"/>
  <c r="F1095" i="2"/>
  <c r="J1095" i="2"/>
  <c r="K1095" i="2"/>
  <c r="L1095" i="2"/>
  <c r="M1095" i="2"/>
  <c r="N1095" i="2" s="1"/>
  <c r="F1096" i="2"/>
  <c r="J1096" i="2"/>
  <c r="K1096" i="2"/>
  <c r="L1096" i="2"/>
  <c r="M1096" i="2"/>
  <c r="F1097" i="2"/>
  <c r="J1097" i="2"/>
  <c r="K1097" i="2"/>
  <c r="L1097" i="2"/>
  <c r="M1097" i="2"/>
  <c r="N1097" i="2"/>
  <c r="F1098" i="2"/>
  <c r="J1098" i="2"/>
  <c r="K1098" i="2"/>
  <c r="L1098" i="2"/>
  <c r="M1098" i="2"/>
  <c r="F1099" i="2"/>
  <c r="J1099" i="2"/>
  <c r="K1099" i="2"/>
  <c r="L1099" i="2"/>
  <c r="M1099" i="2"/>
  <c r="N1099" i="2" s="1"/>
  <c r="F1100" i="2"/>
  <c r="J1100" i="2"/>
  <c r="K1100" i="2"/>
  <c r="L1100" i="2"/>
  <c r="M1100" i="2"/>
  <c r="F1101" i="2"/>
  <c r="J1101" i="2"/>
  <c r="K1101" i="2"/>
  <c r="L1101" i="2"/>
  <c r="M1101" i="2"/>
  <c r="N1101" i="2" s="1"/>
  <c r="F1102" i="2"/>
  <c r="J1102" i="2"/>
  <c r="K1102" i="2"/>
  <c r="L1102" i="2"/>
  <c r="N1102" i="2" s="1"/>
  <c r="M1102" i="2"/>
  <c r="F1103" i="2"/>
  <c r="J1103" i="2"/>
  <c r="K1103" i="2"/>
  <c r="L1103" i="2"/>
  <c r="M1103" i="2"/>
  <c r="N1103" i="2" s="1"/>
  <c r="F1104" i="2"/>
  <c r="J1104" i="2"/>
  <c r="K1104" i="2"/>
  <c r="L1104" i="2"/>
  <c r="M1104" i="2"/>
  <c r="F1105" i="2"/>
  <c r="J1105" i="2"/>
  <c r="K1105" i="2"/>
  <c r="L1105" i="2"/>
  <c r="M1105" i="2"/>
  <c r="N1105" i="2" s="1"/>
  <c r="F1106" i="2"/>
  <c r="J1106" i="2"/>
  <c r="K1106" i="2"/>
  <c r="L1106" i="2"/>
  <c r="M1106" i="2"/>
  <c r="F1107" i="2"/>
  <c r="J1107" i="2"/>
  <c r="K1107" i="2"/>
  <c r="L1107" i="2"/>
  <c r="M1107" i="2"/>
  <c r="N1107" i="2" s="1"/>
  <c r="F1108" i="2"/>
  <c r="J1108" i="2"/>
  <c r="K1108" i="2"/>
  <c r="L1108" i="2"/>
  <c r="M1108" i="2"/>
  <c r="F1109" i="2"/>
  <c r="J1109" i="2"/>
  <c r="K1109" i="2"/>
  <c r="L1109" i="2"/>
  <c r="M1109" i="2"/>
  <c r="N1109" i="2"/>
  <c r="F1110" i="2"/>
  <c r="J1110" i="2"/>
  <c r="K1110" i="2"/>
  <c r="L1110" i="2"/>
  <c r="M1110" i="2"/>
  <c r="F1111" i="2"/>
  <c r="J1111" i="2"/>
  <c r="K1111" i="2"/>
  <c r="L1111" i="2"/>
  <c r="M1111" i="2"/>
  <c r="N1111" i="2" s="1"/>
  <c r="F1112" i="2"/>
  <c r="J1112" i="2"/>
  <c r="K1112" i="2"/>
  <c r="L1112" i="2"/>
  <c r="M1112" i="2"/>
  <c r="F1113" i="2"/>
  <c r="J1113" i="2"/>
  <c r="K1113" i="2"/>
  <c r="L1113" i="2"/>
  <c r="M1113" i="2"/>
  <c r="N1113" i="2"/>
  <c r="F1114" i="2"/>
  <c r="J1114" i="2"/>
  <c r="K1114" i="2"/>
  <c r="L1114" i="2"/>
  <c r="M1114" i="2"/>
  <c r="F1115" i="2"/>
  <c r="J1115" i="2"/>
  <c r="K1115" i="2"/>
  <c r="L1115" i="2"/>
  <c r="M1115" i="2"/>
  <c r="N1115" i="2" s="1"/>
  <c r="F1116" i="2"/>
  <c r="J1116" i="2"/>
  <c r="K1116" i="2"/>
  <c r="L1116" i="2"/>
  <c r="M1116" i="2"/>
  <c r="F1117" i="2"/>
  <c r="J1117" i="2"/>
  <c r="K1117" i="2"/>
  <c r="L1117" i="2"/>
  <c r="M1117" i="2"/>
  <c r="N1117" i="2"/>
  <c r="F1118" i="2"/>
  <c r="J1118" i="2"/>
  <c r="K1118" i="2"/>
  <c r="L1118" i="2"/>
  <c r="N1118" i="2" s="1"/>
  <c r="M1118" i="2"/>
  <c r="F1119" i="2"/>
  <c r="J1119" i="2"/>
  <c r="K1119" i="2"/>
  <c r="L1119" i="2"/>
  <c r="M1119" i="2"/>
  <c r="N1119" i="2" s="1"/>
  <c r="F1120" i="2"/>
  <c r="J1120" i="2"/>
  <c r="K1120" i="2"/>
  <c r="L1120" i="2"/>
  <c r="M1120" i="2"/>
  <c r="F1121" i="2"/>
  <c r="J1121" i="2"/>
  <c r="K1121" i="2"/>
  <c r="L1121" i="2"/>
  <c r="M1121" i="2"/>
  <c r="N1121" i="2" s="1"/>
  <c r="F1122" i="2"/>
  <c r="J1122" i="2"/>
  <c r="K1122" i="2"/>
  <c r="L1122" i="2"/>
  <c r="M1122" i="2"/>
  <c r="F1123" i="2"/>
  <c r="J1123" i="2"/>
  <c r="K1123" i="2"/>
  <c r="L1123" i="2"/>
  <c r="M1123" i="2"/>
  <c r="N1123" i="2" s="1"/>
  <c r="F1124" i="2"/>
  <c r="J1124" i="2"/>
  <c r="K1124" i="2"/>
  <c r="L1124" i="2"/>
  <c r="M1124" i="2"/>
  <c r="F1125" i="2"/>
  <c r="J1125" i="2"/>
  <c r="K1125" i="2"/>
  <c r="L1125" i="2"/>
  <c r="M1125" i="2"/>
  <c r="N1125" i="2"/>
  <c r="F1126" i="2"/>
  <c r="J1126" i="2"/>
  <c r="K1126" i="2"/>
  <c r="L1126" i="2"/>
  <c r="M1126" i="2"/>
  <c r="F1127" i="2"/>
  <c r="J1127" i="2"/>
  <c r="K1127" i="2"/>
  <c r="L1127" i="2"/>
  <c r="M1127" i="2"/>
  <c r="N1127" i="2" s="1"/>
  <c r="F1128" i="2"/>
  <c r="J1128" i="2"/>
  <c r="K1128" i="2"/>
  <c r="L1128" i="2"/>
  <c r="M1128" i="2"/>
  <c r="F1129" i="2"/>
  <c r="J1129" i="2"/>
  <c r="K1129" i="2"/>
  <c r="L1129" i="2"/>
  <c r="M1129" i="2"/>
  <c r="N1129" i="2"/>
  <c r="F1130" i="2"/>
  <c r="J1130" i="2"/>
  <c r="K1130" i="2"/>
  <c r="L1130" i="2"/>
  <c r="M1130" i="2"/>
  <c r="F1131" i="2"/>
  <c r="J1131" i="2"/>
  <c r="K1131" i="2"/>
  <c r="L1131" i="2"/>
  <c r="M1131" i="2"/>
  <c r="N1131" i="2" s="1"/>
  <c r="F1132" i="2"/>
  <c r="J1132" i="2"/>
  <c r="K1132" i="2"/>
  <c r="L1132" i="2"/>
  <c r="M1132" i="2"/>
  <c r="F1133" i="2"/>
  <c r="J1133" i="2"/>
  <c r="K1133" i="2"/>
  <c r="L1133" i="2"/>
  <c r="M1133" i="2"/>
  <c r="N1133" i="2"/>
  <c r="F1134" i="2"/>
  <c r="J1134" i="2"/>
  <c r="K1134" i="2"/>
  <c r="L1134" i="2"/>
  <c r="N1134" i="2" s="1"/>
  <c r="M1134" i="2"/>
  <c r="F1135" i="2"/>
  <c r="J1135" i="2"/>
  <c r="K1135" i="2"/>
  <c r="L1135" i="2"/>
  <c r="M1135" i="2"/>
  <c r="N1135" i="2" s="1"/>
  <c r="F1136" i="2"/>
  <c r="J1136" i="2"/>
  <c r="K1136" i="2"/>
  <c r="L1136" i="2"/>
  <c r="M1136" i="2"/>
  <c r="F1137" i="2"/>
  <c r="J1137" i="2"/>
  <c r="K1137" i="2"/>
  <c r="L1137" i="2"/>
  <c r="M1137" i="2"/>
  <c r="N1137" i="2" s="1"/>
  <c r="F1138" i="2"/>
  <c r="J1138" i="2"/>
  <c r="K1138" i="2"/>
  <c r="L1138" i="2"/>
  <c r="M1138" i="2"/>
  <c r="F1139" i="2"/>
  <c r="J1139" i="2"/>
  <c r="K1139" i="2"/>
  <c r="L1139" i="2"/>
  <c r="M1139" i="2"/>
  <c r="N1139" i="2" s="1"/>
  <c r="F1140" i="2"/>
  <c r="J1140" i="2"/>
  <c r="K1140" i="2"/>
  <c r="L1140" i="2"/>
  <c r="M1140" i="2"/>
  <c r="F1141" i="2"/>
  <c r="J1141" i="2"/>
  <c r="K1141" i="2"/>
  <c r="L1141" i="2"/>
  <c r="M1141" i="2"/>
  <c r="N1141" i="2"/>
  <c r="F1142" i="2"/>
  <c r="J1142" i="2"/>
  <c r="K1142" i="2"/>
  <c r="L1142" i="2"/>
  <c r="M1142" i="2"/>
  <c r="F1143" i="2"/>
  <c r="J1143" i="2"/>
  <c r="K1143" i="2"/>
  <c r="L1143" i="2"/>
  <c r="M1143" i="2"/>
  <c r="N1143" i="2" s="1"/>
  <c r="F1144" i="2"/>
  <c r="J1144" i="2"/>
  <c r="K1144" i="2"/>
  <c r="L1144" i="2"/>
  <c r="M1144" i="2"/>
  <c r="F1145" i="2"/>
  <c r="J1145" i="2"/>
  <c r="K1145" i="2"/>
  <c r="L1145" i="2"/>
  <c r="M1145" i="2"/>
  <c r="N1145" i="2"/>
  <c r="F1146" i="2"/>
  <c r="J1146" i="2"/>
  <c r="K1146" i="2"/>
  <c r="L1146" i="2"/>
  <c r="N1146" i="2" s="1"/>
  <c r="M1146" i="2"/>
  <c r="F1147" i="2"/>
  <c r="J1147" i="2"/>
  <c r="K1147" i="2"/>
  <c r="L1147" i="2"/>
  <c r="M1147" i="2"/>
  <c r="N1147" i="2" s="1"/>
  <c r="F1148" i="2"/>
  <c r="J1148" i="2"/>
  <c r="K1148" i="2"/>
  <c r="L1148" i="2"/>
  <c r="M1148" i="2"/>
  <c r="F1149" i="2"/>
  <c r="J1149" i="2"/>
  <c r="K1149" i="2"/>
  <c r="L1149" i="2"/>
  <c r="M1149" i="2"/>
  <c r="N1149" i="2" s="1"/>
  <c r="F1150" i="2"/>
  <c r="J1150" i="2"/>
  <c r="K1150" i="2"/>
  <c r="L1150" i="2"/>
  <c r="N1150" i="2" s="1"/>
  <c r="M1150" i="2"/>
  <c r="F1151" i="2"/>
  <c r="J1151" i="2"/>
  <c r="K1151" i="2"/>
  <c r="L1151" i="2"/>
  <c r="M1151" i="2"/>
  <c r="N1151" i="2" s="1"/>
  <c r="F1152" i="2"/>
  <c r="J1152" i="2"/>
  <c r="K1152" i="2"/>
  <c r="L1152" i="2"/>
  <c r="M1152" i="2"/>
  <c r="F1153" i="2"/>
  <c r="J1153" i="2"/>
  <c r="K1153" i="2"/>
  <c r="L1153" i="2"/>
  <c r="M1153" i="2"/>
  <c r="N1153" i="2" s="1"/>
  <c r="F1154" i="2"/>
  <c r="J1154" i="2"/>
  <c r="K1154" i="2"/>
  <c r="L1154" i="2"/>
  <c r="M1154" i="2"/>
  <c r="F1155" i="2"/>
  <c r="J1155" i="2"/>
  <c r="K1155" i="2"/>
  <c r="L1155" i="2"/>
  <c r="M1155" i="2"/>
  <c r="N1155" i="2" s="1"/>
  <c r="F1156" i="2"/>
  <c r="J1156" i="2"/>
  <c r="K1156" i="2"/>
  <c r="L1156" i="2"/>
  <c r="M1156" i="2"/>
  <c r="F1157" i="2"/>
  <c r="J1157" i="2"/>
  <c r="K1157" i="2"/>
  <c r="L1157" i="2"/>
  <c r="M1157" i="2"/>
  <c r="N1157" i="2"/>
  <c r="F1158" i="2"/>
  <c r="J1158" i="2"/>
  <c r="K1158" i="2"/>
  <c r="L1158" i="2"/>
  <c r="M1158" i="2"/>
  <c r="F1159" i="2"/>
  <c r="J1159" i="2"/>
  <c r="K1159" i="2"/>
  <c r="L1159" i="2"/>
  <c r="M1159" i="2"/>
  <c r="N1159" i="2" s="1"/>
  <c r="F1160" i="2"/>
  <c r="J1160" i="2"/>
  <c r="K1160" i="2"/>
  <c r="L1160" i="2"/>
  <c r="M1160" i="2"/>
  <c r="F1161" i="2"/>
  <c r="J1161" i="2"/>
  <c r="K1161" i="2"/>
  <c r="L1161" i="2"/>
  <c r="M1161" i="2"/>
  <c r="N1161" i="2"/>
  <c r="F1162" i="2"/>
  <c r="J1162" i="2"/>
  <c r="K1162" i="2"/>
  <c r="L1162" i="2"/>
  <c r="N1162" i="2" s="1"/>
  <c r="M1162" i="2"/>
  <c r="F1163" i="2"/>
  <c r="J1163" i="2"/>
  <c r="K1163" i="2"/>
  <c r="L1163" i="2"/>
  <c r="M1163" i="2"/>
  <c r="N1163" i="2" s="1"/>
  <c r="F1164" i="2"/>
  <c r="J1164" i="2"/>
  <c r="K1164" i="2"/>
  <c r="L1164" i="2"/>
  <c r="M1164" i="2"/>
  <c r="F1165" i="2"/>
  <c r="J1165" i="2"/>
  <c r="K1165" i="2"/>
  <c r="L1165" i="2"/>
  <c r="M1165" i="2"/>
  <c r="N1165" i="2" s="1"/>
  <c r="F1166" i="2"/>
  <c r="J1166" i="2"/>
  <c r="K1166" i="2"/>
  <c r="L1166" i="2"/>
  <c r="N1166" i="2" s="1"/>
  <c r="M1166" i="2"/>
  <c r="F1167" i="2"/>
  <c r="J1167" i="2"/>
  <c r="K1167" i="2"/>
  <c r="L1167" i="2"/>
  <c r="M1167" i="2"/>
  <c r="N1167" i="2" s="1"/>
  <c r="F1168" i="2"/>
  <c r="J1168" i="2"/>
  <c r="K1168" i="2"/>
  <c r="L1168" i="2"/>
  <c r="M1168" i="2"/>
  <c r="F1169" i="2"/>
  <c r="J1169" i="2"/>
  <c r="K1169" i="2"/>
  <c r="L1169" i="2"/>
  <c r="M1169" i="2"/>
  <c r="N1169" i="2" s="1"/>
  <c r="F1170" i="2"/>
  <c r="J1170" i="2"/>
  <c r="K1170" i="2"/>
  <c r="L1170" i="2"/>
  <c r="M1170" i="2"/>
  <c r="F1171" i="2"/>
  <c r="J1171" i="2"/>
  <c r="K1171" i="2"/>
  <c r="L1171" i="2"/>
  <c r="M1171" i="2"/>
  <c r="N1171" i="2" s="1"/>
  <c r="F1172" i="2"/>
  <c r="J1172" i="2"/>
  <c r="K1172" i="2"/>
  <c r="L1172" i="2"/>
  <c r="M1172" i="2"/>
  <c r="F1173" i="2"/>
  <c r="J1173" i="2"/>
  <c r="K1173" i="2"/>
  <c r="L1173" i="2"/>
  <c r="M1173" i="2"/>
  <c r="N1173" i="2"/>
  <c r="F1174" i="2"/>
  <c r="J1174" i="2"/>
  <c r="K1174" i="2"/>
  <c r="L1174" i="2"/>
  <c r="M1174" i="2"/>
  <c r="F1175" i="2"/>
  <c r="J1175" i="2"/>
  <c r="K1175" i="2"/>
  <c r="L1175" i="2"/>
  <c r="M1175" i="2"/>
  <c r="N1175" i="2" s="1"/>
  <c r="F1176" i="2"/>
  <c r="J1176" i="2"/>
  <c r="K1176" i="2"/>
  <c r="L1176" i="2"/>
  <c r="M1176" i="2"/>
  <c r="F1177" i="2"/>
  <c r="J1177" i="2"/>
  <c r="K1177" i="2"/>
  <c r="L1177" i="2"/>
  <c r="M1177" i="2"/>
  <c r="N1177" i="2"/>
  <c r="F1178" i="2"/>
  <c r="J1178" i="2"/>
  <c r="K1178" i="2"/>
  <c r="L1178" i="2"/>
  <c r="M1178" i="2"/>
  <c r="F1179" i="2"/>
  <c r="J1179" i="2"/>
  <c r="K1179" i="2"/>
  <c r="L1179" i="2"/>
  <c r="M1179" i="2"/>
  <c r="N1179" i="2" s="1"/>
  <c r="F1180" i="2"/>
  <c r="J1180" i="2"/>
  <c r="K1180" i="2"/>
  <c r="L1180" i="2"/>
  <c r="M1180" i="2"/>
  <c r="F1181" i="2"/>
  <c r="J1181" i="2"/>
  <c r="K1181" i="2"/>
  <c r="L1181" i="2"/>
  <c r="M1181" i="2"/>
  <c r="N1181" i="2"/>
  <c r="F1182" i="2"/>
  <c r="J1182" i="2"/>
  <c r="K1182" i="2"/>
  <c r="L1182" i="2"/>
  <c r="N1182" i="2" s="1"/>
  <c r="M1182" i="2"/>
  <c r="F1183" i="2"/>
  <c r="J1183" i="2"/>
  <c r="K1183" i="2"/>
  <c r="L1183" i="2"/>
  <c r="M1183" i="2"/>
  <c r="N1183" i="2" s="1"/>
  <c r="F1184" i="2"/>
  <c r="J1184" i="2"/>
  <c r="K1184" i="2"/>
  <c r="L1184" i="2"/>
  <c r="M1184" i="2"/>
  <c r="F1185" i="2"/>
  <c r="J1185" i="2"/>
  <c r="K1185" i="2"/>
  <c r="L1185" i="2"/>
  <c r="M1185" i="2"/>
  <c r="N1185" i="2" s="1"/>
  <c r="F1186" i="2"/>
  <c r="J1186" i="2"/>
  <c r="K1186" i="2"/>
  <c r="L1186" i="2"/>
  <c r="M1186" i="2"/>
  <c r="F1187" i="2"/>
  <c r="J1187" i="2"/>
  <c r="K1187" i="2"/>
  <c r="L1187" i="2"/>
  <c r="M1187" i="2"/>
  <c r="N1187" i="2" s="1"/>
  <c r="F1188" i="2"/>
  <c r="J1188" i="2"/>
  <c r="K1188" i="2"/>
  <c r="L1188" i="2"/>
  <c r="M1188" i="2"/>
  <c r="F1189" i="2"/>
  <c r="J1189" i="2"/>
  <c r="K1189" i="2"/>
  <c r="L1189" i="2"/>
  <c r="M1189" i="2"/>
  <c r="N1189" i="2"/>
  <c r="F1190" i="2"/>
  <c r="J1190" i="2"/>
  <c r="K1190" i="2"/>
  <c r="L1190" i="2"/>
  <c r="M1190" i="2"/>
  <c r="F1191" i="2"/>
  <c r="J1191" i="2"/>
  <c r="K1191" i="2"/>
  <c r="L1191" i="2"/>
  <c r="M1191" i="2"/>
  <c r="N1191" i="2" s="1"/>
  <c r="F1192" i="2"/>
  <c r="J1192" i="2"/>
  <c r="K1192" i="2"/>
  <c r="L1192" i="2"/>
  <c r="M1192" i="2"/>
  <c r="F1193" i="2"/>
  <c r="J1193" i="2"/>
  <c r="K1193" i="2"/>
  <c r="L1193" i="2"/>
  <c r="M1193" i="2"/>
  <c r="N1193" i="2"/>
  <c r="F1194" i="2"/>
  <c r="J1194" i="2"/>
  <c r="K1194" i="2"/>
  <c r="L1194" i="2"/>
  <c r="M1194" i="2"/>
  <c r="F1195" i="2"/>
  <c r="J1195" i="2"/>
  <c r="K1195" i="2"/>
  <c r="L1195" i="2"/>
  <c r="M1195" i="2"/>
  <c r="N1195" i="2" s="1"/>
  <c r="F1196" i="2"/>
  <c r="J1196" i="2"/>
  <c r="K1196" i="2"/>
  <c r="L1196" i="2"/>
  <c r="M1196" i="2"/>
  <c r="F1197" i="2"/>
  <c r="J1197" i="2"/>
  <c r="K1197" i="2"/>
  <c r="L1197" i="2"/>
  <c r="M1197" i="2"/>
  <c r="N1197" i="2"/>
  <c r="F1198" i="2"/>
  <c r="J1198" i="2"/>
  <c r="K1198" i="2"/>
  <c r="L1198" i="2"/>
  <c r="N1198" i="2" s="1"/>
  <c r="M1198" i="2"/>
  <c r="F1199" i="2"/>
  <c r="J1199" i="2"/>
  <c r="K1199" i="2"/>
  <c r="L1199" i="2"/>
  <c r="M1199" i="2"/>
  <c r="N1199" i="2" s="1"/>
  <c r="F1200" i="2"/>
  <c r="J1200" i="2"/>
  <c r="K1200" i="2"/>
  <c r="L1200" i="2"/>
  <c r="M1200" i="2"/>
  <c r="F1201" i="2"/>
  <c r="J1201" i="2"/>
  <c r="K1201" i="2"/>
  <c r="L1201" i="2"/>
  <c r="M1201" i="2"/>
  <c r="N1201" i="2" s="1"/>
  <c r="F1202" i="2"/>
  <c r="J1202" i="2"/>
  <c r="K1202" i="2"/>
  <c r="L1202" i="2"/>
  <c r="M1202" i="2"/>
  <c r="F1203" i="2"/>
  <c r="J1203" i="2"/>
  <c r="K1203" i="2"/>
  <c r="L1203" i="2"/>
  <c r="M1203" i="2"/>
  <c r="N1203" i="2" s="1"/>
  <c r="F1204" i="2"/>
  <c r="J1204" i="2"/>
  <c r="K1204" i="2"/>
  <c r="L1204" i="2"/>
  <c r="M1204" i="2"/>
  <c r="F1205" i="2"/>
  <c r="J1205" i="2"/>
  <c r="K1205" i="2"/>
  <c r="L1205" i="2"/>
  <c r="M1205" i="2"/>
  <c r="N1205" i="2"/>
  <c r="F1206" i="2"/>
  <c r="J1206" i="2"/>
  <c r="K1206" i="2"/>
  <c r="L1206" i="2"/>
  <c r="M1206" i="2"/>
  <c r="F1207" i="2"/>
  <c r="J1207" i="2"/>
  <c r="K1207" i="2"/>
  <c r="L1207" i="2"/>
  <c r="M1207" i="2"/>
  <c r="N1207" i="2" s="1"/>
  <c r="F1208" i="2"/>
  <c r="J1208" i="2"/>
  <c r="K1208" i="2"/>
  <c r="L1208" i="2"/>
  <c r="M1208" i="2"/>
  <c r="F1209" i="2"/>
  <c r="J1209" i="2"/>
  <c r="K1209" i="2"/>
  <c r="L1209" i="2"/>
  <c r="M1209" i="2"/>
  <c r="N1209" i="2"/>
  <c r="F1210" i="2"/>
  <c r="J1210" i="2"/>
  <c r="K1210" i="2"/>
  <c r="L1210" i="2"/>
  <c r="N1210" i="2" s="1"/>
  <c r="M1210" i="2"/>
  <c r="F1211" i="2"/>
  <c r="J1211" i="2"/>
  <c r="K1211" i="2"/>
  <c r="L1211" i="2"/>
  <c r="M1211" i="2"/>
  <c r="N1211" i="2" s="1"/>
  <c r="F1212" i="2"/>
  <c r="J1212" i="2"/>
  <c r="K1212" i="2"/>
  <c r="L1212" i="2"/>
  <c r="M1212" i="2"/>
  <c r="F1213" i="2"/>
  <c r="J1213" i="2"/>
  <c r="K1213" i="2"/>
  <c r="L1213" i="2"/>
  <c r="M1213" i="2"/>
  <c r="N1213" i="2" s="1"/>
  <c r="F1214" i="2"/>
  <c r="J1214" i="2"/>
  <c r="K1214" i="2"/>
  <c r="L1214" i="2"/>
  <c r="N1214" i="2" s="1"/>
  <c r="M1214" i="2"/>
  <c r="F1215" i="2"/>
  <c r="J1215" i="2"/>
  <c r="K1215" i="2"/>
  <c r="L1215" i="2"/>
  <c r="M1215" i="2"/>
  <c r="N1215" i="2" s="1"/>
  <c r="F1216" i="2"/>
  <c r="J1216" i="2"/>
  <c r="K1216" i="2"/>
  <c r="L1216" i="2"/>
  <c r="M1216" i="2"/>
  <c r="F1217" i="2"/>
  <c r="J1217" i="2"/>
  <c r="K1217" i="2"/>
  <c r="L1217" i="2"/>
  <c r="M1217" i="2"/>
  <c r="N1217" i="2" s="1"/>
  <c r="F1218" i="2"/>
  <c r="J1218" i="2"/>
  <c r="K1218" i="2"/>
  <c r="L1218" i="2"/>
  <c r="M1218" i="2"/>
  <c r="F1219" i="2"/>
  <c r="J1219" i="2"/>
  <c r="K1219" i="2"/>
  <c r="L1219" i="2"/>
  <c r="M1219" i="2"/>
  <c r="N1219" i="2" s="1"/>
  <c r="F1220" i="2"/>
  <c r="J1220" i="2"/>
  <c r="K1220" i="2"/>
  <c r="L1220" i="2"/>
  <c r="M1220" i="2"/>
  <c r="F1221" i="2"/>
  <c r="J1221" i="2"/>
  <c r="K1221" i="2"/>
  <c r="L1221" i="2"/>
  <c r="M1221" i="2"/>
  <c r="N1221" i="2"/>
  <c r="F1222" i="2"/>
  <c r="J1222" i="2"/>
  <c r="K1222" i="2"/>
  <c r="L1222" i="2"/>
  <c r="M1222" i="2"/>
  <c r="F1223" i="2"/>
  <c r="J1223" i="2"/>
  <c r="K1223" i="2"/>
  <c r="L1223" i="2"/>
  <c r="M1223" i="2"/>
  <c r="N1223" i="2" s="1"/>
  <c r="F1224" i="2"/>
  <c r="J1224" i="2"/>
  <c r="K1224" i="2"/>
  <c r="L1224" i="2"/>
  <c r="M1224" i="2"/>
  <c r="F1225" i="2"/>
  <c r="J1225" i="2"/>
  <c r="K1225" i="2"/>
  <c r="L1225" i="2"/>
  <c r="M1225" i="2"/>
  <c r="N1225" i="2"/>
  <c r="F1226" i="2"/>
  <c r="J1226" i="2"/>
  <c r="K1226" i="2"/>
  <c r="L1226" i="2"/>
  <c r="N1226" i="2" s="1"/>
  <c r="M1226" i="2"/>
  <c r="F1227" i="2"/>
  <c r="J1227" i="2"/>
  <c r="K1227" i="2"/>
  <c r="L1227" i="2"/>
  <c r="M1227" i="2"/>
  <c r="N1227" i="2" s="1"/>
  <c r="F1228" i="2"/>
  <c r="J1228" i="2"/>
  <c r="K1228" i="2"/>
  <c r="L1228" i="2"/>
  <c r="M1228" i="2"/>
  <c r="F1229" i="2"/>
  <c r="J1229" i="2"/>
  <c r="K1229" i="2"/>
  <c r="L1229" i="2"/>
  <c r="M1229" i="2"/>
  <c r="N1229" i="2" s="1"/>
  <c r="F1230" i="2"/>
  <c r="J1230" i="2"/>
  <c r="K1230" i="2"/>
  <c r="L1230" i="2"/>
  <c r="N1230" i="2" s="1"/>
  <c r="M1230" i="2"/>
  <c r="F1231" i="2"/>
  <c r="J1231" i="2"/>
  <c r="K1231" i="2"/>
  <c r="L1231" i="2"/>
  <c r="M1231" i="2"/>
  <c r="N1231" i="2" s="1"/>
  <c r="F1232" i="2"/>
  <c r="J1232" i="2"/>
  <c r="K1232" i="2"/>
  <c r="L1232" i="2"/>
  <c r="M1232" i="2"/>
  <c r="F1233" i="2"/>
  <c r="J1233" i="2"/>
  <c r="K1233" i="2"/>
  <c r="L1233" i="2"/>
  <c r="M1233" i="2"/>
  <c r="N1233" i="2" s="1"/>
  <c r="F1234" i="2"/>
  <c r="J1234" i="2"/>
  <c r="K1234" i="2"/>
  <c r="L1234" i="2"/>
  <c r="M1234" i="2"/>
  <c r="F1235" i="2"/>
  <c r="J1235" i="2"/>
  <c r="K1235" i="2"/>
  <c r="L1235" i="2"/>
  <c r="M1235" i="2"/>
  <c r="N1235" i="2" s="1"/>
  <c r="F1236" i="2"/>
  <c r="J1236" i="2"/>
  <c r="K1236" i="2"/>
  <c r="L1236" i="2"/>
  <c r="M1236" i="2"/>
  <c r="F1237" i="2"/>
  <c r="J1237" i="2"/>
  <c r="K1237" i="2"/>
  <c r="L1237" i="2"/>
  <c r="M1237" i="2"/>
  <c r="N1237" i="2"/>
  <c r="F1238" i="2"/>
  <c r="J1238" i="2"/>
  <c r="K1238" i="2"/>
  <c r="L1238" i="2"/>
  <c r="M1238" i="2"/>
  <c r="F1239" i="2"/>
  <c r="J1239" i="2"/>
  <c r="K1239" i="2"/>
  <c r="L1239" i="2"/>
  <c r="M1239" i="2"/>
  <c r="N1239" i="2" s="1"/>
  <c r="F1240" i="2"/>
  <c r="J1240" i="2"/>
  <c r="K1240" i="2"/>
  <c r="L1240" i="2"/>
  <c r="M1240" i="2"/>
  <c r="F1241" i="2"/>
  <c r="J1241" i="2"/>
  <c r="K1241" i="2"/>
  <c r="L1241" i="2"/>
  <c r="M1241" i="2"/>
  <c r="N1241" i="2"/>
  <c r="F1242" i="2"/>
  <c r="J1242" i="2"/>
  <c r="K1242" i="2"/>
  <c r="L1242" i="2"/>
  <c r="M1242" i="2"/>
  <c r="F1243" i="2"/>
  <c r="J1243" i="2"/>
  <c r="K1243" i="2"/>
  <c r="L1243" i="2"/>
  <c r="M1243" i="2"/>
  <c r="N1243" i="2" s="1"/>
  <c r="F1244" i="2"/>
  <c r="J1244" i="2"/>
  <c r="K1244" i="2"/>
  <c r="L1244" i="2"/>
  <c r="M1244" i="2"/>
  <c r="F1245" i="2"/>
  <c r="J1245" i="2"/>
  <c r="K1245" i="2"/>
  <c r="L1245" i="2"/>
  <c r="M1245" i="2"/>
  <c r="N1245" i="2"/>
  <c r="F1246" i="2"/>
  <c r="J1246" i="2"/>
  <c r="K1246" i="2"/>
  <c r="L1246" i="2"/>
  <c r="N1246" i="2" s="1"/>
  <c r="M1246" i="2"/>
  <c r="F1247" i="2"/>
  <c r="J1247" i="2"/>
  <c r="K1247" i="2"/>
  <c r="L1247" i="2"/>
  <c r="M1247" i="2"/>
  <c r="N1247" i="2" s="1"/>
  <c r="F1248" i="2"/>
  <c r="J1248" i="2"/>
  <c r="K1248" i="2"/>
  <c r="L1248" i="2"/>
  <c r="M1248" i="2"/>
  <c r="F1249" i="2"/>
  <c r="J1249" i="2"/>
  <c r="K1249" i="2"/>
  <c r="L1249" i="2"/>
  <c r="M1249" i="2"/>
  <c r="N1249" i="2" s="1"/>
  <c r="F1250" i="2"/>
  <c r="J1250" i="2"/>
  <c r="K1250" i="2"/>
  <c r="L1250" i="2"/>
  <c r="M1250" i="2"/>
  <c r="F1251" i="2"/>
  <c r="J1251" i="2"/>
  <c r="K1251" i="2"/>
  <c r="L1251" i="2"/>
  <c r="M1251" i="2"/>
  <c r="N1251" i="2" s="1"/>
  <c r="F1252" i="2"/>
  <c r="J1252" i="2"/>
  <c r="K1252" i="2"/>
  <c r="L1252" i="2"/>
  <c r="M1252" i="2"/>
  <c r="F1253" i="2"/>
  <c r="J1253" i="2"/>
  <c r="K1253" i="2"/>
  <c r="L1253" i="2"/>
  <c r="M1253" i="2"/>
  <c r="N1253" i="2"/>
  <c r="F1254" i="2"/>
  <c r="J1254" i="2"/>
  <c r="K1254" i="2"/>
  <c r="L1254" i="2"/>
  <c r="M1254" i="2"/>
  <c r="F1255" i="2"/>
  <c r="J1255" i="2"/>
  <c r="K1255" i="2"/>
  <c r="L1255" i="2"/>
  <c r="M1255" i="2"/>
  <c r="N1255" i="2" s="1"/>
  <c r="F1256" i="2"/>
  <c r="J1256" i="2"/>
  <c r="K1256" i="2"/>
  <c r="L1256" i="2"/>
  <c r="M1256" i="2"/>
  <c r="F1257" i="2"/>
  <c r="J1257" i="2"/>
  <c r="K1257" i="2"/>
  <c r="L1257" i="2"/>
  <c r="M1257" i="2"/>
  <c r="N1257" i="2"/>
  <c r="F1258" i="2"/>
  <c r="J1258" i="2"/>
  <c r="K1258" i="2"/>
  <c r="L1258" i="2"/>
  <c r="M1258" i="2"/>
  <c r="F1259" i="2"/>
  <c r="J1259" i="2"/>
  <c r="K1259" i="2"/>
  <c r="L1259" i="2"/>
  <c r="M1259" i="2"/>
  <c r="N1259" i="2" s="1"/>
  <c r="F1260" i="2"/>
  <c r="J1260" i="2"/>
  <c r="K1260" i="2"/>
  <c r="L1260" i="2"/>
  <c r="M1260" i="2"/>
  <c r="F1261" i="2"/>
  <c r="J1261" i="2"/>
  <c r="K1261" i="2"/>
  <c r="L1261" i="2"/>
  <c r="M1261" i="2"/>
  <c r="N1261" i="2" s="1"/>
  <c r="F1262" i="2"/>
  <c r="J1262" i="2"/>
  <c r="K1262" i="2"/>
  <c r="L1262" i="2"/>
  <c r="M1262" i="2"/>
  <c r="F1263" i="2"/>
  <c r="J1263" i="2"/>
  <c r="K1263" i="2"/>
  <c r="L1263" i="2"/>
  <c r="M1263" i="2"/>
  <c r="N1263" i="2"/>
  <c r="F1264" i="2"/>
  <c r="J1264" i="2"/>
  <c r="K1264" i="2"/>
  <c r="L1264" i="2"/>
  <c r="M1264" i="2"/>
  <c r="F1265" i="2"/>
  <c r="J1265" i="2"/>
  <c r="K1265" i="2"/>
  <c r="L1265" i="2"/>
  <c r="M1265" i="2"/>
  <c r="N1265" i="2" s="1"/>
  <c r="F1266" i="2"/>
  <c r="J1266" i="2"/>
  <c r="K1266" i="2"/>
  <c r="L1266" i="2"/>
  <c r="M1266" i="2"/>
  <c r="F1267" i="2"/>
  <c r="J1267" i="2"/>
  <c r="K1267" i="2"/>
  <c r="L1267" i="2"/>
  <c r="M1267" i="2"/>
  <c r="N1267" i="2" s="1"/>
  <c r="F1268" i="2"/>
  <c r="J1268" i="2"/>
  <c r="K1268" i="2"/>
  <c r="L1268" i="2"/>
  <c r="M1268" i="2"/>
  <c r="F1269" i="2"/>
  <c r="J1269" i="2"/>
  <c r="K1269" i="2"/>
  <c r="L1269" i="2"/>
  <c r="M1269" i="2"/>
  <c r="N1269" i="2"/>
  <c r="F1270" i="2"/>
  <c r="J1270" i="2"/>
  <c r="K1270" i="2"/>
  <c r="L1270" i="2"/>
  <c r="M1270" i="2"/>
  <c r="F1271" i="2"/>
  <c r="J1271" i="2"/>
  <c r="K1271" i="2"/>
  <c r="L1271" i="2"/>
  <c r="M1271" i="2"/>
  <c r="N1271" i="2" s="1"/>
  <c r="F1272" i="2"/>
  <c r="J1272" i="2"/>
  <c r="K1272" i="2"/>
  <c r="L1272" i="2"/>
  <c r="M1272" i="2"/>
  <c r="F1273" i="2"/>
  <c r="J1273" i="2"/>
  <c r="K1273" i="2"/>
  <c r="L1273" i="2"/>
  <c r="M1273" i="2"/>
  <c r="N1273" i="2" s="1"/>
  <c r="F1274" i="2"/>
  <c r="J1274" i="2"/>
  <c r="K1274" i="2"/>
  <c r="L1274" i="2"/>
  <c r="M1274" i="2"/>
  <c r="F1275" i="2"/>
  <c r="J1275" i="2"/>
  <c r="K1275" i="2"/>
  <c r="L1275" i="2"/>
  <c r="M1275" i="2"/>
  <c r="N1275" i="2" s="1"/>
  <c r="F1276" i="2"/>
  <c r="J1276" i="2"/>
  <c r="K1276" i="2"/>
  <c r="L1276" i="2"/>
  <c r="M1276" i="2"/>
  <c r="F1277" i="2"/>
  <c r="J1277" i="2"/>
  <c r="K1277" i="2"/>
  <c r="L1277" i="2"/>
  <c r="M1277" i="2"/>
  <c r="N1277" i="2" s="1"/>
  <c r="F1278" i="2"/>
  <c r="J1278" i="2"/>
  <c r="K1278" i="2"/>
  <c r="L1278" i="2"/>
  <c r="M1278" i="2"/>
  <c r="F1279" i="2"/>
  <c r="J1279" i="2"/>
  <c r="K1279" i="2"/>
  <c r="L1279" i="2"/>
  <c r="M1279" i="2"/>
  <c r="N1279" i="2"/>
  <c r="F1280" i="2"/>
  <c r="J1280" i="2"/>
  <c r="K1280" i="2"/>
  <c r="L1280" i="2"/>
  <c r="M1280" i="2"/>
  <c r="F1281" i="2"/>
  <c r="J1281" i="2"/>
  <c r="K1281" i="2"/>
  <c r="L1281" i="2"/>
  <c r="M1281" i="2"/>
  <c r="N1281" i="2"/>
  <c r="F1282" i="2"/>
  <c r="J1282" i="2"/>
  <c r="K1282" i="2"/>
  <c r="L1282" i="2"/>
  <c r="M1282" i="2"/>
  <c r="F1283" i="2"/>
  <c r="J1283" i="2"/>
  <c r="K1283" i="2"/>
  <c r="L1283" i="2"/>
  <c r="M1283" i="2"/>
  <c r="N1283" i="2" s="1"/>
  <c r="F1284" i="2"/>
  <c r="J1284" i="2"/>
  <c r="K1284" i="2"/>
  <c r="L1284" i="2"/>
  <c r="M1284" i="2"/>
  <c r="F1285" i="2"/>
  <c r="J1285" i="2"/>
  <c r="K1285" i="2"/>
  <c r="L1285" i="2"/>
  <c r="M1285" i="2"/>
  <c r="N1285" i="2"/>
  <c r="F1286" i="2"/>
  <c r="J1286" i="2"/>
  <c r="K1286" i="2"/>
  <c r="L1286" i="2"/>
  <c r="N1286" i="2" s="1"/>
  <c r="M1286" i="2"/>
  <c r="F1287" i="2"/>
  <c r="J1287" i="2"/>
  <c r="K1287" i="2"/>
  <c r="L1287" i="2"/>
  <c r="M1287" i="2"/>
  <c r="N1287" i="2" s="1"/>
  <c r="F1288" i="2"/>
  <c r="J1288" i="2"/>
  <c r="K1288" i="2"/>
  <c r="L1288" i="2"/>
  <c r="M1288" i="2"/>
  <c r="F1289" i="2"/>
  <c r="J1289" i="2"/>
  <c r="K1289" i="2"/>
  <c r="L1289" i="2"/>
  <c r="M1289" i="2"/>
  <c r="N1289" i="2" s="1"/>
  <c r="F1290" i="2"/>
  <c r="J1290" i="2"/>
  <c r="K1290" i="2"/>
  <c r="L1290" i="2"/>
  <c r="M1290" i="2"/>
  <c r="F1291" i="2"/>
  <c r="J1291" i="2"/>
  <c r="K1291" i="2"/>
  <c r="L1291" i="2"/>
  <c r="M1291" i="2"/>
  <c r="N1291" i="2" s="1"/>
  <c r="F1292" i="2"/>
  <c r="J1292" i="2"/>
  <c r="K1292" i="2"/>
  <c r="L1292" i="2"/>
  <c r="M1292" i="2"/>
  <c r="F1293" i="2"/>
  <c r="J1293" i="2"/>
  <c r="K1293" i="2"/>
  <c r="L1293" i="2"/>
  <c r="M1293" i="2"/>
  <c r="N1293" i="2" s="1"/>
  <c r="F1294" i="2"/>
  <c r="J1294" i="2"/>
  <c r="K1294" i="2"/>
  <c r="L1294" i="2"/>
  <c r="M1294" i="2"/>
  <c r="F1295" i="2"/>
  <c r="J1295" i="2"/>
  <c r="K1295" i="2"/>
  <c r="L1295" i="2"/>
  <c r="M1295" i="2"/>
  <c r="N1295" i="2"/>
  <c r="F1296" i="2"/>
  <c r="J1296" i="2"/>
  <c r="K1296" i="2"/>
  <c r="L1296" i="2"/>
  <c r="N1296" i="2" s="1"/>
  <c r="M1296" i="2"/>
  <c r="F1297" i="2"/>
  <c r="J1297" i="2"/>
  <c r="K1297" i="2"/>
  <c r="L1297" i="2"/>
  <c r="M1297" i="2"/>
  <c r="N1297" i="2"/>
  <c r="F1298" i="2"/>
  <c r="J1298" i="2"/>
  <c r="K1298" i="2"/>
  <c r="L1298" i="2"/>
  <c r="M1298" i="2"/>
  <c r="F1299" i="2"/>
  <c r="J1299" i="2"/>
  <c r="K1299" i="2"/>
  <c r="L1299" i="2"/>
  <c r="M1299" i="2"/>
  <c r="N1299" i="2" s="1"/>
  <c r="F1300" i="2"/>
  <c r="J1300" i="2"/>
  <c r="K1300" i="2"/>
  <c r="L1300" i="2"/>
  <c r="M1300" i="2"/>
  <c r="F1301" i="2"/>
  <c r="J1301" i="2"/>
  <c r="K1301" i="2"/>
  <c r="L1301" i="2"/>
  <c r="M1301" i="2"/>
  <c r="N1301" i="2"/>
  <c r="F1302" i="2"/>
  <c r="J1302" i="2"/>
  <c r="K1302" i="2"/>
  <c r="L1302" i="2"/>
  <c r="N1302" i="2" s="1"/>
  <c r="M1302" i="2"/>
  <c r="F1303" i="2"/>
  <c r="J1303" i="2"/>
  <c r="K1303" i="2"/>
  <c r="L1303" i="2"/>
  <c r="M1303" i="2"/>
  <c r="N1303" i="2"/>
  <c r="F1304" i="2"/>
  <c r="J1304" i="2"/>
  <c r="K1304" i="2"/>
  <c r="L1304" i="2"/>
  <c r="M1304" i="2"/>
  <c r="F1305" i="2"/>
  <c r="J1305" i="2"/>
  <c r="K1305" i="2"/>
  <c r="L1305" i="2"/>
  <c r="M1305" i="2"/>
  <c r="N1305" i="2"/>
  <c r="F1306" i="2"/>
  <c r="J1306" i="2"/>
  <c r="K1306" i="2"/>
  <c r="L1306" i="2"/>
  <c r="M1306" i="2"/>
  <c r="F1307" i="2"/>
  <c r="J1307" i="2"/>
  <c r="K1307" i="2"/>
  <c r="L1307" i="2"/>
  <c r="M1307" i="2"/>
  <c r="N1307" i="2" s="1"/>
  <c r="F1308" i="2"/>
  <c r="J1308" i="2"/>
  <c r="K1308" i="2"/>
  <c r="L1308" i="2"/>
  <c r="M1308" i="2"/>
  <c r="F1309" i="2"/>
  <c r="J1309" i="2"/>
  <c r="K1309" i="2"/>
  <c r="L1309" i="2"/>
  <c r="M1309" i="2"/>
  <c r="N1309" i="2"/>
  <c r="F1310" i="2"/>
  <c r="J1310" i="2"/>
  <c r="K1310" i="2"/>
  <c r="L1310" i="2"/>
  <c r="M1310" i="2"/>
  <c r="F1311" i="2"/>
  <c r="J1311" i="2"/>
  <c r="K1311" i="2"/>
  <c r="L1311" i="2"/>
  <c r="M1311" i="2"/>
  <c r="N1311" i="2"/>
  <c r="F1312" i="2"/>
  <c r="J1312" i="2"/>
  <c r="K1312" i="2"/>
  <c r="L1312" i="2"/>
  <c r="M1312" i="2"/>
  <c r="F1313" i="2"/>
  <c r="J1313" i="2"/>
  <c r="K1313" i="2"/>
  <c r="L1313" i="2"/>
  <c r="M1313" i="2"/>
  <c r="N1313" i="2" s="1"/>
  <c r="F1314" i="2"/>
  <c r="J1314" i="2"/>
  <c r="K1314" i="2"/>
  <c r="L1314" i="2"/>
  <c r="M1314" i="2"/>
  <c r="F1315" i="2"/>
  <c r="J1315" i="2"/>
  <c r="K1315" i="2"/>
  <c r="L1315" i="2"/>
  <c r="M1315" i="2"/>
  <c r="N1315" i="2" s="1"/>
  <c r="F1316" i="2"/>
  <c r="J1316" i="2"/>
  <c r="K1316" i="2"/>
  <c r="L1316" i="2"/>
  <c r="M1316" i="2"/>
  <c r="F1317" i="2"/>
  <c r="J1317" i="2"/>
  <c r="K1317" i="2"/>
  <c r="L1317" i="2"/>
  <c r="M1317" i="2"/>
  <c r="N1317" i="2"/>
  <c r="F1318" i="2"/>
  <c r="J1318" i="2"/>
  <c r="K1318" i="2"/>
  <c r="L1318" i="2"/>
  <c r="M1318" i="2"/>
  <c r="F1319" i="2"/>
  <c r="J1319" i="2"/>
  <c r="K1319" i="2"/>
  <c r="L1319" i="2"/>
  <c r="M1319" i="2"/>
  <c r="N1319" i="2" s="1"/>
  <c r="F1320" i="2"/>
  <c r="J1320" i="2"/>
  <c r="K1320" i="2"/>
  <c r="L1320" i="2"/>
  <c r="M1320" i="2"/>
  <c r="F1321" i="2"/>
  <c r="J1321" i="2"/>
  <c r="K1321" i="2"/>
  <c r="L1321" i="2"/>
  <c r="M1321" i="2"/>
  <c r="N1321" i="2"/>
  <c r="F1322" i="2"/>
  <c r="J1322" i="2"/>
  <c r="K1322" i="2"/>
  <c r="L1322" i="2"/>
  <c r="N1322" i="2" s="1"/>
  <c r="M1322" i="2"/>
  <c r="F1323" i="2"/>
  <c r="J1323" i="2"/>
  <c r="K1323" i="2"/>
  <c r="L1323" i="2"/>
  <c r="M1323" i="2"/>
  <c r="N1323" i="2" s="1"/>
  <c r="F1324" i="2"/>
  <c r="J1324" i="2"/>
  <c r="K1324" i="2"/>
  <c r="L1324" i="2"/>
  <c r="M1324" i="2"/>
  <c r="F1325" i="2"/>
  <c r="J1325" i="2"/>
  <c r="K1325" i="2"/>
  <c r="L1325" i="2"/>
  <c r="M1325" i="2"/>
  <c r="N1325" i="2" s="1"/>
  <c r="F1326" i="2"/>
  <c r="J1326" i="2"/>
  <c r="K1326" i="2"/>
  <c r="L1326" i="2"/>
  <c r="N1326" i="2" s="1"/>
  <c r="M1326" i="2"/>
  <c r="F1327" i="2"/>
  <c r="J1327" i="2"/>
  <c r="K1327" i="2"/>
  <c r="L1327" i="2"/>
  <c r="M1327" i="2"/>
  <c r="N1327" i="2"/>
  <c r="F1328" i="2"/>
  <c r="J1328" i="2"/>
  <c r="K1328" i="2"/>
  <c r="L1328" i="2"/>
  <c r="M1328" i="2"/>
  <c r="F1329" i="2"/>
  <c r="J1329" i="2"/>
  <c r="K1329" i="2"/>
  <c r="L1329" i="2"/>
  <c r="M1329" i="2"/>
  <c r="N1329" i="2" s="1"/>
  <c r="F1330" i="2"/>
  <c r="J1330" i="2"/>
  <c r="K1330" i="2"/>
  <c r="L1330" i="2"/>
  <c r="M1330" i="2"/>
  <c r="F1331" i="2"/>
  <c r="J1331" i="2"/>
  <c r="K1331" i="2"/>
  <c r="L1331" i="2"/>
  <c r="M1331" i="2"/>
  <c r="N1331" i="2" s="1"/>
  <c r="F1332" i="2"/>
  <c r="J1332" i="2"/>
  <c r="K1332" i="2"/>
  <c r="L1332" i="2"/>
  <c r="M1332" i="2"/>
  <c r="F1333" i="2"/>
  <c r="J1333" i="2"/>
  <c r="K1333" i="2"/>
  <c r="L1333" i="2"/>
  <c r="M1333" i="2"/>
  <c r="N1333" i="2"/>
  <c r="F1334" i="2"/>
  <c r="J1334" i="2"/>
  <c r="K1334" i="2"/>
  <c r="L1334" i="2"/>
  <c r="M1334" i="2"/>
  <c r="F1335" i="2"/>
  <c r="J1335" i="2"/>
  <c r="K1335" i="2"/>
  <c r="L1335" i="2"/>
  <c r="M1335" i="2"/>
  <c r="N1335" i="2" s="1"/>
  <c r="F1336" i="2"/>
  <c r="J1336" i="2"/>
  <c r="K1336" i="2"/>
  <c r="L1336" i="2"/>
  <c r="M1336" i="2"/>
  <c r="F1337" i="2"/>
  <c r="J1337" i="2"/>
  <c r="K1337" i="2"/>
  <c r="L1337" i="2"/>
  <c r="M1337" i="2"/>
  <c r="N1337" i="2"/>
  <c r="F1338" i="2"/>
  <c r="J1338" i="2"/>
  <c r="K1338" i="2"/>
  <c r="L1338" i="2"/>
  <c r="M1338" i="2"/>
  <c r="F1339" i="2"/>
  <c r="J1339" i="2"/>
  <c r="K1339" i="2"/>
  <c r="L1339" i="2"/>
  <c r="M1339" i="2"/>
  <c r="N1339" i="2" s="1"/>
  <c r="F1340" i="2"/>
  <c r="J1340" i="2"/>
  <c r="K1340" i="2"/>
  <c r="L1340" i="2"/>
  <c r="M1340" i="2"/>
  <c r="F1341" i="2"/>
  <c r="J1341" i="2"/>
  <c r="K1341" i="2"/>
  <c r="L1341" i="2"/>
  <c r="M1341" i="2"/>
  <c r="N1341" i="2" s="1"/>
  <c r="F1342" i="2"/>
  <c r="J1342" i="2"/>
  <c r="K1342" i="2"/>
  <c r="L1342" i="2"/>
  <c r="M1342" i="2"/>
  <c r="F1343" i="2"/>
  <c r="J1343" i="2"/>
  <c r="K1343" i="2"/>
  <c r="L1343" i="2"/>
  <c r="M1343" i="2"/>
  <c r="N1343" i="2"/>
  <c r="F1344" i="2"/>
  <c r="J1344" i="2"/>
  <c r="K1344" i="2"/>
  <c r="L1344" i="2"/>
  <c r="M1344" i="2"/>
  <c r="F1345" i="2"/>
  <c r="J1345" i="2"/>
  <c r="K1345" i="2"/>
  <c r="L1345" i="2"/>
  <c r="M1345" i="2"/>
  <c r="N1345" i="2" s="1"/>
  <c r="F1346" i="2"/>
  <c r="J1346" i="2"/>
  <c r="K1346" i="2"/>
  <c r="L1346" i="2"/>
  <c r="M1346" i="2"/>
  <c r="F1347" i="2"/>
  <c r="J1347" i="2"/>
  <c r="K1347" i="2"/>
  <c r="L1347" i="2"/>
  <c r="M1347" i="2"/>
  <c r="N1347" i="2" s="1"/>
  <c r="F1348" i="2"/>
  <c r="J1348" i="2"/>
  <c r="K1348" i="2"/>
  <c r="L1348" i="2"/>
  <c r="M1348" i="2"/>
  <c r="F1349" i="2"/>
  <c r="J1349" i="2"/>
  <c r="K1349" i="2"/>
  <c r="L1349" i="2"/>
  <c r="M1349" i="2"/>
  <c r="N1349" i="2"/>
  <c r="F1350" i="2"/>
  <c r="J1350" i="2"/>
  <c r="K1350" i="2"/>
  <c r="L1350" i="2"/>
  <c r="N1350" i="2" s="1"/>
  <c r="M1350" i="2"/>
  <c r="F1351" i="2"/>
  <c r="J1351" i="2"/>
  <c r="K1351" i="2"/>
  <c r="L1351" i="2"/>
  <c r="M1351" i="2"/>
  <c r="N1351" i="2" s="1"/>
  <c r="F1352" i="2"/>
  <c r="J1352" i="2"/>
  <c r="K1352" i="2"/>
  <c r="L1352" i="2"/>
  <c r="M1352" i="2"/>
  <c r="F1353" i="2"/>
  <c r="J1353" i="2"/>
  <c r="K1353" i="2"/>
  <c r="L1353" i="2"/>
  <c r="M1353" i="2"/>
  <c r="N1353" i="2" s="1"/>
  <c r="F1354" i="2"/>
  <c r="J1354" i="2"/>
  <c r="K1354" i="2"/>
  <c r="L1354" i="2"/>
  <c r="M1354" i="2"/>
  <c r="F1355" i="2"/>
  <c r="J1355" i="2"/>
  <c r="K1355" i="2"/>
  <c r="L1355" i="2"/>
  <c r="M1355" i="2"/>
  <c r="N1355" i="2" s="1"/>
  <c r="F1356" i="2"/>
  <c r="J1356" i="2"/>
  <c r="K1356" i="2"/>
  <c r="L1356" i="2"/>
  <c r="M1356" i="2"/>
  <c r="F1357" i="2"/>
  <c r="J1357" i="2"/>
  <c r="K1357" i="2"/>
  <c r="L1357" i="2"/>
  <c r="M1357" i="2"/>
  <c r="N1357" i="2" s="1"/>
  <c r="F1358" i="2"/>
  <c r="J1358" i="2"/>
  <c r="K1358" i="2"/>
  <c r="L1358" i="2"/>
  <c r="M1358" i="2"/>
  <c r="F1359" i="2"/>
  <c r="J1359" i="2"/>
  <c r="K1359" i="2"/>
  <c r="L1359" i="2"/>
  <c r="M1359" i="2"/>
  <c r="N1359" i="2" s="1"/>
  <c r="F1360" i="2"/>
  <c r="J1360" i="2"/>
  <c r="K1360" i="2"/>
  <c r="L1360" i="2"/>
  <c r="N1360" i="2" s="1"/>
  <c r="M1360" i="2"/>
  <c r="F1361" i="2"/>
  <c r="J1361" i="2"/>
  <c r="K1361" i="2"/>
  <c r="L1361" i="2"/>
  <c r="M1361" i="2"/>
  <c r="N1361" i="2" s="1"/>
  <c r="F1362" i="2"/>
  <c r="J1362" i="2"/>
  <c r="K1362" i="2"/>
  <c r="L1362" i="2"/>
  <c r="M1362" i="2"/>
  <c r="F1363" i="2"/>
  <c r="J1363" i="2"/>
  <c r="K1363" i="2"/>
  <c r="L1363" i="2"/>
  <c r="M1363" i="2"/>
  <c r="N1363" i="2" s="1"/>
  <c r="F1364" i="2"/>
  <c r="J1364" i="2"/>
  <c r="K1364" i="2"/>
  <c r="L1364" i="2"/>
  <c r="M1364" i="2"/>
  <c r="F1365" i="2"/>
  <c r="J1365" i="2"/>
  <c r="K1365" i="2"/>
  <c r="L1365" i="2"/>
  <c r="M1365" i="2"/>
  <c r="N1365" i="2" s="1"/>
  <c r="F1366" i="2"/>
  <c r="J1366" i="2"/>
  <c r="K1366" i="2"/>
  <c r="L1366" i="2"/>
  <c r="N1366" i="2" s="1"/>
  <c r="M1366" i="2"/>
  <c r="F1367" i="2"/>
  <c r="J1367" i="2"/>
  <c r="K1367" i="2"/>
  <c r="L1367" i="2"/>
  <c r="M1367" i="2"/>
  <c r="N1367" i="2" s="1"/>
  <c r="F1368" i="2"/>
  <c r="J1368" i="2"/>
  <c r="K1368" i="2"/>
  <c r="L1368" i="2"/>
  <c r="M1368" i="2"/>
  <c r="F1369" i="2"/>
  <c r="J1369" i="2"/>
  <c r="K1369" i="2"/>
  <c r="L1369" i="2"/>
  <c r="M1369" i="2"/>
  <c r="N1369" i="2"/>
  <c r="F1370" i="2"/>
  <c r="J1370" i="2"/>
  <c r="K1370" i="2"/>
  <c r="L1370" i="2"/>
  <c r="M1370" i="2"/>
  <c r="F1371" i="2"/>
  <c r="J1371" i="2"/>
  <c r="K1371" i="2"/>
  <c r="L1371" i="2"/>
  <c r="M1371" i="2"/>
  <c r="N1371" i="2" s="1"/>
  <c r="F1372" i="2"/>
  <c r="J1372" i="2"/>
  <c r="K1372" i="2"/>
  <c r="L1372" i="2"/>
  <c r="M1372" i="2"/>
  <c r="F1373" i="2"/>
  <c r="J1373" i="2"/>
  <c r="K1373" i="2"/>
  <c r="L1373" i="2"/>
  <c r="M1373" i="2"/>
  <c r="N1373" i="2" s="1"/>
  <c r="F1374" i="2"/>
  <c r="J1374" i="2"/>
  <c r="K1374" i="2"/>
  <c r="L1374" i="2"/>
  <c r="N1374" i="2" s="1"/>
  <c r="M1374" i="2"/>
  <c r="F1375" i="2"/>
  <c r="J1375" i="2"/>
  <c r="K1375" i="2"/>
  <c r="L1375" i="2"/>
  <c r="M1375" i="2"/>
  <c r="N1375" i="2"/>
  <c r="F1376" i="2"/>
  <c r="J1376" i="2"/>
  <c r="K1376" i="2"/>
  <c r="L1376" i="2"/>
  <c r="M1376" i="2"/>
  <c r="F1377" i="2"/>
  <c r="J1377" i="2"/>
  <c r="K1377" i="2"/>
  <c r="L1377" i="2"/>
  <c r="M1377" i="2"/>
  <c r="N1377" i="2" s="1"/>
  <c r="F1378" i="2"/>
  <c r="J1378" i="2"/>
  <c r="K1378" i="2"/>
  <c r="L1378" i="2"/>
  <c r="M1378" i="2"/>
  <c r="F1379" i="2"/>
  <c r="J1379" i="2"/>
  <c r="K1379" i="2"/>
  <c r="L1379" i="2"/>
  <c r="M1379" i="2"/>
  <c r="N1379" i="2" s="1"/>
  <c r="F1380" i="2"/>
  <c r="J1380" i="2"/>
  <c r="K1380" i="2"/>
  <c r="L1380" i="2"/>
  <c r="M1380" i="2"/>
  <c r="F1381" i="2"/>
  <c r="J1381" i="2"/>
  <c r="K1381" i="2"/>
  <c r="L1381" i="2"/>
  <c r="M1381" i="2"/>
  <c r="N1381" i="2"/>
  <c r="F1382" i="2"/>
  <c r="J1382" i="2"/>
  <c r="K1382" i="2"/>
  <c r="L1382" i="2"/>
  <c r="M1382" i="2"/>
  <c r="F1383" i="2"/>
  <c r="J1383" i="2"/>
  <c r="K1383" i="2"/>
  <c r="L1383" i="2"/>
  <c r="M1383" i="2"/>
  <c r="N1383" i="2" s="1"/>
  <c r="F1384" i="2"/>
  <c r="J1384" i="2"/>
  <c r="K1384" i="2"/>
  <c r="L1384" i="2"/>
  <c r="M1384" i="2"/>
  <c r="F1385" i="2"/>
  <c r="J1385" i="2"/>
  <c r="K1385" i="2"/>
  <c r="L1385" i="2"/>
  <c r="M1385" i="2"/>
  <c r="N1385" i="2"/>
  <c r="F1386" i="2"/>
  <c r="J1386" i="2"/>
  <c r="K1386" i="2"/>
  <c r="L1386" i="2"/>
  <c r="N1386" i="2" s="1"/>
  <c r="M1386" i="2"/>
  <c r="F1387" i="2"/>
  <c r="J1387" i="2"/>
  <c r="K1387" i="2"/>
  <c r="L1387" i="2"/>
  <c r="M1387" i="2"/>
  <c r="N1387" i="2" s="1"/>
  <c r="F1388" i="2"/>
  <c r="J1388" i="2"/>
  <c r="K1388" i="2"/>
  <c r="L1388" i="2"/>
  <c r="M1388" i="2"/>
  <c r="F1389" i="2"/>
  <c r="J1389" i="2"/>
  <c r="K1389" i="2"/>
  <c r="L1389" i="2"/>
  <c r="M1389" i="2"/>
  <c r="N1389" i="2" s="1"/>
  <c r="F1390" i="2"/>
  <c r="J1390" i="2"/>
  <c r="K1390" i="2"/>
  <c r="L1390" i="2"/>
  <c r="N1390" i="2" s="1"/>
  <c r="M1390" i="2"/>
  <c r="F1391" i="2"/>
  <c r="J1391" i="2"/>
  <c r="K1391" i="2"/>
  <c r="L1391" i="2"/>
  <c r="M1391" i="2"/>
  <c r="N1391" i="2"/>
  <c r="F1392" i="2"/>
  <c r="J1392" i="2"/>
  <c r="K1392" i="2"/>
  <c r="L1392" i="2"/>
  <c r="M1392" i="2"/>
  <c r="F1393" i="2"/>
  <c r="J1393" i="2"/>
  <c r="K1393" i="2"/>
  <c r="L1393" i="2"/>
  <c r="M1393" i="2"/>
  <c r="N1393" i="2" s="1"/>
  <c r="F1394" i="2"/>
  <c r="J1394" i="2"/>
  <c r="K1394" i="2"/>
  <c r="L1394" i="2"/>
  <c r="M1394" i="2"/>
  <c r="F1395" i="2"/>
  <c r="J1395" i="2"/>
  <c r="K1395" i="2"/>
  <c r="L1395" i="2"/>
  <c r="M1395" i="2"/>
  <c r="N1395" i="2" s="1"/>
  <c r="F1396" i="2"/>
  <c r="J1396" i="2"/>
  <c r="K1396" i="2"/>
  <c r="L1396" i="2"/>
  <c r="M1396" i="2"/>
  <c r="N1396" i="2" s="1"/>
  <c r="F1397" i="2"/>
  <c r="J1397" i="2"/>
  <c r="K1397" i="2"/>
  <c r="L1397" i="2"/>
  <c r="M1397" i="2"/>
  <c r="F1398" i="2"/>
  <c r="J1398" i="2"/>
  <c r="K1398" i="2"/>
  <c r="L1398" i="2"/>
  <c r="M1398" i="2"/>
  <c r="N1398" i="2" s="1"/>
  <c r="F1399" i="2"/>
  <c r="J1399" i="2"/>
  <c r="K1399" i="2"/>
  <c r="L1399" i="2"/>
  <c r="M1399" i="2"/>
  <c r="F1400" i="2"/>
  <c r="J1400" i="2"/>
  <c r="K1400" i="2"/>
  <c r="L1400" i="2"/>
  <c r="M1400" i="2"/>
  <c r="N1400" i="2" s="1"/>
  <c r="F1401" i="2"/>
  <c r="J1401" i="2"/>
  <c r="K1401" i="2"/>
  <c r="L1401" i="2"/>
  <c r="M1401" i="2"/>
  <c r="F1402" i="2"/>
  <c r="J1402" i="2"/>
  <c r="K1402" i="2"/>
  <c r="L1402" i="2"/>
  <c r="M1402" i="2"/>
  <c r="N1402" i="2" s="1"/>
  <c r="F1403" i="2"/>
  <c r="J1403" i="2"/>
  <c r="K1403" i="2"/>
  <c r="L1403" i="2"/>
  <c r="M1403" i="2"/>
  <c r="F1404" i="2"/>
  <c r="J1404" i="2"/>
  <c r="K1404" i="2"/>
  <c r="L1404" i="2"/>
  <c r="M1404" i="2"/>
  <c r="N1404" i="2" s="1"/>
  <c r="F1405" i="2"/>
  <c r="J1405" i="2"/>
  <c r="K1405" i="2"/>
  <c r="L1405" i="2"/>
  <c r="M1405" i="2"/>
  <c r="F1406" i="2"/>
  <c r="J1406" i="2"/>
  <c r="K1406" i="2"/>
  <c r="L1406" i="2"/>
  <c r="M1406" i="2"/>
  <c r="N1406" i="2"/>
  <c r="F1407" i="2"/>
  <c r="J1407" i="2"/>
  <c r="K1407" i="2"/>
  <c r="L1407" i="2"/>
  <c r="M1407" i="2"/>
  <c r="F1408" i="2"/>
  <c r="J1408" i="2"/>
  <c r="K1408" i="2"/>
  <c r="L1408" i="2"/>
  <c r="M1408" i="2"/>
  <c r="N1408" i="2" s="1"/>
  <c r="F1409" i="2"/>
  <c r="J1409" i="2"/>
  <c r="K1409" i="2"/>
  <c r="L1409" i="2"/>
  <c r="M1409" i="2"/>
  <c r="F1410" i="2"/>
  <c r="J1410" i="2"/>
  <c r="K1410" i="2"/>
  <c r="L1410" i="2"/>
  <c r="M1410" i="2"/>
  <c r="N1410" i="2" s="1"/>
  <c r="F1411" i="2"/>
  <c r="J1411" i="2"/>
  <c r="K1411" i="2"/>
  <c r="L1411" i="2"/>
  <c r="N1411" i="2" s="1"/>
  <c r="M1411" i="2"/>
  <c r="F1412" i="2"/>
  <c r="J1412" i="2"/>
  <c r="K1412" i="2"/>
  <c r="L1412" i="2"/>
  <c r="M1412" i="2"/>
  <c r="N1412" i="2"/>
  <c r="F1413" i="2"/>
  <c r="J1413" i="2"/>
  <c r="K1413" i="2"/>
  <c r="L1413" i="2"/>
  <c r="M1413" i="2"/>
  <c r="F1414" i="2"/>
  <c r="J1414" i="2"/>
  <c r="K1414" i="2"/>
  <c r="L1414" i="2"/>
  <c r="M1414" i="2"/>
  <c r="N1414" i="2"/>
  <c r="F1415" i="2"/>
  <c r="J1415" i="2"/>
  <c r="K1415" i="2"/>
  <c r="L1415" i="2"/>
  <c r="M1415" i="2"/>
  <c r="F1416" i="2"/>
  <c r="J1416" i="2"/>
  <c r="K1416" i="2"/>
  <c r="L1416" i="2"/>
  <c r="M1416" i="2"/>
  <c r="N1416" i="2" s="1"/>
  <c r="F1417" i="2"/>
  <c r="J1417" i="2"/>
  <c r="K1417" i="2"/>
  <c r="L1417" i="2"/>
  <c r="M1417" i="2"/>
  <c r="F1418" i="2"/>
  <c r="J1418" i="2"/>
  <c r="K1418" i="2"/>
  <c r="L1418" i="2"/>
  <c r="M1418" i="2"/>
  <c r="N1418" i="2"/>
  <c r="F1419" i="2"/>
  <c r="J1419" i="2"/>
  <c r="K1419" i="2"/>
  <c r="L1419" i="2"/>
  <c r="N1419" i="2" s="1"/>
  <c r="M1419" i="2"/>
  <c r="F1420" i="2"/>
  <c r="J1420" i="2"/>
  <c r="K1420" i="2"/>
  <c r="L1420" i="2"/>
  <c r="M1420" i="2"/>
  <c r="N1420" i="2"/>
  <c r="F1421" i="2"/>
  <c r="J1421" i="2"/>
  <c r="K1421" i="2"/>
  <c r="L1421" i="2"/>
  <c r="M1421" i="2"/>
  <c r="F1422" i="2"/>
  <c r="J1422" i="2"/>
  <c r="K1422" i="2"/>
  <c r="L1422" i="2"/>
  <c r="M1422" i="2"/>
  <c r="N1422" i="2" s="1"/>
  <c r="F1423" i="2"/>
  <c r="J1423" i="2"/>
  <c r="K1423" i="2"/>
  <c r="L1423" i="2"/>
  <c r="M1423" i="2"/>
  <c r="F1424" i="2"/>
  <c r="J1424" i="2"/>
  <c r="K1424" i="2"/>
  <c r="L1424" i="2"/>
  <c r="M1424" i="2"/>
  <c r="N1424" i="2" s="1"/>
  <c r="F1425" i="2"/>
  <c r="J1425" i="2"/>
  <c r="K1425" i="2"/>
  <c r="L1425" i="2"/>
  <c r="M1425" i="2"/>
  <c r="F1426" i="2"/>
  <c r="J1426" i="2"/>
  <c r="K1426" i="2"/>
  <c r="L1426" i="2"/>
  <c r="M1426" i="2"/>
  <c r="N1426" i="2"/>
  <c r="F1427" i="2"/>
  <c r="J1427" i="2"/>
  <c r="K1427" i="2"/>
  <c r="L1427" i="2"/>
  <c r="M1427" i="2"/>
  <c r="F1428" i="2"/>
  <c r="J1428" i="2"/>
  <c r="K1428" i="2"/>
  <c r="L1428" i="2"/>
  <c r="M1428" i="2"/>
  <c r="N1428" i="2" s="1"/>
  <c r="F1429" i="2"/>
  <c r="J1429" i="2"/>
  <c r="K1429" i="2"/>
  <c r="L1429" i="2"/>
  <c r="M1429" i="2"/>
  <c r="F1430" i="2"/>
  <c r="J1430" i="2"/>
  <c r="K1430" i="2"/>
  <c r="L1430" i="2"/>
  <c r="M1430" i="2"/>
  <c r="N1430" i="2" s="1"/>
  <c r="F1431" i="2"/>
  <c r="J1431" i="2"/>
  <c r="K1431" i="2"/>
  <c r="L1431" i="2"/>
  <c r="M1431" i="2"/>
  <c r="F1432" i="2"/>
  <c r="J1432" i="2"/>
  <c r="K1432" i="2"/>
  <c r="L1432" i="2"/>
  <c r="M1432" i="2"/>
  <c r="N1432" i="2" s="1"/>
  <c r="F1433" i="2"/>
  <c r="J1433" i="2"/>
  <c r="K1433" i="2"/>
  <c r="L1433" i="2"/>
  <c r="M1433" i="2"/>
  <c r="F1434" i="2"/>
  <c r="J1434" i="2"/>
  <c r="K1434" i="2"/>
  <c r="L1434" i="2"/>
  <c r="M1434" i="2"/>
  <c r="N1434" i="2" s="1"/>
  <c r="F1435" i="2"/>
  <c r="J1435" i="2"/>
  <c r="K1435" i="2"/>
  <c r="L1435" i="2"/>
  <c r="M1435" i="2"/>
  <c r="F1436" i="2"/>
  <c r="J1436" i="2"/>
  <c r="K1436" i="2"/>
  <c r="L1436" i="2"/>
  <c r="M1436" i="2"/>
  <c r="N1436" i="2" s="1"/>
  <c r="F1437" i="2"/>
  <c r="J1437" i="2"/>
  <c r="K1437" i="2"/>
  <c r="L1437" i="2"/>
  <c r="M1437" i="2"/>
  <c r="F1438" i="2"/>
  <c r="J1438" i="2"/>
  <c r="K1438" i="2"/>
  <c r="L1438" i="2"/>
  <c r="M1438" i="2"/>
  <c r="N1438" i="2"/>
  <c r="F1439" i="2"/>
  <c r="J1439" i="2"/>
  <c r="K1439" i="2"/>
  <c r="L1439" i="2"/>
  <c r="M1439" i="2"/>
  <c r="F1440" i="2"/>
  <c r="J1440" i="2"/>
  <c r="K1440" i="2"/>
  <c r="L1440" i="2"/>
  <c r="M1440" i="2"/>
  <c r="N1440" i="2" s="1"/>
  <c r="F1441" i="2"/>
  <c r="J1441" i="2"/>
  <c r="K1441" i="2"/>
  <c r="L1441" i="2"/>
  <c r="M1441" i="2"/>
  <c r="F1442" i="2"/>
  <c r="J1442" i="2"/>
  <c r="K1442" i="2"/>
  <c r="L1442" i="2"/>
  <c r="M1442" i="2"/>
  <c r="N1442" i="2" s="1"/>
  <c r="F1443" i="2"/>
  <c r="J1443" i="2"/>
  <c r="K1443" i="2"/>
  <c r="L1443" i="2"/>
  <c r="N1443" i="2" s="1"/>
  <c r="M1443" i="2"/>
  <c r="F1444" i="2"/>
  <c r="J1444" i="2"/>
  <c r="K1444" i="2"/>
  <c r="L1444" i="2"/>
  <c r="M1444" i="2"/>
  <c r="N1444" i="2"/>
  <c r="F1445" i="2"/>
  <c r="J1445" i="2"/>
  <c r="K1445" i="2"/>
  <c r="L1445" i="2"/>
  <c r="M1445" i="2"/>
  <c r="F1446" i="2"/>
  <c r="J1446" i="2"/>
  <c r="K1446" i="2"/>
  <c r="L1446" i="2"/>
  <c r="M1446" i="2"/>
  <c r="N1446" i="2"/>
  <c r="F1447" i="2"/>
  <c r="J1447" i="2"/>
  <c r="K1447" i="2"/>
  <c r="L1447" i="2"/>
  <c r="M1447" i="2"/>
  <c r="F1448" i="2"/>
  <c r="J1448" i="2"/>
  <c r="K1448" i="2"/>
  <c r="L1448" i="2"/>
  <c r="M1448" i="2"/>
  <c r="N1448" i="2" s="1"/>
  <c r="F1449" i="2"/>
  <c r="J1449" i="2"/>
  <c r="K1449" i="2"/>
  <c r="L1449" i="2"/>
  <c r="M1449" i="2"/>
  <c r="F1450" i="2"/>
  <c r="J1450" i="2"/>
  <c r="K1450" i="2"/>
  <c r="L1450" i="2"/>
  <c r="M1450" i="2"/>
  <c r="N1450" i="2"/>
  <c r="F1451" i="2"/>
  <c r="J1451" i="2"/>
  <c r="K1451" i="2"/>
  <c r="L1451" i="2"/>
  <c r="N1451" i="2" s="1"/>
  <c r="M1451" i="2"/>
  <c r="F1452" i="2"/>
  <c r="J1452" i="2"/>
  <c r="K1452" i="2"/>
  <c r="L1452" i="2"/>
  <c r="M1452" i="2"/>
  <c r="N1452" i="2"/>
  <c r="F1453" i="2"/>
  <c r="J1453" i="2"/>
  <c r="K1453" i="2"/>
  <c r="L1453" i="2"/>
  <c r="M1453" i="2"/>
  <c r="F1454" i="2"/>
  <c r="J1454" i="2"/>
  <c r="K1454" i="2"/>
  <c r="L1454" i="2"/>
  <c r="M1454" i="2"/>
  <c r="N1454" i="2" s="1"/>
  <c r="F1455" i="2"/>
  <c r="J1455" i="2"/>
  <c r="K1455" i="2"/>
  <c r="L1455" i="2"/>
  <c r="M1455" i="2"/>
  <c r="F1456" i="2"/>
  <c r="J1456" i="2"/>
  <c r="K1456" i="2"/>
  <c r="L1456" i="2"/>
  <c r="M1456" i="2"/>
  <c r="N1456" i="2" s="1"/>
  <c r="F1457" i="2"/>
  <c r="J1457" i="2"/>
  <c r="K1457" i="2"/>
  <c r="L1457" i="2"/>
  <c r="M1457" i="2"/>
  <c r="F1458" i="2"/>
  <c r="J1458" i="2"/>
  <c r="K1458" i="2"/>
  <c r="L1458" i="2"/>
  <c r="M1458" i="2"/>
  <c r="N1458" i="2"/>
  <c r="F1459" i="2"/>
  <c r="J1459" i="2"/>
  <c r="K1459" i="2"/>
  <c r="L1459" i="2"/>
  <c r="M1459" i="2"/>
  <c r="F1460" i="2"/>
  <c r="J1460" i="2"/>
  <c r="K1460" i="2"/>
  <c r="L1460" i="2"/>
  <c r="M1460" i="2"/>
  <c r="N1460" i="2" s="1"/>
  <c r="F1461" i="2"/>
  <c r="J1461" i="2"/>
  <c r="K1461" i="2"/>
  <c r="L1461" i="2"/>
  <c r="M1461" i="2"/>
  <c r="F1462" i="2"/>
  <c r="J1462" i="2"/>
  <c r="K1462" i="2"/>
  <c r="L1462" i="2"/>
  <c r="M1462" i="2"/>
  <c r="N1462" i="2" s="1"/>
  <c r="F1463" i="2"/>
  <c r="J1463" i="2"/>
  <c r="K1463" i="2"/>
  <c r="L1463" i="2"/>
  <c r="M1463" i="2"/>
  <c r="F1464" i="2"/>
  <c r="J1464" i="2"/>
  <c r="K1464" i="2"/>
  <c r="L1464" i="2"/>
  <c r="M1464" i="2"/>
  <c r="N1464" i="2" s="1"/>
  <c r="F1465" i="2"/>
  <c r="J1465" i="2"/>
  <c r="K1465" i="2"/>
  <c r="L1465" i="2"/>
  <c r="M1465" i="2"/>
  <c r="F1466" i="2"/>
  <c r="J1466" i="2"/>
  <c r="K1466" i="2"/>
  <c r="L1466" i="2"/>
  <c r="M1466" i="2"/>
  <c r="N1466" i="2" s="1"/>
  <c r="F1467" i="2"/>
  <c r="J1467" i="2"/>
  <c r="K1467" i="2"/>
  <c r="L1467" i="2"/>
  <c r="M1467" i="2"/>
  <c r="F1468" i="2"/>
  <c r="J1468" i="2"/>
  <c r="K1468" i="2"/>
  <c r="L1468" i="2"/>
  <c r="M1468" i="2"/>
  <c r="N1468" i="2" s="1"/>
  <c r="F1469" i="2"/>
  <c r="J1469" i="2"/>
  <c r="K1469" i="2"/>
  <c r="L1469" i="2"/>
  <c r="M1469" i="2"/>
  <c r="F1470" i="2"/>
  <c r="J1470" i="2"/>
  <c r="K1470" i="2"/>
  <c r="L1470" i="2"/>
  <c r="M1470" i="2"/>
  <c r="N1470" i="2"/>
  <c r="F1471" i="2"/>
  <c r="J1471" i="2"/>
  <c r="K1471" i="2"/>
  <c r="L1471" i="2"/>
  <c r="M1471" i="2"/>
  <c r="F1472" i="2"/>
  <c r="J1472" i="2"/>
  <c r="K1472" i="2"/>
  <c r="L1472" i="2"/>
  <c r="M1472" i="2"/>
  <c r="N1472" i="2" s="1"/>
  <c r="F1473" i="2"/>
  <c r="J1473" i="2"/>
  <c r="K1473" i="2"/>
  <c r="L1473" i="2"/>
  <c r="M1473" i="2"/>
  <c r="F1474" i="2"/>
  <c r="J1474" i="2"/>
  <c r="K1474" i="2"/>
  <c r="L1474" i="2"/>
  <c r="M1474" i="2"/>
  <c r="N1474" i="2" s="1"/>
  <c r="F1475" i="2"/>
  <c r="J1475" i="2"/>
  <c r="K1475" i="2"/>
  <c r="L1475" i="2"/>
  <c r="N1475" i="2" s="1"/>
  <c r="M1475" i="2"/>
  <c r="F1476" i="2"/>
  <c r="J1476" i="2"/>
  <c r="K1476" i="2"/>
  <c r="L1476" i="2"/>
  <c r="M1476" i="2"/>
  <c r="N1476" i="2"/>
  <c r="F1477" i="2"/>
  <c r="J1477" i="2"/>
  <c r="K1477" i="2"/>
  <c r="L1477" i="2"/>
  <c r="M1477" i="2"/>
  <c r="F1478" i="2"/>
  <c r="J1478" i="2"/>
  <c r="K1478" i="2"/>
  <c r="L1478" i="2"/>
  <c r="M1478" i="2"/>
  <c r="N1478" i="2"/>
  <c r="F1479" i="2"/>
  <c r="J1479" i="2"/>
  <c r="K1479" i="2"/>
  <c r="L1479" i="2"/>
  <c r="M1479" i="2"/>
  <c r="F1480" i="2"/>
  <c r="J1480" i="2"/>
  <c r="K1480" i="2"/>
  <c r="L1480" i="2"/>
  <c r="M1480" i="2"/>
  <c r="N1480" i="2" s="1"/>
  <c r="F1481" i="2"/>
  <c r="J1481" i="2"/>
  <c r="K1481" i="2"/>
  <c r="L1481" i="2"/>
  <c r="M1481" i="2"/>
  <c r="F1482" i="2"/>
  <c r="J1482" i="2"/>
  <c r="K1482" i="2"/>
  <c r="L1482" i="2"/>
  <c r="M1482" i="2"/>
  <c r="N1482" i="2"/>
  <c r="F1483" i="2"/>
  <c r="J1483" i="2"/>
  <c r="K1483" i="2"/>
  <c r="L1483" i="2"/>
  <c r="N1483" i="2" s="1"/>
  <c r="M1483" i="2"/>
  <c r="F1484" i="2"/>
  <c r="J1484" i="2"/>
  <c r="K1484" i="2"/>
  <c r="L1484" i="2"/>
  <c r="M1484" i="2"/>
  <c r="N1484" i="2"/>
  <c r="F1485" i="2"/>
  <c r="J1485" i="2"/>
  <c r="K1485" i="2"/>
  <c r="L1485" i="2"/>
  <c r="M1485" i="2"/>
  <c r="F1486" i="2"/>
  <c r="J1486" i="2"/>
  <c r="K1486" i="2"/>
  <c r="L1486" i="2"/>
  <c r="M1486" i="2"/>
  <c r="N1486" i="2" s="1"/>
  <c r="F1487" i="2"/>
  <c r="J1487" i="2"/>
  <c r="K1487" i="2"/>
  <c r="L1487" i="2"/>
  <c r="M1487" i="2"/>
  <c r="F1488" i="2"/>
  <c r="J1488" i="2"/>
  <c r="K1488" i="2"/>
  <c r="L1488" i="2"/>
  <c r="M1488" i="2"/>
  <c r="N1488" i="2" s="1"/>
  <c r="F1489" i="2"/>
  <c r="J1489" i="2"/>
  <c r="K1489" i="2"/>
  <c r="L1489" i="2"/>
  <c r="M1489" i="2"/>
  <c r="F1490" i="2"/>
  <c r="J1490" i="2"/>
  <c r="K1490" i="2"/>
  <c r="L1490" i="2"/>
  <c r="M1490" i="2"/>
  <c r="N1490" i="2"/>
  <c r="F1491" i="2"/>
  <c r="J1491" i="2"/>
  <c r="K1491" i="2"/>
  <c r="L1491" i="2"/>
  <c r="M1491" i="2"/>
  <c r="F1492" i="2"/>
  <c r="J1492" i="2"/>
  <c r="K1492" i="2"/>
  <c r="L1492" i="2"/>
  <c r="M1492" i="2"/>
  <c r="N1492" i="2" s="1"/>
  <c r="F1493" i="2"/>
  <c r="J1493" i="2"/>
  <c r="K1493" i="2"/>
  <c r="L1493" i="2"/>
  <c r="M1493" i="2"/>
  <c r="F1494" i="2"/>
  <c r="J1494" i="2"/>
  <c r="K1494" i="2"/>
  <c r="L1494" i="2"/>
  <c r="M1494" i="2"/>
  <c r="N1494" i="2" s="1"/>
  <c r="F1495" i="2"/>
  <c r="J1495" i="2"/>
  <c r="K1495" i="2"/>
  <c r="L1495" i="2"/>
  <c r="M1495" i="2"/>
  <c r="F1496" i="2"/>
  <c r="J1496" i="2"/>
  <c r="K1496" i="2"/>
  <c r="L1496" i="2"/>
  <c r="M1496" i="2"/>
  <c r="N1496" i="2" s="1"/>
  <c r="F1497" i="2"/>
  <c r="J1497" i="2"/>
  <c r="K1497" i="2"/>
  <c r="L1497" i="2"/>
  <c r="M1497" i="2"/>
  <c r="F1498" i="2"/>
  <c r="J1498" i="2"/>
  <c r="K1498" i="2"/>
  <c r="L1498" i="2"/>
  <c r="M1498" i="2"/>
  <c r="N1498" i="2" s="1"/>
  <c r="F1499" i="2"/>
  <c r="J1499" i="2"/>
  <c r="K1499" i="2"/>
  <c r="L1499" i="2"/>
  <c r="M1499" i="2"/>
  <c r="F1500" i="2"/>
  <c r="J1500" i="2"/>
  <c r="K1500" i="2"/>
  <c r="L1500" i="2"/>
  <c r="M1500" i="2"/>
  <c r="N1500" i="2" s="1"/>
  <c r="F1501" i="2"/>
  <c r="J1501" i="2"/>
  <c r="K1501" i="2"/>
  <c r="L1501" i="2"/>
  <c r="M1501" i="2"/>
  <c r="F1502" i="2"/>
  <c r="J1502" i="2"/>
  <c r="K1502" i="2"/>
  <c r="L1502" i="2"/>
  <c r="M1502" i="2"/>
  <c r="N1502" i="2"/>
  <c r="F1503" i="2"/>
  <c r="J1503" i="2"/>
  <c r="K1503" i="2"/>
  <c r="L1503" i="2"/>
  <c r="M1503" i="2"/>
  <c r="F1504" i="2"/>
  <c r="J1504" i="2"/>
  <c r="K1504" i="2"/>
  <c r="L1504" i="2"/>
  <c r="M1504" i="2"/>
  <c r="N1504" i="2" s="1"/>
  <c r="F1505" i="2"/>
  <c r="J1505" i="2"/>
  <c r="K1505" i="2"/>
  <c r="L1505" i="2"/>
  <c r="M1505" i="2"/>
  <c r="F1506" i="2"/>
  <c r="J1506" i="2"/>
  <c r="K1506" i="2"/>
  <c r="L1506" i="2"/>
  <c r="M1506" i="2"/>
  <c r="N1506" i="2" s="1"/>
  <c r="F1507" i="2"/>
  <c r="J1507" i="2"/>
  <c r="K1507" i="2"/>
  <c r="L1507" i="2"/>
  <c r="N1507" i="2" s="1"/>
  <c r="M1507" i="2"/>
  <c r="F1508" i="2"/>
  <c r="J1508" i="2"/>
  <c r="K1508" i="2"/>
  <c r="L1508" i="2"/>
  <c r="M1508" i="2"/>
  <c r="N1508" i="2"/>
  <c r="F1509" i="2"/>
  <c r="J1509" i="2"/>
  <c r="K1509" i="2"/>
  <c r="L1509" i="2"/>
  <c r="M1509" i="2"/>
  <c r="F1510" i="2"/>
  <c r="J1510" i="2"/>
  <c r="K1510" i="2"/>
  <c r="L1510" i="2"/>
  <c r="M1510" i="2"/>
  <c r="N1510" i="2"/>
  <c r="F1511" i="2"/>
  <c r="J1511" i="2"/>
  <c r="K1511" i="2"/>
  <c r="L1511" i="2"/>
  <c r="M1511" i="2"/>
  <c r="F1512" i="2"/>
  <c r="J1512" i="2"/>
  <c r="K1512" i="2"/>
  <c r="L1512" i="2"/>
  <c r="M1512" i="2"/>
  <c r="N1512" i="2" s="1"/>
  <c r="F1513" i="2"/>
  <c r="J1513" i="2"/>
  <c r="K1513" i="2"/>
  <c r="L1513" i="2"/>
  <c r="M1513" i="2"/>
  <c r="F1514" i="2"/>
  <c r="J1514" i="2"/>
  <c r="K1514" i="2"/>
  <c r="L1514" i="2"/>
  <c r="M1514" i="2"/>
  <c r="N1514" i="2"/>
  <c r="F1515" i="2"/>
  <c r="J1515" i="2"/>
  <c r="K1515" i="2"/>
  <c r="L1515" i="2"/>
  <c r="N1515" i="2" s="1"/>
  <c r="M1515" i="2"/>
  <c r="F1516" i="2"/>
  <c r="J1516" i="2"/>
  <c r="K1516" i="2"/>
  <c r="L1516" i="2"/>
  <c r="M1516" i="2"/>
  <c r="N1516" i="2"/>
  <c r="F1517" i="2"/>
  <c r="J1517" i="2"/>
  <c r="K1517" i="2"/>
  <c r="L1517" i="2"/>
  <c r="M1517" i="2"/>
  <c r="F1518" i="2"/>
  <c r="J1518" i="2"/>
  <c r="K1518" i="2"/>
  <c r="L1518" i="2"/>
  <c r="M1518" i="2"/>
  <c r="N1518" i="2" s="1"/>
  <c r="F1519" i="2"/>
  <c r="J1519" i="2"/>
  <c r="K1519" i="2"/>
  <c r="L1519" i="2"/>
  <c r="M1519" i="2"/>
  <c r="F1520" i="2"/>
  <c r="J1520" i="2"/>
  <c r="K1520" i="2"/>
  <c r="L1520" i="2"/>
  <c r="M1520" i="2"/>
  <c r="N1520" i="2" s="1"/>
  <c r="F1521" i="2"/>
  <c r="J1521" i="2"/>
  <c r="K1521" i="2"/>
  <c r="L1521" i="2"/>
  <c r="M1521" i="2"/>
  <c r="F1522" i="2"/>
  <c r="J1522" i="2"/>
  <c r="K1522" i="2"/>
  <c r="L1522" i="2"/>
  <c r="M1522" i="2"/>
  <c r="N1522" i="2"/>
  <c r="F1523" i="2"/>
  <c r="J1523" i="2"/>
  <c r="K1523" i="2"/>
  <c r="L1523" i="2"/>
  <c r="M1523" i="2"/>
  <c r="F1524" i="2"/>
  <c r="J1524" i="2"/>
  <c r="K1524" i="2"/>
  <c r="L1524" i="2"/>
  <c r="M1524" i="2"/>
  <c r="N1524" i="2" s="1"/>
  <c r="F1525" i="2"/>
  <c r="J1525" i="2"/>
  <c r="K1525" i="2"/>
  <c r="L1525" i="2"/>
  <c r="M1525" i="2"/>
  <c r="F1526" i="2"/>
  <c r="J1526" i="2"/>
  <c r="K1526" i="2"/>
  <c r="L1526" i="2"/>
  <c r="M1526" i="2"/>
  <c r="N1526" i="2" s="1"/>
  <c r="F1527" i="2"/>
  <c r="J1527" i="2"/>
  <c r="K1527" i="2"/>
  <c r="L1527" i="2"/>
  <c r="M1527" i="2"/>
  <c r="F1528" i="2"/>
  <c r="J1528" i="2"/>
  <c r="K1528" i="2"/>
  <c r="L1528" i="2"/>
  <c r="M1528" i="2"/>
  <c r="N1528" i="2" s="1"/>
  <c r="F1529" i="2"/>
  <c r="J1529" i="2"/>
  <c r="K1529" i="2"/>
  <c r="L1529" i="2"/>
  <c r="M1529" i="2"/>
  <c r="F1530" i="2"/>
  <c r="J1530" i="2"/>
  <c r="K1530" i="2"/>
  <c r="L1530" i="2"/>
  <c r="M1530" i="2"/>
  <c r="N1530" i="2" s="1"/>
  <c r="F1531" i="2"/>
  <c r="J1531" i="2"/>
  <c r="K1531" i="2"/>
  <c r="L1531" i="2"/>
  <c r="M1531" i="2"/>
  <c r="F1532" i="2"/>
  <c r="J1532" i="2"/>
  <c r="K1532" i="2"/>
  <c r="L1532" i="2"/>
  <c r="M1532" i="2"/>
  <c r="N1532" i="2" s="1"/>
  <c r="F1533" i="2"/>
  <c r="J1533" i="2"/>
  <c r="K1533" i="2"/>
  <c r="L1533" i="2"/>
  <c r="M1533" i="2"/>
  <c r="F1534" i="2"/>
  <c r="J1534" i="2"/>
  <c r="K1534" i="2"/>
  <c r="L1534" i="2"/>
  <c r="M1534" i="2"/>
  <c r="N1534" i="2"/>
  <c r="F1535" i="2"/>
  <c r="J1535" i="2"/>
  <c r="K1535" i="2"/>
  <c r="L1535" i="2"/>
  <c r="M1535" i="2"/>
  <c r="F1536" i="2"/>
  <c r="J1536" i="2"/>
  <c r="K1536" i="2"/>
  <c r="L1536" i="2"/>
  <c r="M1536" i="2"/>
  <c r="N1536" i="2" s="1"/>
  <c r="F1537" i="2"/>
  <c r="J1537" i="2"/>
  <c r="K1537" i="2"/>
  <c r="L1537" i="2"/>
  <c r="M1537" i="2"/>
  <c r="F1538" i="2"/>
  <c r="J1538" i="2"/>
  <c r="K1538" i="2"/>
  <c r="L1538" i="2"/>
  <c r="M1538" i="2"/>
  <c r="N1538" i="2" s="1"/>
  <c r="F1539" i="2"/>
  <c r="J1539" i="2"/>
  <c r="K1539" i="2"/>
  <c r="L1539" i="2"/>
  <c r="N1539" i="2" s="1"/>
  <c r="M1539" i="2"/>
  <c r="F1540" i="2"/>
  <c r="J1540" i="2"/>
  <c r="K1540" i="2"/>
  <c r="L1540" i="2"/>
  <c r="M1540" i="2"/>
  <c r="N1540" i="2"/>
  <c r="F1541" i="2"/>
  <c r="J1541" i="2"/>
  <c r="K1541" i="2"/>
  <c r="L1541" i="2"/>
  <c r="M1541" i="2"/>
  <c r="F1542" i="2"/>
  <c r="J1542" i="2"/>
  <c r="K1542" i="2"/>
  <c r="L1542" i="2"/>
  <c r="M1542" i="2"/>
  <c r="N1542" i="2"/>
  <c r="F1543" i="2"/>
  <c r="J1543" i="2"/>
  <c r="K1543" i="2"/>
  <c r="L1543" i="2"/>
  <c r="M1543" i="2"/>
  <c r="F1544" i="2"/>
  <c r="J1544" i="2"/>
  <c r="K1544" i="2"/>
  <c r="L1544" i="2"/>
  <c r="M1544" i="2"/>
  <c r="N1544" i="2" s="1"/>
  <c r="F1545" i="2"/>
  <c r="J1545" i="2"/>
  <c r="K1545" i="2"/>
  <c r="L1545" i="2"/>
  <c r="M1545" i="2"/>
  <c r="F1546" i="2"/>
  <c r="J1546" i="2"/>
  <c r="K1546" i="2"/>
  <c r="L1546" i="2"/>
  <c r="M1546" i="2"/>
  <c r="N1546" i="2"/>
  <c r="F1547" i="2"/>
  <c r="J1547" i="2"/>
  <c r="K1547" i="2"/>
  <c r="L1547" i="2"/>
  <c r="N1547" i="2" s="1"/>
  <c r="M1547" i="2"/>
  <c r="F1548" i="2"/>
  <c r="J1548" i="2"/>
  <c r="K1548" i="2"/>
  <c r="L1548" i="2"/>
  <c r="M1548" i="2"/>
  <c r="N1548" i="2"/>
  <c r="F1549" i="2"/>
  <c r="J1549" i="2"/>
  <c r="K1549" i="2"/>
  <c r="L1549" i="2"/>
  <c r="M1549" i="2"/>
  <c r="F1550" i="2"/>
  <c r="J1550" i="2"/>
  <c r="K1550" i="2"/>
  <c r="L1550" i="2"/>
  <c r="M1550" i="2"/>
  <c r="N1550" i="2" s="1"/>
  <c r="F1551" i="2"/>
  <c r="J1551" i="2"/>
  <c r="K1551" i="2"/>
  <c r="L1551" i="2"/>
  <c r="M1551" i="2"/>
  <c r="F1552" i="2"/>
  <c r="J1552" i="2"/>
  <c r="K1552" i="2"/>
  <c r="L1552" i="2"/>
  <c r="M1552" i="2"/>
  <c r="N1552" i="2" s="1"/>
  <c r="F1553" i="2"/>
  <c r="J1553" i="2"/>
  <c r="K1553" i="2"/>
  <c r="L1553" i="2"/>
  <c r="M1553" i="2"/>
  <c r="F1554" i="2"/>
  <c r="J1554" i="2"/>
  <c r="K1554" i="2"/>
  <c r="L1554" i="2"/>
  <c r="M1554" i="2"/>
  <c r="N1554" i="2"/>
  <c r="F1555" i="2"/>
  <c r="J1555" i="2"/>
  <c r="K1555" i="2"/>
  <c r="L1555" i="2"/>
  <c r="M1555" i="2"/>
  <c r="F1556" i="2"/>
  <c r="J1556" i="2"/>
  <c r="K1556" i="2"/>
  <c r="L1556" i="2"/>
  <c r="M1556" i="2"/>
  <c r="N1556" i="2" s="1"/>
  <c r="F1557" i="2"/>
  <c r="J1557" i="2"/>
  <c r="K1557" i="2"/>
  <c r="L1557" i="2"/>
  <c r="M1557" i="2"/>
  <c r="F1558" i="2"/>
  <c r="J1558" i="2"/>
  <c r="K1558" i="2"/>
  <c r="L1558" i="2"/>
  <c r="M1558" i="2"/>
  <c r="N1558" i="2" s="1"/>
  <c r="F1559" i="2"/>
  <c r="J1559" i="2"/>
  <c r="K1559" i="2"/>
  <c r="L1559" i="2"/>
  <c r="M1559" i="2"/>
  <c r="F1560" i="2"/>
  <c r="J1560" i="2"/>
  <c r="K1560" i="2"/>
  <c r="L1560" i="2"/>
  <c r="M1560" i="2"/>
  <c r="N1560" i="2" s="1"/>
  <c r="F1561" i="2"/>
  <c r="J1561" i="2"/>
  <c r="K1561" i="2"/>
  <c r="L1561" i="2"/>
  <c r="M1561" i="2"/>
  <c r="F1562" i="2"/>
  <c r="J1562" i="2"/>
  <c r="K1562" i="2"/>
  <c r="L1562" i="2"/>
  <c r="M1562" i="2"/>
  <c r="N1562" i="2" s="1"/>
  <c r="F1563" i="2"/>
  <c r="J1563" i="2"/>
  <c r="K1563" i="2"/>
  <c r="L1563" i="2"/>
  <c r="M1563" i="2"/>
  <c r="F1564" i="2"/>
  <c r="J1564" i="2"/>
  <c r="K1564" i="2"/>
  <c r="L1564" i="2"/>
  <c r="M1564" i="2"/>
  <c r="N1564" i="2" s="1"/>
  <c r="F1565" i="2"/>
  <c r="J1565" i="2"/>
  <c r="K1565" i="2"/>
  <c r="L1565" i="2"/>
  <c r="M1565" i="2"/>
  <c r="F1566" i="2"/>
  <c r="J1566" i="2"/>
  <c r="K1566" i="2"/>
  <c r="L1566" i="2"/>
  <c r="M1566" i="2"/>
  <c r="N1566" i="2"/>
  <c r="F1567" i="2"/>
  <c r="J1567" i="2"/>
  <c r="K1567" i="2"/>
  <c r="L1567" i="2"/>
  <c r="M1567" i="2"/>
  <c r="F1568" i="2"/>
  <c r="J1568" i="2"/>
  <c r="K1568" i="2"/>
  <c r="L1568" i="2"/>
  <c r="M1568" i="2"/>
  <c r="N1568" i="2" s="1"/>
  <c r="F1569" i="2"/>
  <c r="J1569" i="2"/>
  <c r="K1569" i="2"/>
  <c r="L1569" i="2"/>
  <c r="M1569" i="2"/>
  <c r="F1570" i="2"/>
  <c r="J1570" i="2"/>
  <c r="K1570" i="2"/>
  <c r="L1570" i="2"/>
  <c r="M1570" i="2"/>
  <c r="N1570" i="2" s="1"/>
  <c r="F1571" i="2"/>
  <c r="J1571" i="2"/>
  <c r="K1571" i="2"/>
  <c r="L1571" i="2"/>
  <c r="N1571" i="2" s="1"/>
  <c r="M1571" i="2"/>
  <c r="F1572" i="2"/>
  <c r="J1572" i="2"/>
  <c r="K1572" i="2"/>
  <c r="L1572" i="2"/>
  <c r="M1572" i="2"/>
  <c r="N1572" i="2"/>
  <c r="F1573" i="2"/>
  <c r="J1573" i="2"/>
  <c r="K1573" i="2"/>
  <c r="L1573" i="2"/>
  <c r="M1573" i="2"/>
  <c r="F1574" i="2"/>
  <c r="J1574" i="2"/>
  <c r="K1574" i="2"/>
  <c r="L1574" i="2"/>
  <c r="M1574" i="2"/>
  <c r="N1574" i="2"/>
  <c r="F1575" i="2"/>
  <c r="J1575" i="2"/>
  <c r="K1575" i="2"/>
  <c r="L1575" i="2"/>
  <c r="M1575" i="2"/>
  <c r="F1576" i="2"/>
  <c r="J1576" i="2"/>
  <c r="K1576" i="2"/>
  <c r="L1576" i="2"/>
  <c r="M1576" i="2"/>
  <c r="N1576" i="2" s="1"/>
  <c r="F1577" i="2"/>
  <c r="J1577" i="2"/>
  <c r="K1577" i="2"/>
  <c r="L1577" i="2"/>
  <c r="M1577" i="2"/>
  <c r="F1578" i="2"/>
  <c r="J1578" i="2"/>
  <c r="K1578" i="2"/>
  <c r="L1578" i="2"/>
  <c r="M1578" i="2"/>
  <c r="N1578" i="2"/>
  <c r="F1579" i="2"/>
  <c r="J1579" i="2"/>
  <c r="K1579" i="2"/>
  <c r="L1579" i="2"/>
  <c r="N1579" i="2" s="1"/>
  <c r="M1579" i="2"/>
  <c r="F1580" i="2"/>
  <c r="J1580" i="2"/>
  <c r="K1580" i="2"/>
  <c r="L1580" i="2"/>
  <c r="M1580" i="2"/>
  <c r="N1580" i="2"/>
  <c r="F1581" i="2"/>
  <c r="J1581" i="2"/>
  <c r="K1581" i="2"/>
  <c r="L1581" i="2"/>
  <c r="M1581" i="2"/>
  <c r="F1582" i="2"/>
  <c r="J1582" i="2"/>
  <c r="K1582" i="2"/>
  <c r="L1582" i="2"/>
  <c r="M1582" i="2"/>
  <c r="N1582" i="2" s="1"/>
  <c r="F1583" i="2"/>
  <c r="J1583" i="2"/>
  <c r="K1583" i="2"/>
  <c r="L1583" i="2"/>
  <c r="M1583" i="2"/>
  <c r="F1584" i="2"/>
  <c r="J1584" i="2"/>
  <c r="K1584" i="2"/>
  <c r="L1584" i="2"/>
  <c r="M1584" i="2"/>
  <c r="N1584" i="2" s="1"/>
  <c r="F1585" i="2"/>
  <c r="J1585" i="2"/>
  <c r="K1585" i="2"/>
  <c r="L1585" i="2"/>
  <c r="M1585" i="2"/>
  <c r="F1586" i="2"/>
  <c r="J1586" i="2"/>
  <c r="K1586" i="2"/>
  <c r="L1586" i="2"/>
  <c r="M1586" i="2"/>
  <c r="N1586" i="2"/>
  <c r="F1587" i="2"/>
  <c r="J1587" i="2"/>
  <c r="K1587" i="2"/>
  <c r="L1587" i="2"/>
  <c r="M1587" i="2"/>
  <c r="F1588" i="2"/>
  <c r="J1588" i="2"/>
  <c r="K1588" i="2"/>
  <c r="L1588" i="2"/>
  <c r="M1588" i="2"/>
  <c r="N1588" i="2" s="1"/>
  <c r="F1589" i="2"/>
  <c r="J1589" i="2"/>
  <c r="K1589" i="2"/>
  <c r="L1589" i="2"/>
  <c r="M1589" i="2"/>
  <c r="F1590" i="2"/>
  <c r="J1590" i="2"/>
  <c r="K1590" i="2"/>
  <c r="L1590" i="2"/>
  <c r="M1590" i="2"/>
  <c r="N1590" i="2" s="1"/>
  <c r="F1591" i="2"/>
  <c r="J1591" i="2"/>
  <c r="K1591" i="2"/>
  <c r="L1591" i="2"/>
  <c r="M1591" i="2"/>
  <c r="F1592" i="2"/>
  <c r="J1592" i="2"/>
  <c r="K1592" i="2"/>
  <c r="L1592" i="2"/>
  <c r="M1592" i="2"/>
  <c r="N1592" i="2" s="1"/>
  <c r="F1593" i="2"/>
  <c r="J1593" i="2"/>
  <c r="K1593" i="2"/>
  <c r="L1593" i="2"/>
  <c r="M1593" i="2"/>
  <c r="F1594" i="2"/>
  <c r="J1594" i="2"/>
  <c r="K1594" i="2"/>
  <c r="L1594" i="2"/>
  <c r="M1594" i="2"/>
  <c r="N1594" i="2" s="1"/>
  <c r="F1595" i="2"/>
  <c r="J1595" i="2"/>
  <c r="K1595" i="2"/>
  <c r="L1595" i="2"/>
  <c r="M1595" i="2"/>
  <c r="F1596" i="2"/>
  <c r="J1596" i="2"/>
  <c r="K1596" i="2"/>
  <c r="L1596" i="2"/>
  <c r="M1596" i="2"/>
  <c r="N1596" i="2" s="1"/>
  <c r="F1597" i="2"/>
  <c r="J1597" i="2"/>
  <c r="K1597" i="2"/>
  <c r="L1597" i="2"/>
  <c r="M1597" i="2"/>
  <c r="F1598" i="2"/>
  <c r="J1598" i="2"/>
  <c r="K1598" i="2"/>
  <c r="L1598" i="2"/>
  <c r="M1598" i="2"/>
  <c r="N1598" i="2"/>
  <c r="F1599" i="2"/>
  <c r="J1599" i="2"/>
  <c r="K1599" i="2"/>
  <c r="L1599" i="2"/>
  <c r="M1599" i="2"/>
  <c r="F1600" i="2"/>
  <c r="J1600" i="2"/>
  <c r="K1600" i="2"/>
  <c r="L1600" i="2"/>
  <c r="M1600" i="2"/>
  <c r="N1600" i="2" s="1"/>
  <c r="F1601" i="2"/>
  <c r="J1601" i="2"/>
  <c r="K1601" i="2"/>
  <c r="L1601" i="2"/>
  <c r="M1601" i="2"/>
  <c r="F1602" i="2"/>
  <c r="J1602" i="2"/>
  <c r="K1602" i="2"/>
  <c r="L1602" i="2"/>
  <c r="M1602" i="2"/>
  <c r="N1602" i="2" s="1"/>
  <c r="F1603" i="2"/>
  <c r="J1603" i="2"/>
  <c r="K1603" i="2"/>
  <c r="L1603" i="2"/>
  <c r="N1603" i="2" s="1"/>
  <c r="M1603" i="2"/>
  <c r="F1604" i="2"/>
  <c r="J1604" i="2"/>
  <c r="K1604" i="2"/>
  <c r="L1604" i="2"/>
  <c r="M1604" i="2"/>
  <c r="N1604" i="2" s="1"/>
  <c r="F1605" i="2"/>
  <c r="J1605" i="2"/>
  <c r="K1605" i="2"/>
  <c r="L1605" i="2"/>
  <c r="M1605" i="2"/>
  <c r="F1606" i="2"/>
  <c r="J1606" i="2"/>
  <c r="K1606" i="2"/>
  <c r="L1606" i="2"/>
  <c r="M1606" i="2"/>
  <c r="N1606" i="2" s="1"/>
  <c r="F1607" i="2"/>
  <c r="J1607" i="2"/>
  <c r="K1607" i="2"/>
  <c r="L1607" i="2"/>
  <c r="M1607" i="2"/>
  <c r="F1608" i="2"/>
  <c r="J1608" i="2"/>
  <c r="K1608" i="2"/>
  <c r="L1608" i="2"/>
  <c r="M1608" i="2"/>
  <c r="N1608" i="2" s="1"/>
  <c r="F1609" i="2"/>
  <c r="J1609" i="2"/>
  <c r="K1609" i="2"/>
  <c r="L1609" i="2"/>
  <c r="M1609" i="2"/>
  <c r="F1610" i="2"/>
  <c r="J1610" i="2"/>
  <c r="K1610" i="2"/>
  <c r="L1610" i="2"/>
  <c r="M1610" i="2"/>
  <c r="N1610" i="2"/>
  <c r="F1611" i="2"/>
  <c r="J1611" i="2"/>
  <c r="K1611" i="2"/>
  <c r="L1611" i="2"/>
  <c r="M1611" i="2"/>
  <c r="F1612" i="2"/>
  <c r="J1612" i="2"/>
  <c r="K1612" i="2"/>
  <c r="L1612" i="2"/>
  <c r="M1612" i="2"/>
  <c r="N1612" i="2" s="1"/>
  <c r="F1613" i="2"/>
  <c r="J1613" i="2"/>
  <c r="K1613" i="2"/>
  <c r="L1613" i="2"/>
  <c r="M1613" i="2"/>
  <c r="F1614" i="2"/>
  <c r="J1614" i="2"/>
  <c r="K1614" i="2"/>
  <c r="L1614" i="2"/>
  <c r="M1614" i="2"/>
  <c r="N1614" i="2"/>
  <c r="F1615" i="2"/>
  <c r="J1615" i="2"/>
  <c r="K1615" i="2"/>
  <c r="L1615" i="2"/>
  <c r="M1615" i="2"/>
  <c r="F1616" i="2"/>
  <c r="J1616" i="2"/>
  <c r="K1616" i="2"/>
  <c r="L1616" i="2"/>
  <c r="M1616" i="2"/>
  <c r="N1616" i="2" s="1"/>
  <c r="F1617" i="2"/>
  <c r="J1617" i="2"/>
  <c r="K1617" i="2"/>
  <c r="L1617" i="2"/>
  <c r="M1617" i="2"/>
  <c r="F1618" i="2"/>
  <c r="J1618" i="2"/>
  <c r="K1618" i="2"/>
  <c r="L1618" i="2"/>
  <c r="M1618" i="2"/>
  <c r="N1618" i="2" s="1"/>
  <c r="F1619" i="2"/>
  <c r="J1619" i="2"/>
  <c r="K1619" i="2"/>
  <c r="L1619" i="2"/>
  <c r="N1619" i="2" s="1"/>
  <c r="M1619" i="2"/>
  <c r="F1620" i="2"/>
  <c r="J1620" i="2"/>
  <c r="K1620" i="2"/>
  <c r="L1620" i="2"/>
  <c r="M1620" i="2"/>
  <c r="N1620" i="2"/>
  <c r="F1621" i="2"/>
  <c r="J1621" i="2"/>
  <c r="K1621" i="2"/>
  <c r="L1621" i="2"/>
  <c r="M1621" i="2"/>
  <c r="F1622" i="2"/>
  <c r="J1622" i="2"/>
  <c r="K1622" i="2"/>
  <c r="L1622" i="2"/>
  <c r="M1622" i="2"/>
  <c r="N1622" i="2"/>
  <c r="F1623" i="2"/>
  <c r="J1623" i="2"/>
  <c r="K1623" i="2"/>
  <c r="L1623" i="2"/>
  <c r="M1623" i="2"/>
  <c r="F1624" i="2"/>
  <c r="J1624" i="2"/>
  <c r="K1624" i="2"/>
  <c r="L1624" i="2"/>
  <c r="M1624" i="2"/>
  <c r="N1624" i="2" s="1"/>
  <c r="F1625" i="2"/>
  <c r="J1625" i="2"/>
  <c r="K1625" i="2"/>
  <c r="L1625" i="2"/>
  <c r="M1625" i="2"/>
  <c r="F1626" i="2"/>
  <c r="J1626" i="2"/>
  <c r="K1626" i="2"/>
  <c r="L1626" i="2"/>
  <c r="M1626" i="2"/>
  <c r="N1626" i="2"/>
  <c r="F1627" i="2"/>
  <c r="J1627" i="2"/>
  <c r="K1627" i="2"/>
  <c r="L1627" i="2"/>
  <c r="N1627" i="2" s="1"/>
  <c r="M1627" i="2"/>
  <c r="F1628" i="2"/>
  <c r="J1628" i="2"/>
  <c r="K1628" i="2"/>
  <c r="L1628" i="2"/>
  <c r="M1628" i="2"/>
  <c r="N1628" i="2"/>
  <c r="F1629" i="2"/>
  <c r="J1629" i="2"/>
  <c r="K1629" i="2"/>
  <c r="L1629" i="2"/>
  <c r="M1629" i="2"/>
  <c r="F1630" i="2"/>
  <c r="J1630" i="2"/>
  <c r="K1630" i="2"/>
  <c r="L1630" i="2"/>
  <c r="M1630" i="2"/>
  <c r="N1630" i="2" s="1"/>
  <c r="F1631" i="2"/>
  <c r="J1631" i="2"/>
  <c r="K1631" i="2"/>
  <c r="L1631" i="2"/>
  <c r="M1631" i="2"/>
  <c r="F1632" i="2"/>
  <c r="J1632" i="2"/>
  <c r="K1632" i="2"/>
  <c r="L1632" i="2"/>
  <c r="M1632" i="2"/>
  <c r="N1632" i="2" s="1"/>
  <c r="F1633" i="2"/>
  <c r="J1633" i="2"/>
  <c r="K1633" i="2"/>
  <c r="L1633" i="2"/>
  <c r="M1633" i="2"/>
  <c r="F1634" i="2"/>
  <c r="J1634" i="2"/>
  <c r="K1634" i="2"/>
  <c r="L1634" i="2"/>
  <c r="M1634" i="2"/>
  <c r="N1634" i="2"/>
  <c r="F1635" i="2"/>
  <c r="J1635" i="2"/>
  <c r="K1635" i="2"/>
  <c r="L1635" i="2"/>
  <c r="M1635" i="2"/>
  <c r="F1636" i="2"/>
  <c r="J1636" i="2"/>
  <c r="K1636" i="2"/>
  <c r="L1636" i="2"/>
  <c r="M1636" i="2"/>
  <c r="N1636" i="2" s="1"/>
  <c r="F1637" i="2"/>
  <c r="J1637" i="2"/>
  <c r="K1637" i="2"/>
  <c r="L1637" i="2"/>
  <c r="M1637" i="2"/>
  <c r="F1638" i="2"/>
  <c r="J1638" i="2"/>
  <c r="K1638" i="2"/>
  <c r="L1638" i="2"/>
  <c r="M1638" i="2"/>
  <c r="N1638" i="2" s="1"/>
  <c r="F1639" i="2"/>
  <c r="J1639" i="2"/>
  <c r="K1639" i="2"/>
  <c r="L1639" i="2"/>
  <c r="M1639" i="2"/>
  <c r="F1640" i="2"/>
  <c r="J1640" i="2"/>
  <c r="K1640" i="2"/>
  <c r="L1640" i="2"/>
  <c r="M1640" i="2"/>
  <c r="N1640" i="2" s="1"/>
  <c r="F1641" i="2"/>
  <c r="J1641" i="2"/>
  <c r="K1641" i="2"/>
  <c r="L1641" i="2"/>
  <c r="M1641" i="2"/>
  <c r="F1642" i="2"/>
  <c r="J1642" i="2"/>
  <c r="K1642" i="2"/>
  <c r="L1642" i="2"/>
  <c r="M1642" i="2"/>
  <c r="N1642" i="2" s="1"/>
  <c r="F1643" i="2"/>
  <c r="J1643" i="2"/>
  <c r="K1643" i="2"/>
  <c r="L1643" i="2"/>
  <c r="M1643" i="2"/>
  <c r="F1644" i="2"/>
  <c r="J1644" i="2"/>
  <c r="K1644" i="2"/>
  <c r="L1644" i="2"/>
  <c r="M1644" i="2"/>
  <c r="N1644" i="2" s="1"/>
  <c r="F1645" i="2"/>
  <c r="J1645" i="2"/>
  <c r="K1645" i="2"/>
  <c r="L1645" i="2"/>
  <c r="M1645" i="2"/>
  <c r="F1646" i="2"/>
  <c r="J1646" i="2"/>
  <c r="K1646" i="2"/>
  <c r="L1646" i="2"/>
  <c r="M1646" i="2"/>
  <c r="N1646" i="2"/>
  <c r="F1647" i="2"/>
  <c r="J1647" i="2"/>
  <c r="K1647" i="2"/>
  <c r="L1647" i="2"/>
  <c r="M1647" i="2"/>
  <c r="F1648" i="2"/>
  <c r="J1648" i="2"/>
  <c r="K1648" i="2"/>
  <c r="L1648" i="2"/>
  <c r="M1648" i="2"/>
  <c r="N1648" i="2" s="1"/>
  <c r="F1649" i="2"/>
  <c r="J1649" i="2"/>
  <c r="K1649" i="2"/>
  <c r="L1649" i="2"/>
  <c r="M1649" i="2"/>
  <c r="F1650" i="2"/>
  <c r="J1650" i="2"/>
  <c r="K1650" i="2"/>
  <c r="L1650" i="2"/>
  <c r="M1650" i="2"/>
  <c r="N1650" i="2" s="1"/>
  <c r="F1651" i="2"/>
  <c r="J1651" i="2"/>
  <c r="K1651" i="2"/>
  <c r="L1651" i="2"/>
  <c r="N1651" i="2" s="1"/>
  <c r="M1651" i="2"/>
  <c r="F1652" i="2"/>
  <c r="J1652" i="2"/>
  <c r="K1652" i="2"/>
  <c r="L1652" i="2"/>
  <c r="M1652" i="2"/>
  <c r="N1652" i="2"/>
  <c r="F1653" i="2"/>
  <c r="J1653" i="2"/>
  <c r="K1653" i="2"/>
  <c r="L1653" i="2"/>
  <c r="M1653" i="2"/>
  <c r="F1654" i="2"/>
  <c r="J1654" i="2"/>
  <c r="K1654" i="2"/>
  <c r="L1654" i="2"/>
  <c r="M1654" i="2"/>
  <c r="N1654" i="2"/>
  <c r="F1655" i="2"/>
  <c r="J1655" i="2"/>
  <c r="K1655" i="2"/>
  <c r="L1655" i="2"/>
  <c r="M1655" i="2"/>
  <c r="F1656" i="2"/>
  <c r="J1656" i="2"/>
  <c r="K1656" i="2"/>
  <c r="L1656" i="2"/>
  <c r="M1656" i="2"/>
  <c r="N1656" i="2" s="1"/>
  <c r="F1657" i="2"/>
  <c r="J1657" i="2"/>
  <c r="K1657" i="2"/>
  <c r="L1657" i="2"/>
  <c r="M1657" i="2"/>
  <c r="F1658" i="2"/>
  <c r="J1658" i="2"/>
  <c r="K1658" i="2"/>
  <c r="L1658" i="2"/>
  <c r="M1658" i="2"/>
  <c r="N1658" i="2"/>
  <c r="F1659" i="2"/>
  <c r="J1659" i="2"/>
  <c r="K1659" i="2"/>
  <c r="L1659" i="2"/>
  <c r="N1659" i="2" s="1"/>
  <c r="M1659" i="2"/>
  <c r="F1660" i="2"/>
  <c r="J1660" i="2"/>
  <c r="K1660" i="2"/>
  <c r="L1660" i="2"/>
  <c r="M1660" i="2"/>
  <c r="N1660" i="2"/>
  <c r="F1661" i="2"/>
  <c r="M1661" i="2" s="1"/>
  <c r="J1661" i="2"/>
  <c r="K1661" i="2"/>
  <c r="L1661" i="2"/>
  <c r="F1662" i="2"/>
  <c r="J1662" i="2"/>
  <c r="K1662" i="2"/>
  <c r="L1662" i="2"/>
  <c r="M1662" i="2"/>
  <c r="N1662" i="2" s="1"/>
  <c r="F1663" i="2"/>
  <c r="J1663" i="2"/>
  <c r="K1663" i="2"/>
  <c r="L1663" i="2"/>
  <c r="M1663" i="2"/>
  <c r="F1664" i="2"/>
  <c r="M1664" i="2" s="1"/>
  <c r="N1664" i="2" s="1"/>
  <c r="J1664" i="2"/>
  <c r="K1664" i="2"/>
  <c r="L1664" i="2"/>
  <c r="F1665" i="2"/>
  <c r="J1665" i="2"/>
  <c r="K1665" i="2"/>
  <c r="L1665" i="2"/>
  <c r="M1665" i="2"/>
  <c r="F1666" i="2"/>
  <c r="J1666" i="2"/>
  <c r="K1666" i="2"/>
  <c r="L1666" i="2"/>
  <c r="M1666" i="2"/>
  <c r="N1666" i="2" s="1"/>
  <c r="F1667" i="2"/>
  <c r="J1667" i="2"/>
  <c r="K1667" i="2"/>
  <c r="L1667" i="2"/>
  <c r="N1667" i="2" s="1"/>
  <c r="M1667" i="2"/>
  <c r="F1668" i="2"/>
  <c r="J1668" i="2"/>
  <c r="K1668" i="2"/>
  <c r="L1668" i="2"/>
  <c r="M1668" i="2"/>
  <c r="N1668" i="2"/>
  <c r="F1669" i="2"/>
  <c r="J1669" i="2"/>
  <c r="K1669" i="2"/>
  <c r="L1669" i="2"/>
  <c r="M1669" i="2"/>
  <c r="F1670" i="2"/>
  <c r="J1670" i="2"/>
  <c r="K1670" i="2"/>
  <c r="L1670" i="2"/>
  <c r="M1670" i="2"/>
  <c r="N1670" i="2"/>
  <c r="F1671" i="2"/>
  <c r="J1671" i="2"/>
  <c r="K1671" i="2"/>
  <c r="L1671" i="2"/>
  <c r="M1671" i="2"/>
  <c r="F1672" i="2"/>
  <c r="J1672" i="2"/>
  <c r="K1672" i="2"/>
  <c r="L1672" i="2"/>
  <c r="M1672" i="2"/>
  <c r="N1672" i="2" s="1"/>
  <c r="F1673" i="2"/>
  <c r="J1673" i="2"/>
  <c r="K1673" i="2"/>
  <c r="L1673" i="2"/>
  <c r="M1673" i="2"/>
  <c r="F1674" i="2"/>
  <c r="J1674" i="2"/>
  <c r="K1674" i="2"/>
  <c r="L1674" i="2"/>
  <c r="M1674" i="2"/>
  <c r="N1674" i="2"/>
  <c r="F1675" i="2"/>
  <c r="J1675" i="2"/>
  <c r="K1675" i="2"/>
  <c r="L1675" i="2"/>
  <c r="N1675" i="2" s="1"/>
  <c r="M1675" i="2"/>
  <c r="F1676" i="2"/>
  <c r="J1676" i="2"/>
  <c r="K1676" i="2"/>
  <c r="L1676" i="2"/>
  <c r="M1676" i="2"/>
  <c r="N1676" i="2"/>
  <c r="F1677" i="2"/>
  <c r="J1677" i="2"/>
  <c r="K1677" i="2"/>
  <c r="L1677" i="2"/>
  <c r="M1677" i="2"/>
  <c r="F1678" i="2"/>
  <c r="J1678" i="2"/>
  <c r="K1678" i="2"/>
  <c r="L1678" i="2"/>
  <c r="M1678" i="2"/>
  <c r="N1678" i="2" s="1"/>
  <c r="F1679" i="2"/>
  <c r="J1679" i="2"/>
  <c r="K1679" i="2"/>
  <c r="L1679" i="2"/>
  <c r="M1679" i="2"/>
  <c r="F1680" i="2"/>
  <c r="J1680" i="2"/>
  <c r="K1680" i="2"/>
  <c r="L1680" i="2"/>
  <c r="M1680" i="2"/>
  <c r="N1680" i="2" s="1"/>
  <c r="F1681" i="2"/>
  <c r="J1681" i="2"/>
  <c r="K1681" i="2"/>
  <c r="L1681" i="2"/>
  <c r="M1681" i="2"/>
  <c r="F1682" i="2"/>
  <c r="J1682" i="2"/>
  <c r="K1682" i="2"/>
  <c r="L1682" i="2"/>
  <c r="M1682" i="2"/>
  <c r="N1682" i="2"/>
  <c r="F1683" i="2"/>
  <c r="J1683" i="2"/>
  <c r="K1683" i="2"/>
  <c r="L1683" i="2"/>
  <c r="M1683" i="2"/>
  <c r="F1684" i="2"/>
  <c r="J1684" i="2"/>
  <c r="K1684" i="2"/>
  <c r="L1684" i="2"/>
  <c r="M1684" i="2"/>
  <c r="N1684" i="2" s="1"/>
  <c r="F1685" i="2"/>
  <c r="J1685" i="2"/>
  <c r="K1685" i="2"/>
  <c r="L1685" i="2"/>
  <c r="M1685" i="2"/>
  <c r="F1686" i="2"/>
  <c r="J1686" i="2"/>
  <c r="K1686" i="2"/>
  <c r="L1686" i="2"/>
  <c r="M1686" i="2"/>
  <c r="N1686" i="2" s="1"/>
  <c r="F1687" i="2"/>
  <c r="J1687" i="2"/>
  <c r="K1687" i="2"/>
  <c r="L1687" i="2"/>
  <c r="M1687" i="2"/>
  <c r="F1688" i="2"/>
  <c r="J1688" i="2"/>
  <c r="K1688" i="2"/>
  <c r="L1688" i="2"/>
  <c r="M1688" i="2"/>
  <c r="N1688" i="2" s="1"/>
  <c r="F1689" i="2"/>
  <c r="J1689" i="2"/>
  <c r="K1689" i="2"/>
  <c r="L1689" i="2"/>
  <c r="M1689" i="2"/>
  <c r="F1690" i="2"/>
  <c r="J1690" i="2"/>
  <c r="K1690" i="2"/>
  <c r="L1690" i="2"/>
  <c r="M1690" i="2"/>
  <c r="N1690" i="2" s="1"/>
  <c r="F1691" i="2"/>
  <c r="J1691" i="2"/>
  <c r="K1691" i="2"/>
  <c r="L1691" i="2"/>
  <c r="M1691" i="2"/>
  <c r="F1692" i="2"/>
  <c r="J1692" i="2"/>
  <c r="K1692" i="2"/>
  <c r="L1692" i="2"/>
  <c r="M1692" i="2"/>
  <c r="N1692" i="2" s="1"/>
  <c r="F1693" i="2"/>
  <c r="M1693" i="2" s="1"/>
  <c r="J1693" i="2"/>
  <c r="K1693" i="2"/>
  <c r="L1693" i="2"/>
  <c r="F1694" i="2"/>
  <c r="J1694" i="2"/>
  <c r="K1694" i="2"/>
  <c r="L1694" i="2"/>
  <c r="M1694" i="2"/>
  <c r="N1694" i="2"/>
  <c r="F1695" i="2"/>
  <c r="J1695" i="2"/>
  <c r="K1695" i="2"/>
  <c r="L1695" i="2"/>
  <c r="M1695" i="2"/>
  <c r="F1696" i="2"/>
  <c r="M1696" i="2" s="1"/>
  <c r="N1696" i="2" s="1"/>
  <c r="J1696" i="2"/>
  <c r="K1696" i="2"/>
  <c r="L1696" i="2"/>
  <c r="F1697" i="2"/>
  <c r="J1697" i="2"/>
  <c r="K1697" i="2"/>
  <c r="L1697" i="2"/>
  <c r="M1697" i="2"/>
  <c r="F1698" i="2"/>
  <c r="J1698" i="2"/>
  <c r="K1698" i="2"/>
  <c r="L1698" i="2"/>
  <c r="M1698" i="2"/>
  <c r="N1698" i="2"/>
  <c r="F1699" i="2"/>
  <c r="J1699" i="2"/>
  <c r="K1699" i="2"/>
  <c r="L1699" i="2"/>
  <c r="M1699" i="2"/>
  <c r="F1700" i="2"/>
  <c r="J1700" i="2"/>
  <c r="K1700" i="2"/>
  <c r="L1700" i="2"/>
  <c r="M1700" i="2"/>
  <c r="N1700" i="2" s="1"/>
  <c r="F1701" i="2"/>
  <c r="J1701" i="2"/>
  <c r="K1701" i="2"/>
  <c r="L1701" i="2"/>
  <c r="M1701" i="2"/>
  <c r="F1702" i="2"/>
  <c r="J1702" i="2"/>
  <c r="K1702" i="2"/>
  <c r="L1702" i="2"/>
  <c r="M1702" i="2"/>
  <c r="N1702" i="2" s="1"/>
  <c r="F1703" i="2"/>
  <c r="J1703" i="2"/>
  <c r="K1703" i="2"/>
  <c r="L1703" i="2"/>
  <c r="M1703" i="2"/>
  <c r="F1704" i="2"/>
  <c r="J1704" i="2"/>
  <c r="K1704" i="2"/>
  <c r="L1704" i="2"/>
  <c r="M1704" i="2"/>
  <c r="N1704" i="2" s="1"/>
  <c r="F1705" i="2"/>
  <c r="J1705" i="2"/>
  <c r="K1705" i="2"/>
  <c r="L1705" i="2"/>
  <c r="M1705" i="2"/>
  <c r="F1706" i="2"/>
  <c r="J1706" i="2"/>
  <c r="K1706" i="2"/>
  <c r="L1706" i="2"/>
  <c r="M1706" i="2"/>
  <c r="N1706" i="2" s="1"/>
  <c r="F1707" i="2"/>
  <c r="J1707" i="2"/>
  <c r="K1707" i="2"/>
  <c r="L1707" i="2"/>
  <c r="M1707" i="2"/>
  <c r="F1708" i="2"/>
  <c r="J1708" i="2"/>
  <c r="K1708" i="2"/>
  <c r="L1708" i="2"/>
  <c r="M1708" i="2"/>
  <c r="N1708" i="2" s="1"/>
  <c r="F1709" i="2"/>
  <c r="J1709" i="2"/>
  <c r="K1709" i="2"/>
  <c r="L1709" i="2"/>
  <c r="M1709" i="2"/>
  <c r="F1710" i="2"/>
  <c r="J1710" i="2"/>
  <c r="K1710" i="2"/>
  <c r="L1710" i="2"/>
  <c r="M1710" i="2"/>
  <c r="N1710" i="2"/>
  <c r="F1711" i="2"/>
  <c r="J1711" i="2"/>
  <c r="K1711" i="2"/>
  <c r="L1711" i="2"/>
  <c r="M1711" i="2"/>
  <c r="F1712" i="2"/>
  <c r="J1712" i="2"/>
  <c r="K1712" i="2"/>
  <c r="L1712" i="2"/>
  <c r="M1712" i="2"/>
  <c r="N1712" i="2" s="1"/>
  <c r="F1713" i="2"/>
  <c r="J1713" i="2"/>
  <c r="K1713" i="2"/>
  <c r="L1713" i="2"/>
  <c r="M1713" i="2"/>
  <c r="F1714" i="2"/>
  <c r="J1714" i="2"/>
  <c r="K1714" i="2"/>
  <c r="L1714" i="2"/>
  <c r="M1714" i="2"/>
  <c r="N1714" i="2" s="1"/>
  <c r="F1715" i="2"/>
  <c r="J1715" i="2"/>
  <c r="K1715" i="2"/>
  <c r="L1715" i="2"/>
  <c r="N1715" i="2" s="1"/>
  <c r="M1715" i="2"/>
  <c r="F1716" i="2"/>
  <c r="J1716" i="2"/>
  <c r="K1716" i="2"/>
  <c r="L1716" i="2"/>
  <c r="M1716" i="2"/>
  <c r="N1716" i="2"/>
  <c r="F1717" i="2"/>
  <c r="J1717" i="2"/>
  <c r="K1717" i="2"/>
  <c r="L1717" i="2"/>
  <c r="M1717" i="2"/>
  <c r="F1718" i="2"/>
  <c r="J1718" i="2"/>
  <c r="K1718" i="2"/>
  <c r="L1718" i="2"/>
  <c r="M1718" i="2"/>
  <c r="N1718" i="2"/>
  <c r="F1719" i="2"/>
  <c r="J1719" i="2"/>
  <c r="K1719" i="2"/>
  <c r="L1719" i="2"/>
  <c r="M1719" i="2"/>
  <c r="F1720" i="2"/>
  <c r="J1720" i="2"/>
  <c r="K1720" i="2"/>
  <c r="L1720" i="2"/>
  <c r="M1720" i="2"/>
  <c r="N1720" i="2" s="1"/>
  <c r="F1721" i="2"/>
  <c r="J1721" i="2"/>
  <c r="K1721" i="2"/>
  <c r="L1721" i="2"/>
  <c r="M1721" i="2"/>
  <c r="F1722" i="2"/>
  <c r="J1722" i="2"/>
  <c r="K1722" i="2"/>
  <c r="L1722" i="2"/>
  <c r="M1722" i="2"/>
  <c r="N1722" i="2"/>
  <c r="F1723" i="2"/>
  <c r="J1723" i="2"/>
  <c r="K1723" i="2"/>
  <c r="L1723" i="2"/>
  <c r="N1723" i="2" s="1"/>
  <c r="M1723" i="2"/>
  <c r="F1724" i="2"/>
  <c r="J1724" i="2"/>
  <c r="K1724" i="2"/>
  <c r="L1724" i="2"/>
  <c r="M1724" i="2"/>
  <c r="N1724" i="2"/>
  <c r="F1725" i="2"/>
  <c r="M1725" i="2" s="1"/>
  <c r="J1725" i="2"/>
  <c r="K1725" i="2"/>
  <c r="L1725" i="2"/>
  <c r="F1726" i="2"/>
  <c r="J1726" i="2"/>
  <c r="K1726" i="2"/>
  <c r="L1726" i="2"/>
  <c r="M1726" i="2"/>
  <c r="N1726" i="2" s="1"/>
  <c r="F1727" i="2"/>
  <c r="J1727" i="2"/>
  <c r="K1727" i="2"/>
  <c r="L1727" i="2"/>
  <c r="M1727" i="2"/>
  <c r="F1728" i="2"/>
  <c r="M1728" i="2" s="1"/>
  <c r="N1728" i="2" s="1"/>
  <c r="J1728" i="2"/>
  <c r="K1728" i="2"/>
  <c r="L1728" i="2"/>
  <c r="F1729" i="2"/>
  <c r="J1729" i="2"/>
  <c r="K1729" i="2"/>
  <c r="L1729" i="2"/>
  <c r="M1729" i="2"/>
  <c r="F1730" i="2"/>
  <c r="J1730" i="2"/>
  <c r="K1730" i="2"/>
  <c r="L1730" i="2"/>
  <c r="M1730" i="2"/>
  <c r="N1730" i="2" s="1"/>
  <c r="F1731" i="2"/>
  <c r="J1731" i="2"/>
  <c r="K1731" i="2"/>
  <c r="L1731" i="2"/>
  <c r="N1731" i="2" s="1"/>
  <c r="M1731" i="2"/>
  <c r="F1732" i="2"/>
  <c r="J1732" i="2"/>
  <c r="K1732" i="2"/>
  <c r="L1732" i="2"/>
  <c r="M1732" i="2"/>
  <c r="N1732" i="2"/>
  <c r="F1733" i="2"/>
  <c r="J1733" i="2"/>
  <c r="K1733" i="2"/>
  <c r="L1733" i="2"/>
  <c r="M1733" i="2"/>
  <c r="F1734" i="2"/>
  <c r="J1734" i="2"/>
  <c r="K1734" i="2"/>
  <c r="L1734" i="2"/>
  <c r="M1734" i="2"/>
  <c r="N1734" i="2"/>
  <c r="F1735" i="2"/>
  <c r="J1735" i="2"/>
  <c r="K1735" i="2"/>
  <c r="L1735" i="2"/>
  <c r="M1735" i="2"/>
  <c r="F1736" i="2"/>
  <c r="J1736" i="2"/>
  <c r="K1736" i="2"/>
  <c r="L1736" i="2"/>
  <c r="M1736" i="2"/>
  <c r="N1736" i="2" s="1"/>
  <c r="F1737" i="2"/>
  <c r="J1737" i="2"/>
  <c r="K1737" i="2"/>
  <c r="L1737" i="2"/>
  <c r="M1737" i="2"/>
  <c r="F1738" i="2"/>
  <c r="J1738" i="2"/>
  <c r="K1738" i="2"/>
  <c r="L1738" i="2"/>
  <c r="M1738" i="2"/>
  <c r="N1738" i="2"/>
  <c r="F1739" i="2"/>
  <c r="J1739" i="2"/>
  <c r="K1739" i="2"/>
  <c r="L1739" i="2"/>
  <c r="N1739" i="2" s="1"/>
  <c r="M1739" i="2"/>
  <c r="F1740" i="2"/>
  <c r="J1740" i="2"/>
  <c r="K1740" i="2"/>
  <c r="L1740" i="2"/>
  <c r="M1740" i="2"/>
  <c r="N1740" i="2"/>
  <c r="F1741" i="2"/>
  <c r="J1741" i="2"/>
  <c r="K1741" i="2"/>
  <c r="L1741" i="2"/>
  <c r="M1741" i="2"/>
  <c r="F1742" i="2"/>
  <c r="J1742" i="2"/>
  <c r="K1742" i="2"/>
  <c r="L1742" i="2"/>
  <c r="M1742" i="2"/>
  <c r="N1742" i="2" s="1"/>
  <c r="F1743" i="2"/>
  <c r="J1743" i="2"/>
  <c r="K1743" i="2"/>
  <c r="L1743" i="2"/>
  <c r="M1743" i="2"/>
  <c r="F1744" i="2"/>
  <c r="J1744" i="2"/>
  <c r="K1744" i="2"/>
  <c r="L1744" i="2"/>
  <c r="M1744" i="2"/>
  <c r="N1744" i="2" s="1"/>
  <c r="F1745" i="2"/>
  <c r="J1745" i="2"/>
  <c r="K1745" i="2"/>
  <c r="L1745" i="2"/>
  <c r="M1745" i="2"/>
  <c r="F1746" i="2"/>
  <c r="J1746" i="2"/>
  <c r="K1746" i="2"/>
  <c r="L1746" i="2"/>
  <c r="M1746" i="2"/>
  <c r="N1746" i="2"/>
  <c r="F1747" i="2"/>
  <c r="J1747" i="2"/>
  <c r="K1747" i="2"/>
  <c r="L1747" i="2"/>
  <c r="M1747" i="2"/>
  <c r="F1748" i="2"/>
  <c r="J1748" i="2"/>
  <c r="K1748" i="2"/>
  <c r="L1748" i="2"/>
  <c r="M1748" i="2"/>
  <c r="N1748" i="2" s="1"/>
  <c r="F1749" i="2"/>
  <c r="J1749" i="2"/>
  <c r="K1749" i="2"/>
  <c r="L1749" i="2"/>
  <c r="M1749" i="2"/>
  <c r="F1750" i="2"/>
  <c r="J1750" i="2"/>
  <c r="K1750" i="2"/>
  <c r="L1750" i="2"/>
  <c r="M1750" i="2"/>
  <c r="N1750" i="2" s="1"/>
  <c r="F1751" i="2"/>
  <c r="J1751" i="2"/>
  <c r="K1751" i="2"/>
  <c r="L1751" i="2"/>
  <c r="M1751" i="2"/>
  <c r="F1752" i="2"/>
  <c r="J1752" i="2"/>
  <c r="K1752" i="2"/>
  <c r="L1752" i="2"/>
  <c r="M1752" i="2"/>
  <c r="N1752" i="2" s="1"/>
  <c r="F1753" i="2"/>
  <c r="J1753" i="2"/>
  <c r="K1753" i="2"/>
  <c r="L1753" i="2"/>
  <c r="M1753" i="2"/>
  <c r="F1754" i="2"/>
  <c r="J1754" i="2"/>
  <c r="K1754" i="2"/>
  <c r="L1754" i="2"/>
  <c r="M1754" i="2"/>
  <c r="N1754" i="2" s="1"/>
  <c r="F1755" i="2"/>
  <c r="J1755" i="2"/>
  <c r="K1755" i="2"/>
  <c r="L1755" i="2"/>
  <c r="M1755" i="2"/>
  <c r="F1756" i="2"/>
  <c r="J1756" i="2"/>
  <c r="K1756" i="2"/>
  <c r="L1756" i="2"/>
  <c r="M1756" i="2"/>
  <c r="N1756" i="2" s="1"/>
  <c r="F1757" i="2"/>
  <c r="M1757" i="2" s="1"/>
  <c r="J1757" i="2"/>
  <c r="K1757" i="2"/>
  <c r="L1757" i="2"/>
  <c r="F1758" i="2"/>
  <c r="J1758" i="2"/>
  <c r="K1758" i="2"/>
  <c r="L1758" i="2"/>
  <c r="M1758" i="2"/>
  <c r="N1758" i="2"/>
  <c r="F1759" i="2"/>
  <c r="J1759" i="2"/>
  <c r="K1759" i="2"/>
  <c r="L1759" i="2"/>
  <c r="M1759" i="2"/>
  <c r="F1760" i="2"/>
  <c r="M1760" i="2" s="1"/>
  <c r="N1760" i="2" s="1"/>
  <c r="J1760" i="2"/>
  <c r="K1760" i="2"/>
  <c r="L1760" i="2"/>
  <c r="F1761" i="2"/>
  <c r="J1761" i="2"/>
  <c r="K1761" i="2"/>
  <c r="L1761" i="2"/>
  <c r="M1761" i="2"/>
  <c r="F1762" i="2"/>
  <c r="J1762" i="2"/>
  <c r="K1762" i="2"/>
  <c r="L1762" i="2"/>
  <c r="M1762" i="2"/>
  <c r="N1762" i="2"/>
  <c r="F1763" i="2"/>
  <c r="J1763" i="2"/>
  <c r="K1763" i="2"/>
  <c r="L1763" i="2"/>
  <c r="M1763" i="2"/>
  <c r="F1764" i="2"/>
  <c r="J1764" i="2"/>
  <c r="K1764" i="2"/>
  <c r="L1764" i="2"/>
  <c r="M1764" i="2"/>
  <c r="N1764" i="2" s="1"/>
  <c r="F1765" i="2"/>
  <c r="J1765" i="2"/>
  <c r="K1765" i="2"/>
  <c r="L1765" i="2"/>
  <c r="M1765" i="2"/>
  <c r="F1766" i="2"/>
  <c r="J1766" i="2"/>
  <c r="K1766" i="2"/>
  <c r="L1766" i="2"/>
  <c r="M1766" i="2"/>
  <c r="N1766" i="2" s="1"/>
  <c r="F1767" i="2"/>
  <c r="J1767" i="2"/>
  <c r="K1767" i="2"/>
  <c r="L1767" i="2"/>
  <c r="M1767" i="2"/>
  <c r="F1768" i="2"/>
  <c r="J1768" i="2"/>
  <c r="K1768" i="2"/>
  <c r="L1768" i="2"/>
  <c r="M1768" i="2"/>
  <c r="N1768" i="2" s="1"/>
  <c r="F1769" i="2"/>
  <c r="J1769" i="2"/>
  <c r="K1769" i="2"/>
  <c r="L1769" i="2"/>
  <c r="M1769" i="2"/>
  <c r="F1770" i="2"/>
  <c r="J1770" i="2"/>
  <c r="K1770" i="2"/>
  <c r="L1770" i="2"/>
  <c r="M1770" i="2"/>
  <c r="N1770" i="2" s="1"/>
  <c r="F1771" i="2"/>
  <c r="J1771" i="2"/>
  <c r="K1771" i="2"/>
  <c r="L1771" i="2"/>
  <c r="M1771" i="2"/>
  <c r="F1772" i="2"/>
  <c r="J1772" i="2"/>
  <c r="K1772" i="2"/>
  <c r="L1772" i="2"/>
  <c r="M1772" i="2"/>
  <c r="N1772" i="2" s="1"/>
  <c r="F1773" i="2"/>
  <c r="J1773" i="2"/>
  <c r="K1773" i="2"/>
  <c r="L1773" i="2"/>
  <c r="M1773" i="2"/>
  <c r="F1774" i="2"/>
  <c r="J1774" i="2"/>
  <c r="K1774" i="2"/>
  <c r="L1774" i="2"/>
  <c r="M1774" i="2"/>
  <c r="N1774" i="2"/>
  <c r="F1775" i="2"/>
  <c r="J1775" i="2"/>
  <c r="K1775" i="2"/>
  <c r="L1775" i="2"/>
  <c r="M1775" i="2"/>
  <c r="F1776" i="2"/>
  <c r="J1776" i="2"/>
  <c r="K1776" i="2"/>
  <c r="L1776" i="2"/>
  <c r="M1776" i="2"/>
  <c r="N1776" i="2" s="1"/>
  <c r="F1777" i="2"/>
  <c r="J1777" i="2"/>
  <c r="K1777" i="2"/>
  <c r="L1777" i="2"/>
  <c r="M1777" i="2"/>
  <c r="F1778" i="2"/>
  <c r="J1778" i="2"/>
  <c r="K1778" i="2"/>
  <c r="L1778" i="2"/>
  <c r="M1778" i="2"/>
  <c r="N1778" i="2" s="1"/>
  <c r="F1779" i="2"/>
  <c r="J1779" i="2"/>
  <c r="K1779" i="2"/>
  <c r="L1779" i="2"/>
  <c r="N1779" i="2" s="1"/>
  <c r="M1779" i="2"/>
  <c r="F1780" i="2"/>
  <c r="J1780" i="2"/>
  <c r="K1780" i="2"/>
  <c r="L1780" i="2"/>
  <c r="M1780" i="2"/>
  <c r="N1780" i="2"/>
  <c r="F1781" i="2"/>
  <c r="J1781" i="2"/>
  <c r="K1781" i="2"/>
  <c r="L1781" i="2"/>
  <c r="M1781" i="2"/>
  <c r="F1782" i="2"/>
  <c r="J1782" i="2"/>
  <c r="K1782" i="2"/>
  <c r="L1782" i="2"/>
  <c r="N1782" i="2" s="1"/>
  <c r="M1782" i="2"/>
  <c r="F1783" i="2"/>
  <c r="J1783" i="2"/>
  <c r="K1783" i="2"/>
  <c r="L1783" i="2"/>
  <c r="M1783" i="2"/>
  <c r="N1783" i="2"/>
  <c r="F1784" i="2"/>
  <c r="J1784" i="2"/>
  <c r="K1784" i="2"/>
  <c r="L1784" i="2"/>
  <c r="N1784" i="2" s="1"/>
  <c r="M1784" i="2"/>
  <c r="F1785" i="2"/>
  <c r="J1785" i="2"/>
  <c r="K1785" i="2"/>
  <c r="L1785" i="2"/>
  <c r="M1785" i="2"/>
  <c r="N1785" i="2"/>
  <c r="F1786" i="2"/>
  <c r="J1786" i="2"/>
  <c r="K1786" i="2"/>
  <c r="L1786" i="2"/>
  <c r="M1786" i="2"/>
  <c r="F1787" i="2"/>
  <c r="J1787" i="2"/>
  <c r="K1787" i="2"/>
  <c r="L1787" i="2"/>
  <c r="M1787" i="2"/>
  <c r="N1787" i="2" s="1"/>
  <c r="F1788" i="2"/>
  <c r="J1788" i="2"/>
  <c r="K1788" i="2"/>
  <c r="L1788" i="2"/>
  <c r="M1788" i="2"/>
  <c r="F1789" i="2"/>
  <c r="J1789" i="2"/>
  <c r="K1789" i="2"/>
  <c r="L1789" i="2"/>
  <c r="M1789" i="2"/>
  <c r="N1789" i="2" s="1"/>
  <c r="F1790" i="2"/>
  <c r="J1790" i="2"/>
  <c r="K1790" i="2"/>
  <c r="L1790" i="2"/>
  <c r="N1790" i="2" s="1"/>
  <c r="M1790" i="2"/>
  <c r="F1791" i="2"/>
  <c r="J1791" i="2"/>
  <c r="K1791" i="2"/>
  <c r="L1791" i="2"/>
  <c r="M1791" i="2"/>
  <c r="N1791" i="2"/>
  <c r="F1792" i="2"/>
  <c r="J1792" i="2"/>
  <c r="K1792" i="2"/>
  <c r="L1792" i="2"/>
  <c r="N1792" i="2" s="1"/>
  <c r="M1792" i="2"/>
  <c r="F1793" i="2"/>
  <c r="J1793" i="2"/>
  <c r="K1793" i="2"/>
  <c r="L1793" i="2"/>
  <c r="M1793" i="2"/>
  <c r="N1793" i="2"/>
  <c r="F1794" i="2"/>
  <c r="J1794" i="2"/>
  <c r="K1794" i="2"/>
  <c r="L1794" i="2"/>
  <c r="M1794" i="2"/>
  <c r="F1795" i="2"/>
  <c r="J1795" i="2"/>
  <c r="K1795" i="2"/>
  <c r="L1795" i="2"/>
  <c r="M1795" i="2"/>
  <c r="N1795" i="2" s="1"/>
  <c r="F1796" i="2"/>
  <c r="J1796" i="2"/>
  <c r="K1796" i="2"/>
  <c r="L1796" i="2"/>
  <c r="M1796" i="2"/>
  <c r="F1797" i="2"/>
  <c r="J1797" i="2"/>
  <c r="K1797" i="2"/>
  <c r="L1797" i="2"/>
  <c r="M1797" i="2"/>
  <c r="N1797" i="2" s="1"/>
  <c r="F1798" i="2"/>
  <c r="J1798" i="2"/>
  <c r="K1798" i="2"/>
  <c r="L1798" i="2"/>
  <c r="N1798" i="2" s="1"/>
  <c r="M1798" i="2"/>
  <c r="F1799" i="2"/>
  <c r="J1799" i="2"/>
  <c r="K1799" i="2"/>
  <c r="L1799" i="2"/>
  <c r="M1799" i="2"/>
  <c r="N1799" i="2"/>
  <c r="F1800" i="2"/>
  <c r="J1800" i="2"/>
  <c r="K1800" i="2"/>
  <c r="L1800" i="2"/>
  <c r="N1800" i="2" s="1"/>
  <c r="M1800" i="2"/>
  <c r="F1801" i="2"/>
  <c r="J1801" i="2"/>
  <c r="K1801" i="2"/>
  <c r="L1801" i="2"/>
  <c r="M1801" i="2"/>
  <c r="N1801" i="2"/>
  <c r="F1802" i="2"/>
  <c r="J1802" i="2"/>
  <c r="K1802" i="2"/>
  <c r="L1802" i="2"/>
  <c r="M1802" i="2"/>
  <c r="F1803" i="2"/>
  <c r="J1803" i="2"/>
  <c r="K1803" i="2"/>
  <c r="L1803" i="2"/>
  <c r="M1803" i="2"/>
  <c r="N1803" i="2" s="1"/>
  <c r="F1804" i="2"/>
  <c r="J1804" i="2"/>
  <c r="K1804" i="2"/>
  <c r="L1804" i="2"/>
  <c r="M1804" i="2"/>
  <c r="F1805" i="2"/>
  <c r="J1805" i="2"/>
  <c r="K1805" i="2"/>
  <c r="L1805" i="2"/>
  <c r="M1805" i="2"/>
  <c r="N1805" i="2" s="1"/>
  <c r="F1806" i="2"/>
  <c r="J1806" i="2"/>
  <c r="K1806" i="2"/>
  <c r="L1806" i="2"/>
  <c r="N1806" i="2" s="1"/>
  <c r="M1806" i="2"/>
  <c r="F1807" i="2"/>
  <c r="J1807" i="2"/>
  <c r="K1807" i="2"/>
  <c r="L1807" i="2"/>
  <c r="M1807" i="2"/>
  <c r="N1807" i="2"/>
  <c r="F1808" i="2"/>
  <c r="J1808" i="2"/>
  <c r="K1808" i="2"/>
  <c r="L1808" i="2"/>
  <c r="N1808" i="2" s="1"/>
  <c r="M1808" i="2"/>
  <c r="F1809" i="2"/>
  <c r="J1809" i="2"/>
  <c r="K1809" i="2"/>
  <c r="L1809" i="2"/>
  <c r="M1809" i="2"/>
  <c r="N1809" i="2"/>
  <c r="F1810" i="2"/>
  <c r="J1810" i="2"/>
  <c r="K1810" i="2"/>
  <c r="L1810" i="2"/>
  <c r="M1810" i="2"/>
  <c r="F1811" i="2"/>
  <c r="J1811" i="2"/>
  <c r="K1811" i="2"/>
  <c r="L1811" i="2"/>
  <c r="M1811" i="2"/>
  <c r="N1811" i="2" s="1"/>
  <c r="F1812" i="2"/>
  <c r="J1812" i="2"/>
  <c r="K1812" i="2"/>
  <c r="L1812" i="2"/>
  <c r="M1812" i="2"/>
  <c r="F1813" i="2"/>
  <c r="J1813" i="2"/>
  <c r="K1813" i="2"/>
  <c r="L1813" i="2"/>
  <c r="M1813" i="2"/>
  <c r="N1813" i="2" s="1"/>
  <c r="F1814" i="2"/>
  <c r="J1814" i="2"/>
  <c r="K1814" i="2"/>
  <c r="L1814" i="2"/>
  <c r="N1814" i="2" s="1"/>
  <c r="M1814" i="2"/>
  <c r="F1815" i="2"/>
  <c r="J1815" i="2"/>
  <c r="K1815" i="2"/>
  <c r="L1815" i="2"/>
  <c r="M1815" i="2"/>
  <c r="N1815" i="2"/>
  <c r="F1816" i="2"/>
  <c r="J1816" i="2"/>
  <c r="K1816" i="2"/>
  <c r="L1816" i="2"/>
  <c r="N1816" i="2" s="1"/>
  <c r="M1816" i="2"/>
  <c r="F1817" i="2"/>
  <c r="J1817" i="2"/>
  <c r="K1817" i="2"/>
  <c r="L1817" i="2"/>
  <c r="M1817" i="2"/>
  <c r="N1817" i="2"/>
  <c r="F1818" i="2"/>
  <c r="J1818" i="2"/>
  <c r="K1818" i="2"/>
  <c r="L1818" i="2"/>
  <c r="M1818" i="2"/>
  <c r="F1819" i="2"/>
  <c r="J1819" i="2"/>
  <c r="K1819" i="2"/>
  <c r="L1819" i="2"/>
  <c r="M1819" i="2"/>
  <c r="N1819" i="2" s="1"/>
  <c r="F1820" i="2"/>
  <c r="J1820" i="2"/>
  <c r="K1820" i="2"/>
  <c r="L1820" i="2"/>
  <c r="M1820" i="2"/>
  <c r="F1821" i="2"/>
  <c r="J1821" i="2"/>
  <c r="K1821" i="2"/>
  <c r="L1821" i="2"/>
  <c r="M1821" i="2"/>
  <c r="N1821" i="2" s="1"/>
  <c r="F1822" i="2"/>
  <c r="J1822" i="2"/>
  <c r="K1822" i="2"/>
  <c r="L1822" i="2"/>
  <c r="N1822" i="2" s="1"/>
  <c r="M1822" i="2"/>
  <c r="F1823" i="2"/>
  <c r="J1823" i="2"/>
  <c r="K1823" i="2"/>
  <c r="L1823" i="2"/>
  <c r="M1823" i="2"/>
  <c r="N1823" i="2"/>
  <c r="F1824" i="2"/>
  <c r="J1824" i="2"/>
  <c r="K1824" i="2"/>
  <c r="L1824" i="2"/>
  <c r="N1824" i="2" s="1"/>
  <c r="M1824" i="2"/>
  <c r="F1825" i="2"/>
  <c r="J1825" i="2"/>
  <c r="K1825" i="2"/>
  <c r="L1825" i="2"/>
  <c r="M1825" i="2"/>
  <c r="N1825" i="2"/>
  <c r="F1826" i="2"/>
  <c r="J1826" i="2"/>
  <c r="K1826" i="2"/>
  <c r="L1826" i="2"/>
  <c r="M1826" i="2"/>
  <c r="F1827" i="2"/>
  <c r="J1827" i="2"/>
  <c r="K1827" i="2"/>
  <c r="L1827" i="2"/>
  <c r="M1827" i="2"/>
  <c r="N1827" i="2" s="1"/>
  <c r="F1828" i="2"/>
  <c r="J1828" i="2"/>
  <c r="K1828" i="2"/>
  <c r="L1828" i="2"/>
  <c r="M1828" i="2"/>
  <c r="F1829" i="2"/>
  <c r="J1829" i="2"/>
  <c r="K1829" i="2"/>
  <c r="L1829" i="2"/>
  <c r="M1829" i="2"/>
  <c r="N1829" i="2" s="1"/>
  <c r="F1830" i="2"/>
  <c r="J1830" i="2"/>
  <c r="K1830" i="2"/>
  <c r="L1830" i="2"/>
  <c r="N1830" i="2" s="1"/>
  <c r="M1830" i="2"/>
  <c r="F1831" i="2"/>
  <c r="J1831" i="2"/>
  <c r="K1831" i="2"/>
  <c r="L1831" i="2"/>
  <c r="M1831" i="2"/>
  <c r="N1831" i="2"/>
  <c r="F1832" i="2"/>
  <c r="J1832" i="2"/>
  <c r="K1832" i="2"/>
  <c r="L1832" i="2"/>
  <c r="N1832" i="2" s="1"/>
  <c r="M1832" i="2"/>
  <c r="F1833" i="2"/>
  <c r="J1833" i="2"/>
  <c r="K1833" i="2"/>
  <c r="L1833" i="2"/>
  <c r="M1833" i="2"/>
  <c r="N1833" i="2"/>
  <c r="F1834" i="2"/>
  <c r="J1834" i="2"/>
  <c r="K1834" i="2"/>
  <c r="L1834" i="2"/>
  <c r="M1834" i="2"/>
  <c r="F1835" i="2"/>
  <c r="J1835" i="2"/>
  <c r="K1835" i="2"/>
  <c r="L1835" i="2"/>
  <c r="M1835" i="2"/>
  <c r="N1835" i="2" s="1"/>
  <c r="F1836" i="2"/>
  <c r="J1836" i="2"/>
  <c r="K1836" i="2"/>
  <c r="L1836" i="2"/>
  <c r="M1836" i="2"/>
  <c r="F1837" i="2"/>
  <c r="J1837" i="2"/>
  <c r="K1837" i="2"/>
  <c r="L1837" i="2"/>
  <c r="M1837" i="2"/>
  <c r="N1837" i="2" s="1"/>
  <c r="F1838" i="2"/>
  <c r="J1838" i="2"/>
  <c r="K1838" i="2"/>
  <c r="L1838" i="2"/>
  <c r="N1838" i="2" s="1"/>
  <c r="M1838" i="2"/>
  <c r="F1839" i="2"/>
  <c r="J1839" i="2"/>
  <c r="K1839" i="2"/>
  <c r="L1839" i="2"/>
  <c r="M1839" i="2"/>
  <c r="N1839" i="2"/>
  <c r="F1840" i="2"/>
  <c r="J1840" i="2"/>
  <c r="K1840" i="2"/>
  <c r="L1840" i="2"/>
  <c r="N1840" i="2" s="1"/>
  <c r="M1840" i="2"/>
  <c r="F1841" i="2"/>
  <c r="J1841" i="2"/>
  <c r="K1841" i="2"/>
  <c r="L1841" i="2"/>
  <c r="M1841" i="2"/>
  <c r="N1841" i="2"/>
  <c r="F1842" i="2"/>
  <c r="J1842" i="2"/>
  <c r="K1842" i="2"/>
  <c r="L1842" i="2"/>
  <c r="M1842" i="2"/>
  <c r="F1843" i="2"/>
  <c r="J1843" i="2"/>
  <c r="K1843" i="2"/>
  <c r="L1843" i="2"/>
  <c r="M1843" i="2"/>
  <c r="N1843" i="2" s="1"/>
  <c r="F1844" i="2"/>
  <c r="J1844" i="2"/>
  <c r="K1844" i="2"/>
  <c r="L1844" i="2"/>
  <c r="M1844" i="2"/>
  <c r="F1845" i="2"/>
  <c r="J1845" i="2"/>
  <c r="K1845" i="2"/>
  <c r="L1845" i="2"/>
  <c r="M1845" i="2"/>
  <c r="N1845" i="2" s="1"/>
  <c r="F1846" i="2"/>
  <c r="J1846" i="2"/>
  <c r="K1846" i="2"/>
  <c r="L1846" i="2"/>
  <c r="N1846" i="2" s="1"/>
  <c r="M1846" i="2"/>
  <c r="F1847" i="2"/>
  <c r="J1847" i="2"/>
  <c r="K1847" i="2"/>
  <c r="L1847" i="2"/>
  <c r="M1847" i="2"/>
  <c r="N1847" i="2"/>
  <c r="F1848" i="2"/>
  <c r="J1848" i="2"/>
  <c r="K1848" i="2"/>
  <c r="L1848" i="2"/>
  <c r="N1848" i="2" s="1"/>
  <c r="M1848" i="2"/>
  <c r="F1849" i="2"/>
  <c r="J1849" i="2"/>
  <c r="K1849" i="2"/>
  <c r="L1849" i="2"/>
  <c r="M1849" i="2"/>
  <c r="N1849" i="2"/>
  <c r="F1850" i="2"/>
  <c r="J1850" i="2"/>
  <c r="K1850" i="2"/>
  <c r="L1850" i="2"/>
  <c r="M1850" i="2"/>
  <c r="F1851" i="2"/>
  <c r="J1851" i="2"/>
  <c r="K1851" i="2"/>
  <c r="L1851" i="2"/>
  <c r="M1851" i="2"/>
  <c r="N1851" i="2" s="1"/>
  <c r="F1852" i="2"/>
  <c r="J1852" i="2"/>
  <c r="K1852" i="2"/>
  <c r="L1852" i="2"/>
  <c r="M1852" i="2"/>
  <c r="F1853" i="2"/>
  <c r="J1853" i="2"/>
  <c r="K1853" i="2"/>
  <c r="L1853" i="2"/>
  <c r="M1853" i="2"/>
  <c r="N1853" i="2" s="1"/>
  <c r="F1854" i="2"/>
  <c r="J1854" i="2"/>
  <c r="K1854" i="2"/>
  <c r="L1854" i="2"/>
  <c r="N1854" i="2" s="1"/>
  <c r="M1854" i="2"/>
  <c r="F1855" i="2"/>
  <c r="J1855" i="2"/>
  <c r="K1855" i="2"/>
  <c r="L1855" i="2"/>
  <c r="M1855" i="2"/>
  <c r="N1855" i="2"/>
  <c r="F1856" i="2"/>
  <c r="J1856" i="2"/>
  <c r="K1856" i="2"/>
  <c r="L1856" i="2"/>
  <c r="N1856" i="2" s="1"/>
  <c r="M1856" i="2"/>
  <c r="F1857" i="2"/>
  <c r="J1857" i="2"/>
  <c r="K1857" i="2"/>
  <c r="L1857" i="2"/>
  <c r="M1857" i="2"/>
  <c r="N1857" i="2"/>
  <c r="F1858" i="2"/>
  <c r="J1858" i="2"/>
  <c r="K1858" i="2"/>
  <c r="L1858" i="2"/>
  <c r="M1858" i="2"/>
  <c r="F1859" i="2"/>
  <c r="J1859" i="2"/>
  <c r="K1859" i="2"/>
  <c r="L1859" i="2"/>
  <c r="M1859" i="2"/>
  <c r="N1859" i="2" s="1"/>
  <c r="F1860" i="2"/>
  <c r="J1860" i="2"/>
  <c r="K1860" i="2"/>
  <c r="L1860" i="2"/>
  <c r="M1860" i="2"/>
  <c r="F1861" i="2"/>
  <c r="J1861" i="2"/>
  <c r="K1861" i="2"/>
  <c r="L1861" i="2"/>
  <c r="M1861" i="2"/>
  <c r="N1861" i="2" s="1"/>
  <c r="F1862" i="2"/>
  <c r="J1862" i="2"/>
  <c r="K1862" i="2"/>
  <c r="L1862" i="2"/>
  <c r="N1862" i="2" s="1"/>
  <c r="M1862" i="2"/>
  <c r="F1863" i="2"/>
  <c r="J1863" i="2"/>
  <c r="K1863" i="2"/>
  <c r="L1863" i="2"/>
  <c r="M1863" i="2"/>
  <c r="N1863" i="2"/>
  <c r="F1864" i="2"/>
  <c r="J1864" i="2"/>
  <c r="K1864" i="2"/>
  <c r="L1864" i="2"/>
  <c r="N1864" i="2" s="1"/>
  <c r="M1864" i="2"/>
  <c r="F1865" i="2"/>
  <c r="J1865" i="2"/>
  <c r="K1865" i="2"/>
  <c r="L1865" i="2"/>
  <c r="M1865" i="2"/>
  <c r="N1865" i="2"/>
  <c r="F1866" i="2"/>
  <c r="J1866" i="2"/>
  <c r="K1866" i="2"/>
  <c r="L1866" i="2"/>
  <c r="M1866" i="2"/>
  <c r="F1867" i="2"/>
  <c r="J1867" i="2"/>
  <c r="K1867" i="2"/>
  <c r="L1867" i="2"/>
  <c r="M1867" i="2"/>
  <c r="N1867" i="2" s="1"/>
  <c r="F1868" i="2"/>
  <c r="J1868" i="2"/>
  <c r="K1868" i="2"/>
  <c r="L1868" i="2"/>
  <c r="M1868" i="2"/>
  <c r="F1869" i="2"/>
  <c r="J1869" i="2"/>
  <c r="K1869" i="2"/>
  <c r="L1869" i="2"/>
  <c r="M1869" i="2"/>
  <c r="N1869" i="2" s="1"/>
  <c r="F1870" i="2"/>
  <c r="J1870" i="2"/>
  <c r="K1870" i="2"/>
  <c r="L1870" i="2"/>
  <c r="N1870" i="2" s="1"/>
  <c r="M1870" i="2"/>
  <c r="F1871" i="2"/>
  <c r="J1871" i="2"/>
  <c r="K1871" i="2"/>
  <c r="L1871" i="2"/>
  <c r="M1871" i="2"/>
  <c r="N1871" i="2"/>
  <c r="F1872" i="2"/>
  <c r="J1872" i="2"/>
  <c r="K1872" i="2"/>
  <c r="L1872" i="2"/>
  <c r="N1872" i="2" s="1"/>
  <c r="M1872" i="2"/>
  <c r="F1873" i="2"/>
  <c r="J1873" i="2"/>
  <c r="K1873" i="2"/>
  <c r="L1873" i="2"/>
  <c r="M1873" i="2"/>
  <c r="N1873" i="2"/>
  <c r="F1874" i="2"/>
  <c r="J1874" i="2"/>
  <c r="K1874" i="2"/>
  <c r="L1874" i="2"/>
  <c r="M1874" i="2"/>
  <c r="F1875" i="2"/>
  <c r="J1875" i="2"/>
  <c r="K1875" i="2"/>
  <c r="L1875" i="2"/>
  <c r="M1875" i="2"/>
  <c r="N1875" i="2" s="1"/>
  <c r="F1876" i="2"/>
  <c r="J1876" i="2"/>
  <c r="K1876" i="2"/>
  <c r="L1876" i="2"/>
  <c r="M1876" i="2"/>
  <c r="F1877" i="2"/>
  <c r="J1877" i="2"/>
  <c r="K1877" i="2"/>
  <c r="L1877" i="2"/>
  <c r="M1877" i="2"/>
  <c r="N1877" i="2" s="1"/>
  <c r="F1878" i="2"/>
  <c r="J1878" i="2"/>
  <c r="K1878" i="2"/>
  <c r="L1878" i="2"/>
  <c r="N1878" i="2" s="1"/>
  <c r="M1878" i="2"/>
  <c r="F1879" i="2"/>
  <c r="J1879" i="2"/>
  <c r="K1879" i="2"/>
  <c r="L1879" i="2"/>
  <c r="M1879" i="2"/>
  <c r="N1879" i="2"/>
  <c r="F1880" i="2"/>
  <c r="J1880" i="2"/>
  <c r="K1880" i="2"/>
  <c r="L1880" i="2"/>
  <c r="N1880" i="2" s="1"/>
  <c r="M1880" i="2"/>
  <c r="F1881" i="2"/>
  <c r="J1881" i="2"/>
  <c r="K1881" i="2"/>
  <c r="L1881" i="2"/>
  <c r="M1881" i="2"/>
  <c r="N1881" i="2"/>
  <c r="F1882" i="2"/>
  <c r="J1882" i="2"/>
  <c r="K1882" i="2"/>
  <c r="L1882" i="2"/>
  <c r="M1882" i="2"/>
  <c r="F1883" i="2"/>
  <c r="J1883" i="2"/>
  <c r="K1883" i="2"/>
  <c r="L1883" i="2"/>
  <c r="M1883" i="2"/>
  <c r="N1883" i="2" s="1"/>
  <c r="F1884" i="2"/>
  <c r="J1884" i="2"/>
  <c r="K1884" i="2"/>
  <c r="L1884" i="2"/>
  <c r="M1884" i="2"/>
  <c r="F1885" i="2"/>
  <c r="J1885" i="2"/>
  <c r="K1885" i="2"/>
  <c r="L1885" i="2"/>
  <c r="M1885" i="2"/>
  <c r="N1885" i="2" s="1"/>
  <c r="F1886" i="2"/>
  <c r="J1886" i="2"/>
  <c r="K1886" i="2"/>
  <c r="L1886" i="2"/>
  <c r="N1886" i="2" s="1"/>
  <c r="M1886" i="2"/>
  <c r="F1887" i="2"/>
  <c r="J1887" i="2"/>
  <c r="K1887" i="2"/>
  <c r="L1887" i="2"/>
  <c r="M1887" i="2"/>
  <c r="N1887" i="2"/>
  <c r="F1888" i="2"/>
  <c r="J1888" i="2"/>
  <c r="K1888" i="2"/>
  <c r="L1888" i="2"/>
  <c r="N1888" i="2" s="1"/>
  <c r="M1888" i="2"/>
  <c r="F1889" i="2"/>
  <c r="J1889" i="2"/>
  <c r="K1889" i="2"/>
  <c r="L1889" i="2"/>
  <c r="M1889" i="2"/>
  <c r="N1889" i="2"/>
  <c r="F1890" i="2"/>
  <c r="J1890" i="2"/>
  <c r="K1890" i="2"/>
  <c r="L1890" i="2"/>
  <c r="M1890" i="2"/>
  <c r="F1891" i="2"/>
  <c r="J1891" i="2"/>
  <c r="K1891" i="2"/>
  <c r="L1891" i="2"/>
  <c r="M1891" i="2"/>
  <c r="N1891" i="2" s="1"/>
  <c r="F1892" i="2"/>
  <c r="J1892" i="2"/>
  <c r="K1892" i="2"/>
  <c r="L1892" i="2"/>
  <c r="M1892" i="2"/>
  <c r="F1893" i="2"/>
  <c r="J1893" i="2"/>
  <c r="K1893" i="2"/>
  <c r="L1893" i="2"/>
  <c r="M1893" i="2"/>
  <c r="N1893" i="2" s="1"/>
  <c r="F1894" i="2"/>
  <c r="J1894" i="2"/>
  <c r="K1894" i="2"/>
  <c r="L1894" i="2"/>
  <c r="N1894" i="2" s="1"/>
  <c r="M1894" i="2"/>
  <c r="F1895" i="2"/>
  <c r="J1895" i="2"/>
  <c r="K1895" i="2"/>
  <c r="L1895" i="2"/>
  <c r="M1895" i="2"/>
  <c r="N1895" i="2"/>
  <c r="F1896" i="2"/>
  <c r="J1896" i="2"/>
  <c r="K1896" i="2"/>
  <c r="L1896" i="2"/>
  <c r="N1896" i="2" s="1"/>
  <c r="M1896" i="2"/>
  <c r="F1897" i="2"/>
  <c r="J1897" i="2"/>
  <c r="K1897" i="2"/>
  <c r="L1897" i="2"/>
  <c r="M1897" i="2"/>
  <c r="N1897" i="2"/>
  <c r="F1898" i="2"/>
  <c r="J1898" i="2"/>
  <c r="K1898" i="2"/>
  <c r="L1898" i="2"/>
  <c r="M1898" i="2"/>
  <c r="F1899" i="2"/>
  <c r="J1899" i="2"/>
  <c r="K1899" i="2"/>
  <c r="L1899" i="2"/>
  <c r="M1899" i="2"/>
  <c r="N1899" i="2" s="1"/>
  <c r="F1900" i="2"/>
  <c r="J1900" i="2"/>
  <c r="K1900" i="2"/>
  <c r="L1900" i="2"/>
  <c r="M1900" i="2"/>
  <c r="F1901" i="2"/>
  <c r="J1901" i="2"/>
  <c r="K1901" i="2"/>
  <c r="L1901" i="2"/>
  <c r="M1901" i="2"/>
  <c r="N1901" i="2" s="1"/>
  <c r="F1902" i="2"/>
  <c r="J1902" i="2"/>
  <c r="K1902" i="2"/>
  <c r="L1902" i="2"/>
  <c r="N1902" i="2" s="1"/>
  <c r="M1902" i="2"/>
  <c r="F1903" i="2"/>
  <c r="J1903" i="2"/>
  <c r="K1903" i="2"/>
  <c r="L1903" i="2"/>
  <c r="M1903" i="2"/>
  <c r="N1903" i="2"/>
  <c r="F1904" i="2"/>
  <c r="J1904" i="2"/>
  <c r="K1904" i="2"/>
  <c r="L1904" i="2"/>
  <c r="N1904" i="2" s="1"/>
  <c r="M1904" i="2"/>
  <c r="F1905" i="2"/>
  <c r="J1905" i="2"/>
  <c r="K1905" i="2"/>
  <c r="L1905" i="2"/>
  <c r="M1905" i="2"/>
  <c r="N1905" i="2"/>
  <c r="F1906" i="2"/>
  <c r="J1906" i="2"/>
  <c r="K1906" i="2"/>
  <c r="L1906" i="2"/>
  <c r="M1906" i="2"/>
  <c r="F1907" i="2"/>
  <c r="J1907" i="2"/>
  <c r="K1907" i="2"/>
  <c r="L1907" i="2"/>
  <c r="M1907" i="2"/>
  <c r="N1907" i="2" s="1"/>
  <c r="F1908" i="2"/>
  <c r="J1908" i="2"/>
  <c r="K1908" i="2"/>
  <c r="L1908" i="2"/>
  <c r="M1908" i="2"/>
  <c r="F1909" i="2"/>
  <c r="M1909" i="2" s="1"/>
  <c r="N1909" i="2" s="1"/>
  <c r="J1909" i="2"/>
  <c r="K1909" i="2"/>
  <c r="L1909" i="2"/>
  <c r="F1910" i="2"/>
  <c r="J1910" i="2"/>
  <c r="K1910" i="2"/>
  <c r="L1910" i="2"/>
  <c r="M1910" i="2"/>
  <c r="F1911" i="2"/>
  <c r="J1911" i="2"/>
  <c r="K1911" i="2"/>
  <c r="L1911" i="2"/>
  <c r="M1911" i="2"/>
  <c r="N1911" i="2" s="1"/>
  <c r="F1912" i="2"/>
  <c r="J1912" i="2"/>
  <c r="K1912" i="2"/>
  <c r="L1912" i="2"/>
  <c r="M1912" i="2"/>
  <c r="F1913" i="2"/>
  <c r="J1913" i="2"/>
  <c r="K1913" i="2"/>
  <c r="L1913" i="2"/>
  <c r="M1913" i="2"/>
  <c r="N1913" i="2" s="1"/>
  <c r="F1914" i="2"/>
  <c r="J1914" i="2"/>
  <c r="K1914" i="2"/>
  <c r="L1914" i="2"/>
  <c r="N1914" i="2" s="1"/>
  <c r="M1914" i="2"/>
  <c r="F1915" i="2"/>
  <c r="J1915" i="2"/>
  <c r="K1915" i="2"/>
  <c r="L1915" i="2"/>
  <c r="M1915" i="2"/>
  <c r="N1915" i="2"/>
  <c r="F1916" i="2"/>
  <c r="J1916" i="2"/>
  <c r="K1916" i="2"/>
  <c r="L1916" i="2"/>
  <c r="N1916" i="2" s="1"/>
  <c r="M1916" i="2"/>
  <c r="F1917" i="2"/>
  <c r="J1917" i="2"/>
  <c r="K1917" i="2"/>
  <c r="L1917" i="2"/>
  <c r="M1917" i="2"/>
  <c r="N1917" i="2" s="1"/>
  <c r="F1918" i="2"/>
  <c r="J1918" i="2"/>
  <c r="K1918" i="2"/>
  <c r="L1918" i="2"/>
  <c r="M1918" i="2"/>
  <c r="F1919" i="2"/>
  <c r="J1919" i="2"/>
  <c r="K1919" i="2"/>
  <c r="L1919" i="2"/>
  <c r="M1919" i="2"/>
  <c r="N1919" i="2" s="1"/>
  <c r="F1920" i="2"/>
  <c r="J1920" i="2"/>
  <c r="K1920" i="2"/>
  <c r="L1920" i="2"/>
  <c r="N1920" i="2" s="1"/>
  <c r="M1920" i="2"/>
  <c r="F1921" i="2"/>
  <c r="J1921" i="2"/>
  <c r="K1921" i="2"/>
  <c r="L1921" i="2"/>
  <c r="M1921" i="2"/>
  <c r="N1921" i="2"/>
  <c r="F1922" i="2"/>
  <c r="J1922" i="2"/>
  <c r="K1922" i="2"/>
  <c r="L1922" i="2"/>
  <c r="N1922" i="2" s="1"/>
  <c r="M1922" i="2"/>
  <c r="F1923" i="2"/>
  <c r="J1923" i="2"/>
  <c r="K1923" i="2"/>
  <c r="L1923" i="2"/>
  <c r="M1923" i="2"/>
  <c r="N1923" i="2"/>
  <c r="F1924" i="2"/>
  <c r="J1924" i="2"/>
  <c r="K1924" i="2"/>
  <c r="L1924" i="2"/>
  <c r="M1924" i="2"/>
  <c r="F1925" i="2"/>
  <c r="J1925" i="2"/>
  <c r="K1925" i="2"/>
  <c r="L1925" i="2"/>
  <c r="M1925" i="2"/>
  <c r="N1925" i="2" s="1"/>
  <c r="F1926" i="2"/>
  <c r="J1926" i="2"/>
  <c r="K1926" i="2"/>
  <c r="L1926" i="2"/>
  <c r="N1926" i="2" s="1"/>
  <c r="M1926" i="2"/>
  <c r="F1927" i="2"/>
  <c r="J1927" i="2"/>
  <c r="K1927" i="2"/>
  <c r="L1927" i="2"/>
  <c r="M1927" i="2"/>
  <c r="N1927" i="2"/>
  <c r="F1928" i="2"/>
  <c r="J1928" i="2"/>
  <c r="K1928" i="2"/>
  <c r="L1928" i="2"/>
  <c r="N1928" i="2" s="1"/>
  <c r="M1928" i="2"/>
  <c r="F1929" i="2"/>
  <c r="J1929" i="2"/>
  <c r="K1929" i="2"/>
  <c r="L1929" i="2"/>
  <c r="M1929" i="2"/>
  <c r="N1929" i="2"/>
  <c r="F1930" i="2"/>
  <c r="J1930" i="2"/>
  <c r="K1930" i="2"/>
  <c r="L1930" i="2"/>
  <c r="M1930" i="2"/>
  <c r="F1931" i="2"/>
  <c r="J1931" i="2"/>
  <c r="K1931" i="2"/>
  <c r="L1931" i="2"/>
  <c r="M1931" i="2"/>
  <c r="N1931" i="2" s="1"/>
  <c r="F1932" i="2"/>
  <c r="J1932" i="2"/>
  <c r="K1932" i="2"/>
  <c r="L1932" i="2"/>
  <c r="M1932" i="2"/>
  <c r="F1933" i="2"/>
  <c r="J1933" i="2"/>
  <c r="K1933" i="2"/>
  <c r="L1933" i="2"/>
  <c r="M1933" i="2"/>
  <c r="N1933" i="2" s="1"/>
  <c r="F1934" i="2"/>
  <c r="J1934" i="2"/>
  <c r="K1934" i="2"/>
  <c r="L1934" i="2"/>
  <c r="N1934" i="2" s="1"/>
  <c r="M1934" i="2"/>
  <c r="F1935" i="2"/>
  <c r="J1935" i="2"/>
  <c r="K1935" i="2"/>
  <c r="L1935" i="2"/>
  <c r="M1935" i="2"/>
  <c r="N1935" i="2"/>
  <c r="F1936" i="2"/>
  <c r="J1936" i="2"/>
  <c r="K1936" i="2"/>
  <c r="L1936" i="2"/>
  <c r="M1936" i="2"/>
  <c r="F1937" i="2"/>
  <c r="J1937" i="2"/>
  <c r="K1937" i="2"/>
  <c r="L1937" i="2"/>
  <c r="M1937" i="2"/>
  <c r="N1937" i="2" s="1"/>
  <c r="F1938" i="2"/>
  <c r="J1938" i="2"/>
  <c r="K1938" i="2"/>
  <c r="L1938" i="2"/>
  <c r="M1938" i="2"/>
  <c r="F1939" i="2"/>
  <c r="J1939" i="2"/>
  <c r="K1939" i="2"/>
  <c r="L1939" i="2"/>
  <c r="M1939" i="2"/>
  <c r="N1939" i="2" s="1"/>
  <c r="F1940" i="2"/>
  <c r="J1940" i="2"/>
  <c r="K1940" i="2"/>
  <c r="L1940" i="2"/>
  <c r="N1940" i="2" s="1"/>
  <c r="M1940" i="2"/>
  <c r="F1941" i="2"/>
  <c r="M1941" i="2" s="1"/>
  <c r="N1941" i="2" s="1"/>
  <c r="J1941" i="2"/>
  <c r="K1941" i="2"/>
  <c r="L1941" i="2"/>
  <c r="F1942" i="2"/>
  <c r="J1942" i="2"/>
  <c r="K1942" i="2"/>
  <c r="L1942" i="2"/>
  <c r="M1942" i="2"/>
  <c r="F1943" i="2"/>
  <c r="J1943" i="2"/>
  <c r="K1943" i="2"/>
  <c r="L1943" i="2"/>
  <c r="M1943" i="2"/>
  <c r="N1943" i="2" s="1"/>
  <c r="F1944" i="2"/>
  <c r="J1944" i="2"/>
  <c r="K1944" i="2"/>
  <c r="L1944" i="2"/>
  <c r="N1944" i="2" s="1"/>
  <c r="M1944" i="2"/>
  <c r="F1945" i="2"/>
  <c r="J1945" i="2"/>
  <c r="K1945" i="2"/>
  <c r="L1945" i="2"/>
  <c r="M1945" i="2"/>
  <c r="N1945" i="2"/>
  <c r="F1946" i="2"/>
  <c r="J1946" i="2"/>
  <c r="K1946" i="2"/>
  <c r="L1946" i="2"/>
  <c r="N1946" i="2" s="1"/>
  <c r="M1946" i="2"/>
  <c r="F1947" i="2"/>
  <c r="J1947" i="2"/>
  <c r="K1947" i="2"/>
  <c r="L1947" i="2"/>
  <c r="M1947" i="2"/>
  <c r="N1947" i="2"/>
  <c r="F1948" i="2"/>
  <c r="J1948" i="2"/>
  <c r="K1948" i="2"/>
  <c r="L1948" i="2"/>
  <c r="M1948" i="2"/>
  <c r="F1949" i="2"/>
  <c r="J1949" i="2"/>
  <c r="K1949" i="2"/>
  <c r="L1949" i="2"/>
  <c r="M1949" i="2"/>
  <c r="N1949" i="2" s="1"/>
  <c r="F1950" i="2"/>
  <c r="J1950" i="2"/>
  <c r="K1950" i="2"/>
  <c r="L1950" i="2"/>
  <c r="N1950" i="2" s="1"/>
  <c r="M1950" i="2"/>
  <c r="F1951" i="2"/>
  <c r="J1951" i="2"/>
  <c r="K1951" i="2"/>
  <c r="L1951" i="2"/>
  <c r="M1951" i="2"/>
  <c r="N1951" i="2"/>
  <c r="F1952" i="2"/>
  <c r="J1952" i="2"/>
  <c r="K1952" i="2"/>
  <c r="L1952" i="2"/>
  <c r="N1952" i="2" s="1"/>
  <c r="M1952" i="2"/>
  <c r="F1953" i="2"/>
  <c r="J1953" i="2"/>
  <c r="K1953" i="2"/>
  <c r="L1953" i="2"/>
  <c r="M1953" i="2"/>
  <c r="N1953" i="2"/>
  <c r="F1954" i="2"/>
  <c r="J1954" i="2"/>
  <c r="K1954" i="2"/>
  <c r="L1954" i="2"/>
  <c r="M1954" i="2"/>
  <c r="F1955" i="2"/>
  <c r="J1955" i="2"/>
  <c r="K1955" i="2"/>
  <c r="L1955" i="2"/>
  <c r="M1955" i="2"/>
  <c r="N1955" i="2" s="1"/>
  <c r="F1956" i="2"/>
  <c r="J1956" i="2"/>
  <c r="K1956" i="2"/>
  <c r="L1956" i="2"/>
  <c r="M1956" i="2"/>
  <c r="F1957" i="2"/>
  <c r="J1957" i="2"/>
  <c r="K1957" i="2"/>
  <c r="L1957" i="2"/>
  <c r="M1957" i="2"/>
  <c r="N1957" i="2" s="1"/>
  <c r="F1958" i="2"/>
  <c r="J1958" i="2"/>
  <c r="K1958" i="2"/>
  <c r="L1958" i="2"/>
  <c r="N1958" i="2" s="1"/>
  <c r="M1958" i="2"/>
  <c r="F1959" i="2"/>
  <c r="J1959" i="2"/>
  <c r="K1959" i="2"/>
  <c r="L1959" i="2"/>
  <c r="M1959" i="2"/>
  <c r="N1959" i="2"/>
  <c r="F1960" i="2"/>
  <c r="J1960" i="2"/>
  <c r="K1960" i="2"/>
  <c r="L1960" i="2"/>
  <c r="M1960" i="2"/>
  <c r="F1961" i="2"/>
  <c r="J1961" i="2"/>
  <c r="K1961" i="2"/>
  <c r="L1961" i="2"/>
  <c r="M1961" i="2"/>
  <c r="N1961" i="2" s="1"/>
  <c r="F1962" i="2"/>
  <c r="J1962" i="2"/>
  <c r="K1962" i="2"/>
  <c r="L1962" i="2"/>
  <c r="M1962" i="2"/>
  <c r="F1963" i="2"/>
  <c r="J1963" i="2"/>
  <c r="K1963" i="2"/>
  <c r="L1963" i="2"/>
  <c r="M1963" i="2"/>
  <c r="N1963" i="2" s="1"/>
  <c r="F1964" i="2"/>
  <c r="J1964" i="2"/>
  <c r="K1964" i="2"/>
  <c r="L1964" i="2"/>
  <c r="N1964" i="2" s="1"/>
  <c r="M1964" i="2"/>
  <c r="F1965" i="2"/>
  <c r="J1965" i="2"/>
  <c r="K1965" i="2"/>
  <c r="L1965" i="2"/>
  <c r="M1965" i="2"/>
  <c r="N1965" i="2" s="1"/>
  <c r="F1966" i="2"/>
  <c r="J1966" i="2"/>
  <c r="K1966" i="2"/>
  <c r="L1966" i="2"/>
  <c r="M1966" i="2"/>
  <c r="F1967" i="2"/>
  <c r="J1967" i="2"/>
  <c r="K1967" i="2"/>
  <c r="L1967" i="2"/>
  <c r="M1967" i="2"/>
  <c r="N1967" i="2" s="1"/>
  <c r="F1968" i="2"/>
  <c r="J1968" i="2"/>
  <c r="K1968" i="2"/>
  <c r="L1968" i="2"/>
  <c r="M1968" i="2"/>
  <c r="F1969" i="2"/>
  <c r="J1969" i="2"/>
  <c r="K1969" i="2"/>
  <c r="L1969" i="2"/>
  <c r="M1969" i="2"/>
  <c r="N1969" i="2" s="1"/>
  <c r="F1970" i="2"/>
  <c r="J1970" i="2"/>
  <c r="K1970" i="2"/>
  <c r="L1970" i="2"/>
  <c r="N1970" i="2" s="1"/>
  <c r="M1970" i="2"/>
  <c r="F1971" i="2"/>
  <c r="J1971" i="2"/>
  <c r="K1971" i="2"/>
  <c r="L1971" i="2"/>
  <c r="M1971" i="2"/>
  <c r="N1971" i="2"/>
  <c r="F1972" i="2"/>
  <c r="J1972" i="2"/>
  <c r="K1972" i="2"/>
  <c r="L1972" i="2"/>
  <c r="N1972" i="2" s="1"/>
  <c r="M1972" i="2"/>
  <c r="F1973" i="2"/>
  <c r="M1973" i="2" s="1"/>
  <c r="N1973" i="2" s="1"/>
  <c r="J1973" i="2"/>
  <c r="K1973" i="2"/>
  <c r="L1973" i="2"/>
  <c r="F1974" i="2"/>
  <c r="J1974" i="2"/>
  <c r="K1974" i="2"/>
  <c r="L1974" i="2"/>
  <c r="N1974" i="2" s="1"/>
  <c r="M1974" i="2"/>
  <c r="F1975" i="2"/>
  <c r="J1975" i="2"/>
  <c r="K1975" i="2"/>
  <c r="L1975" i="2"/>
  <c r="M1975" i="2"/>
  <c r="N1975" i="2"/>
  <c r="F1976" i="2"/>
  <c r="J1976" i="2"/>
  <c r="K1976" i="2"/>
  <c r="L1976" i="2"/>
  <c r="N1976" i="2" s="1"/>
  <c r="M1976" i="2"/>
  <c r="F1977" i="2"/>
  <c r="J1977" i="2"/>
  <c r="K1977" i="2"/>
  <c r="L1977" i="2"/>
  <c r="M1977" i="2"/>
  <c r="N1977" i="2"/>
  <c r="F1978" i="2"/>
  <c r="J1978" i="2"/>
  <c r="K1978" i="2"/>
  <c r="L1978" i="2"/>
  <c r="M1978" i="2"/>
  <c r="F1979" i="2"/>
  <c r="J1979" i="2"/>
  <c r="K1979" i="2"/>
  <c r="L1979" i="2"/>
  <c r="M1979" i="2"/>
  <c r="N1979" i="2" s="1"/>
  <c r="F1980" i="2"/>
  <c r="J1980" i="2"/>
  <c r="K1980" i="2"/>
  <c r="L1980" i="2"/>
  <c r="M1980" i="2"/>
  <c r="F1981" i="2"/>
  <c r="J1981" i="2"/>
  <c r="K1981" i="2"/>
  <c r="L1981" i="2"/>
  <c r="M1981" i="2"/>
  <c r="N1981" i="2" s="1"/>
  <c r="F1982" i="2"/>
  <c r="J1982" i="2"/>
  <c r="K1982" i="2"/>
  <c r="L1982" i="2"/>
  <c r="N1982" i="2" s="1"/>
  <c r="M1982" i="2"/>
  <c r="F1983" i="2"/>
  <c r="J1983" i="2"/>
  <c r="K1983" i="2"/>
  <c r="L1983" i="2"/>
  <c r="M1983" i="2"/>
  <c r="N1983" i="2"/>
  <c r="F1984" i="2"/>
  <c r="J1984" i="2"/>
  <c r="K1984" i="2"/>
  <c r="L1984" i="2"/>
  <c r="M1984" i="2"/>
  <c r="F1985" i="2"/>
  <c r="J1985" i="2"/>
  <c r="K1985" i="2"/>
  <c r="L1985" i="2"/>
  <c r="M1985" i="2"/>
  <c r="N1985" i="2" s="1"/>
  <c r="F1986" i="2"/>
  <c r="J1986" i="2"/>
  <c r="K1986" i="2"/>
  <c r="L1986" i="2"/>
  <c r="M1986" i="2"/>
  <c r="F1987" i="2"/>
  <c r="J1987" i="2"/>
  <c r="K1987" i="2"/>
  <c r="L1987" i="2"/>
  <c r="M1987" i="2"/>
  <c r="N1987" i="2" s="1"/>
  <c r="F1988" i="2"/>
  <c r="J1988" i="2"/>
  <c r="K1988" i="2"/>
  <c r="L1988" i="2"/>
  <c r="N1988" i="2" s="1"/>
  <c r="M1988" i="2"/>
  <c r="F1989" i="2"/>
  <c r="J1989" i="2"/>
  <c r="K1989" i="2"/>
  <c r="L1989" i="2"/>
  <c r="M1989" i="2"/>
  <c r="N1989" i="2" s="1"/>
  <c r="F1990" i="2"/>
  <c r="J1990" i="2"/>
  <c r="K1990" i="2"/>
  <c r="L1990" i="2"/>
  <c r="M1990" i="2"/>
  <c r="F1991" i="2"/>
  <c r="J1991" i="2"/>
  <c r="K1991" i="2"/>
  <c r="L1991" i="2"/>
  <c r="M1991" i="2"/>
  <c r="N1991" i="2" s="1"/>
  <c r="F1992" i="2"/>
  <c r="J1992" i="2"/>
  <c r="K1992" i="2"/>
  <c r="L1992" i="2"/>
  <c r="M1992" i="2"/>
  <c r="F1993" i="2"/>
  <c r="J1993" i="2"/>
  <c r="K1993" i="2"/>
  <c r="L1993" i="2"/>
  <c r="M1993" i="2"/>
  <c r="N1993" i="2" s="1"/>
  <c r="F1994" i="2"/>
  <c r="J1994" i="2"/>
  <c r="K1994" i="2"/>
  <c r="L1994" i="2"/>
  <c r="N1994" i="2" s="1"/>
  <c r="M1994" i="2"/>
  <c r="F1995" i="2"/>
  <c r="J1995" i="2"/>
  <c r="K1995" i="2"/>
  <c r="L1995" i="2"/>
  <c r="M1995" i="2"/>
  <c r="N1995" i="2"/>
  <c r="F1996" i="2"/>
  <c r="J1996" i="2"/>
  <c r="K1996" i="2"/>
  <c r="L1996" i="2"/>
  <c r="N1996" i="2" s="1"/>
  <c r="M1996" i="2"/>
  <c r="F1997" i="2"/>
  <c r="J1997" i="2"/>
  <c r="K1997" i="2"/>
  <c r="L1997" i="2"/>
  <c r="M1997" i="2"/>
  <c r="N1997" i="2" s="1"/>
  <c r="F1998" i="2"/>
  <c r="J1998" i="2"/>
  <c r="K1998" i="2"/>
  <c r="L1998" i="2"/>
  <c r="M1998" i="2"/>
  <c r="F1999" i="2"/>
  <c r="J1999" i="2"/>
  <c r="K1999" i="2"/>
  <c r="L1999" i="2"/>
  <c r="M1999" i="2"/>
  <c r="N1999" i="2" s="1"/>
  <c r="F2000" i="2"/>
  <c r="J2000" i="2"/>
  <c r="K2000" i="2"/>
  <c r="L2000" i="2"/>
  <c r="N2000" i="2" s="1"/>
  <c r="M2000" i="2"/>
  <c r="F2001" i="2"/>
  <c r="J2001" i="2"/>
  <c r="K2001" i="2"/>
  <c r="L2001" i="2"/>
  <c r="M2001" i="2"/>
  <c r="N2001" i="2"/>
  <c r="F2002" i="2"/>
  <c r="J2002" i="2"/>
  <c r="K2002" i="2"/>
  <c r="L2002" i="2"/>
  <c r="N2002" i="2" s="1"/>
  <c r="M2002" i="2"/>
  <c r="F2003" i="2"/>
  <c r="J2003" i="2"/>
  <c r="K2003" i="2"/>
  <c r="L2003" i="2"/>
  <c r="M2003" i="2"/>
  <c r="N2003" i="2"/>
  <c r="F2004" i="2"/>
  <c r="J2004" i="2"/>
  <c r="K2004" i="2"/>
  <c r="L2004" i="2"/>
  <c r="M2004" i="2"/>
  <c r="F2005" i="2"/>
  <c r="M2005" i="2" s="1"/>
  <c r="N2005" i="2" s="1"/>
  <c r="J2005" i="2"/>
  <c r="K2005" i="2"/>
  <c r="L2005" i="2"/>
  <c r="F2006" i="2"/>
  <c r="J2006" i="2"/>
  <c r="K2006" i="2"/>
  <c r="L2006" i="2"/>
  <c r="N2006" i="2" s="1"/>
  <c r="M2006" i="2"/>
  <c r="F2007" i="2"/>
  <c r="J2007" i="2"/>
  <c r="K2007" i="2"/>
  <c r="L2007" i="2"/>
  <c r="M2007" i="2"/>
  <c r="N2007" i="2"/>
  <c r="F2008" i="2"/>
  <c r="J2008" i="2"/>
  <c r="K2008" i="2"/>
  <c r="L2008" i="2"/>
  <c r="M2008" i="2"/>
  <c r="F2009" i="2"/>
  <c r="J2009" i="2"/>
  <c r="K2009" i="2"/>
  <c r="L2009" i="2"/>
  <c r="M2009" i="2"/>
  <c r="N2009" i="2" s="1"/>
  <c r="F2010" i="2"/>
  <c r="J2010" i="2"/>
  <c r="K2010" i="2"/>
  <c r="L2010" i="2"/>
  <c r="M2010" i="2"/>
  <c r="F2011" i="2"/>
  <c r="J2011" i="2"/>
  <c r="K2011" i="2"/>
  <c r="L2011" i="2"/>
  <c r="M2011" i="2"/>
  <c r="N2011" i="2" s="1"/>
  <c r="F2012" i="2"/>
  <c r="J2012" i="2"/>
  <c r="K2012" i="2"/>
  <c r="L2012" i="2"/>
  <c r="N2012" i="2" s="1"/>
  <c r="M2012" i="2"/>
  <c r="F2013" i="2"/>
  <c r="J2013" i="2"/>
  <c r="K2013" i="2"/>
  <c r="L2013" i="2"/>
  <c r="M2013" i="2"/>
  <c r="N2013" i="2" s="1"/>
  <c r="F2014" i="2"/>
  <c r="J2014" i="2"/>
  <c r="K2014" i="2"/>
  <c r="L2014" i="2"/>
  <c r="M2014" i="2"/>
  <c r="F2015" i="2"/>
  <c r="J2015" i="2"/>
  <c r="K2015" i="2"/>
  <c r="L2015" i="2"/>
  <c r="M2015" i="2"/>
  <c r="N2015" i="2" s="1"/>
  <c r="F2016" i="2"/>
  <c r="J2016" i="2"/>
  <c r="K2016" i="2"/>
  <c r="L2016" i="2"/>
  <c r="M2016" i="2"/>
  <c r="F2017" i="2"/>
  <c r="J2017" i="2"/>
  <c r="K2017" i="2"/>
  <c r="L2017" i="2"/>
  <c r="M2017" i="2"/>
  <c r="N2017" i="2" s="1"/>
  <c r="F2018" i="2"/>
  <c r="J2018" i="2"/>
  <c r="K2018" i="2"/>
  <c r="L2018" i="2"/>
  <c r="N2018" i="2" s="1"/>
  <c r="M2018" i="2"/>
  <c r="F2019" i="2"/>
  <c r="J2019" i="2"/>
  <c r="K2019" i="2"/>
  <c r="L2019" i="2"/>
  <c r="M2019" i="2"/>
  <c r="N2019" i="2"/>
  <c r="F2020" i="2"/>
  <c r="J2020" i="2"/>
  <c r="K2020" i="2"/>
  <c r="L2020" i="2"/>
  <c r="N2020" i="2" s="1"/>
  <c r="M2020" i="2"/>
  <c r="F2021" i="2"/>
  <c r="J2021" i="2"/>
  <c r="K2021" i="2"/>
  <c r="L2021" i="2"/>
  <c r="M2021" i="2"/>
  <c r="N2021" i="2" s="1"/>
  <c r="F2022" i="2"/>
  <c r="J2022" i="2"/>
  <c r="K2022" i="2"/>
  <c r="L2022" i="2"/>
  <c r="M2022" i="2"/>
  <c r="F2023" i="2"/>
  <c r="J2023" i="2"/>
  <c r="K2023" i="2"/>
  <c r="L2023" i="2"/>
  <c r="M2023" i="2"/>
  <c r="N2023" i="2" s="1"/>
  <c r="F2024" i="2"/>
  <c r="J2024" i="2"/>
  <c r="K2024" i="2"/>
  <c r="L2024" i="2"/>
  <c r="N2024" i="2" s="1"/>
  <c r="M2024" i="2"/>
  <c r="F2025" i="2"/>
  <c r="J2025" i="2"/>
  <c r="K2025" i="2"/>
  <c r="L2025" i="2"/>
  <c r="M2025" i="2"/>
  <c r="N2025" i="2"/>
  <c r="F2026" i="2"/>
  <c r="J2026" i="2"/>
  <c r="K2026" i="2"/>
  <c r="L2026" i="2"/>
  <c r="N2026" i="2" s="1"/>
  <c r="M2026" i="2"/>
  <c r="F2027" i="2"/>
  <c r="J2027" i="2"/>
  <c r="K2027" i="2"/>
  <c r="L2027" i="2"/>
  <c r="M2027" i="2"/>
  <c r="N2027" i="2"/>
  <c r="F2028" i="2"/>
  <c r="J2028" i="2"/>
  <c r="K2028" i="2"/>
  <c r="L2028" i="2"/>
  <c r="M2028" i="2"/>
  <c r="F2029" i="2"/>
  <c r="J2029" i="2"/>
  <c r="K2029" i="2"/>
  <c r="L2029" i="2"/>
  <c r="M2029" i="2"/>
  <c r="N2029" i="2" s="1"/>
  <c r="F2030" i="2"/>
  <c r="J2030" i="2"/>
  <c r="K2030" i="2"/>
  <c r="L2030" i="2"/>
  <c r="N2030" i="2" s="1"/>
  <c r="M2030" i="2"/>
  <c r="F2031" i="2"/>
  <c r="J2031" i="2"/>
  <c r="K2031" i="2"/>
  <c r="L2031" i="2"/>
  <c r="M2031" i="2"/>
  <c r="N2031" i="2"/>
  <c r="F2032" i="2"/>
  <c r="J2032" i="2"/>
  <c r="K2032" i="2"/>
  <c r="L2032" i="2"/>
  <c r="N2032" i="2" s="1"/>
  <c r="M2032" i="2"/>
  <c r="F2033" i="2"/>
  <c r="J2033" i="2"/>
  <c r="K2033" i="2"/>
  <c r="L2033" i="2"/>
  <c r="M2033" i="2"/>
  <c r="N2033" i="2"/>
  <c r="F2034" i="2"/>
  <c r="J2034" i="2"/>
  <c r="K2034" i="2"/>
  <c r="L2034" i="2"/>
  <c r="M2034" i="2"/>
  <c r="F2035" i="2"/>
  <c r="J2035" i="2"/>
  <c r="K2035" i="2"/>
  <c r="L2035" i="2"/>
  <c r="M2035" i="2"/>
  <c r="N2035" i="2" s="1"/>
  <c r="F2036" i="2"/>
  <c r="J2036" i="2"/>
  <c r="K2036" i="2"/>
  <c r="L2036" i="2"/>
  <c r="M2036" i="2"/>
  <c r="F2037" i="2"/>
  <c r="M2037" i="2" s="1"/>
  <c r="N2037" i="2" s="1"/>
  <c r="J2037" i="2"/>
  <c r="K2037" i="2"/>
  <c r="L2037" i="2"/>
  <c r="F2038" i="2"/>
  <c r="J2038" i="2"/>
  <c r="K2038" i="2"/>
  <c r="L2038" i="2"/>
  <c r="M2038" i="2"/>
  <c r="F2039" i="2"/>
  <c r="J2039" i="2"/>
  <c r="K2039" i="2"/>
  <c r="L2039" i="2"/>
  <c r="M2039" i="2"/>
  <c r="N2039" i="2" s="1"/>
  <c r="F2040" i="2"/>
  <c r="J2040" i="2"/>
  <c r="K2040" i="2"/>
  <c r="L2040" i="2"/>
  <c r="M2040" i="2"/>
  <c r="F2041" i="2"/>
  <c r="J2041" i="2"/>
  <c r="K2041" i="2"/>
  <c r="L2041" i="2"/>
  <c r="M2041" i="2"/>
  <c r="N2041" i="2" s="1"/>
  <c r="F2042" i="2"/>
  <c r="J2042" i="2"/>
  <c r="K2042" i="2"/>
  <c r="L2042" i="2"/>
  <c r="N2042" i="2" s="1"/>
  <c r="M2042" i="2"/>
  <c r="F2043" i="2"/>
  <c r="J2043" i="2"/>
  <c r="K2043" i="2"/>
  <c r="L2043" i="2"/>
  <c r="M2043" i="2"/>
  <c r="N2043" i="2"/>
  <c r="F2044" i="2"/>
  <c r="J2044" i="2"/>
  <c r="K2044" i="2"/>
  <c r="L2044" i="2"/>
  <c r="N2044" i="2" s="1"/>
  <c r="M2044" i="2"/>
  <c r="F2045" i="2"/>
  <c r="J2045" i="2"/>
  <c r="K2045" i="2"/>
  <c r="L2045" i="2"/>
  <c r="M2045" i="2"/>
  <c r="N2045" i="2" s="1"/>
  <c r="F2046" i="2"/>
  <c r="J2046" i="2"/>
  <c r="K2046" i="2"/>
  <c r="L2046" i="2"/>
  <c r="M2046" i="2"/>
  <c r="F2047" i="2"/>
  <c r="J2047" i="2"/>
  <c r="K2047" i="2"/>
  <c r="L2047" i="2"/>
  <c r="M2047" i="2"/>
  <c r="N2047" i="2" s="1"/>
  <c r="F2048" i="2"/>
  <c r="J2048" i="2"/>
  <c r="K2048" i="2"/>
  <c r="L2048" i="2"/>
  <c r="N2048" i="2" s="1"/>
  <c r="M2048" i="2"/>
  <c r="F2049" i="2"/>
  <c r="J2049" i="2"/>
  <c r="K2049" i="2"/>
  <c r="L2049" i="2"/>
  <c r="M2049" i="2"/>
  <c r="N2049" i="2"/>
  <c r="F2050" i="2"/>
  <c r="J2050" i="2"/>
  <c r="K2050" i="2"/>
  <c r="L2050" i="2"/>
  <c r="N2050" i="2" s="1"/>
  <c r="M2050" i="2"/>
  <c r="F2051" i="2"/>
  <c r="J2051" i="2"/>
  <c r="K2051" i="2"/>
  <c r="L2051" i="2"/>
  <c r="M2051" i="2"/>
  <c r="N2051" i="2"/>
  <c r="F2052" i="2"/>
  <c r="J2052" i="2"/>
  <c r="K2052" i="2"/>
  <c r="L2052" i="2"/>
  <c r="M2052" i="2"/>
  <c r="F2053" i="2"/>
  <c r="J2053" i="2"/>
  <c r="K2053" i="2"/>
  <c r="L2053" i="2"/>
  <c r="M2053" i="2"/>
  <c r="N2053" i="2" s="1"/>
  <c r="F2054" i="2"/>
  <c r="J2054" i="2"/>
  <c r="K2054" i="2"/>
  <c r="L2054" i="2"/>
  <c r="N2054" i="2" s="1"/>
  <c r="M2054" i="2"/>
  <c r="F2055" i="2"/>
  <c r="J2055" i="2"/>
  <c r="K2055" i="2"/>
  <c r="L2055" i="2"/>
  <c r="M2055" i="2"/>
  <c r="N2055" i="2"/>
  <c r="F2056" i="2"/>
  <c r="J2056" i="2"/>
  <c r="K2056" i="2"/>
  <c r="L2056" i="2"/>
  <c r="N2056" i="2" s="1"/>
  <c r="M2056" i="2"/>
  <c r="F2057" i="2"/>
  <c r="J2057" i="2"/>
  <c r="K2057" i="2"/>
  <c r="L2057" i="2"/>
  <c r="M2057" i="2"/>
  <c r="N2057" i="2"/>
  <c r="F2058" i="2"/>
  <c r="J2058" i="2"/>
  <c r="K2058" i="2"/>
  <c r="L2058" i="2"/>
  <c r="M2058" i="2"/>
  <c r="F2059" i="2"/>
  <c r="J2059" i="2"/>
  <c r="K2059" i="2"/>
  <c r="L2059" i="2"/>
  <c r="M2059" i="2"/>
  <c r="N2059" i="2" s="1"/>
  <c r="F2060" i="2"/>
  <c r="J2060" i="2"/>
  <c r="K2060" i="2"/>
  <c r="L2060" i="2"/>
  <c r="M2060" i="2"/>
  <c r="F2061" i="2"/>
  <c r="J2061" i="2"/>
  <c r="K2061" i="2"/>
  <c r="L2061" i="2"/>
  <c r="M2061" i="2"/>
  <c r="N2061" i="2" s="1"/>
  <c r="F2062" i="2"/>
  <c r="J2062" i="2"/>
  <c r="K2062" i="2"/>
  <c r="L2062" i="2"/>
  <c r="N2062" i="2" s="1"/>
  <c r="M2062" i="2"/>
  <c r="F2063" i="2"/>
  <c r="J2063" i="2"/>
  <c r="K2063" i="2"/>
  <c r="L2063" i="2"/>
  <c r="M2063" i="2"/>
  <c r="N2063" i="2"/>
  <c r="F2064" i="2"/>
  <c r="J2064" i="2"/>
  <c r="K2064" i="2"/>
  <c r="L2064" i="2"/>
  <c r="M2064" i="2"/>
  <c r="F2065" i="2"/>
  <c r="J2065" i="2"/>
  <c r="K2065" i="2"/>
  <c r="L2065" i="2"/>
  <c r="M2065" i="2"/>
  <c r="N2065" i="2" s="1"/>
  <c r="F2066" i="2"/>
  <c r="J2066" i="2"/>
  <c r="K2066" i="2"/>
  <c r="L2066" i="2"/>
  <c r="N2066" i="2" s="1"/>
  <c r="M2066" i="2"/>
  <c r="F2067" i="2"/>
  <c r="J2067" i="2"/>
  <c r="K2067" i="2"/>
  <c r="L2067" i="2"/>
  <c r="M2067" i="2"/>
  <c r="N2067" i="2"/>
  <c r="F2068" i="2"/>
  <c r="J2068" i="2"/>
  <c r="K2068" i="2"/>
  <c r="L2068" i="2"/>
  <c r="N2068" i="2" s="1"/>
  <c r="M2068" i="2"/>
  <c r="F2069" i="2"/>
  <c r="J2069" i="2"/>
  <c r="K2069" i="2"/>
  <c r="L2069" i="2"/>
  <c r="M2069" i="2"/>
  <c r="N2069" i="2" s="1"/>
  <c r="F2070" i="2"/>
  <c r="J2070" i="2"/>
  <c r="K2070" i="2"/>
  <c r="L2070" i="2"/>
  <c r="M2070" i="2"/>
  <c r="F2071" i="2"/>
  <c r="J2071" i="2"/>
  <c r="K2071" i="2"/>
  <c r="L2071" i="2"/>
  <c r="M2071" i="2"/>
  <c r="N2071" i="2" s="1"/>
  <c r="F2072" i="2"/>
  <c r="J2072" i="2"/>
  <c r="K2072" i="2"/>
  <c r="L2072" i="2"/>
  <c r="N2072" i="2" s="1"/>
  <c r="M2072" i="2"/>
  <c r="F2073" i="2"/>
  <c r="J2073" i="2"/>
  <c r="K2073" i="2"/>
  <c r="L2073" i="2"/>
  <c r="M2073" i="2"/>
  <c r="N2073" i="2"/>
  <c r="F2074" i="2"/>
  <c r="J2074" i="2"/>
  <c r="K2074" i="2"/>
  <c r="L2074" i="2"/>
  <c r="N2074" i="2" s="1"/>
  <c r="M2074" i="2"/>
  <c r="F2075" i="2"/>
  <c r="J2075" i="2"/>
  <c r="K2075" i="2"/>
  <c r="L2075" i="2"/>
  <c r="M2075" i="2"/>
  <c r="N2075" i="2"/>
  <c r="F2076" i="2"/>
  <c r="J2076" i="2"/>
  <c r="K2076" i="2"/>
  <c r="L2076" i="2"/>
  <c r="M2076" i="2"/>
  <c r="F2077" i="2"/>
  <c r="J2077" i="2"/>
  <c r="K2077" i="2"/>
  <c r="L2077" i="2"/>
  <c r="M2077" i="2"/>
  <c r="N2077" i="2" s="1"/>
  <c r="F2078" i="2"/>
  <c r="J2078" i="2"/>
  <c r="K2078" i="2"/>
  <c r="L2078" i="2"/>
  <c r="N2078" i="2" s="1"/>
  <c r="M2078" i="2"/>
  <c r="F2079" i="2"/>
  <c r="J2079" i="2"/>
  <c r="K2079" i="2"/>
  <c r="L2079" i="2"/>
  <c r="M2079" i="2"/>
  <c r="N2079" i="2"/>
  <c r="F2080" i="2"/>
  <c r="J2080" i="2"/>
  <c r="K2080" i="2"/>
  <c r="L2080" i="2"/>
  <c r="N2080" i="2" s="1"/>
  <c r="M2080" i="2"/>
  <c r="F2081" i="2"/>
  <c r="J2081" i="2"/>
  <c r="K2081" i="2"/>
  <c r="L2081" i="2"/>
  <c r="M2081" i="2"/>
  <c r="N2081" i="2"/>
  <c r="F2082" i="2"/>
  <c r="J2082" i="2"/>
  <c r="K2082" i="2"/>
  <c r="L2082" i="2"/>
  <c r="M2082" i="2"/>
  <c r="F2083" i="2"/>
  <c r="J2083" i="2"/>
  <c r="K2083" i="2"/>
  <c r="L2083" i="2"/>
  <c r="M2083" i="2"/>
  <c r="N2083" i="2" s="1"/>
  <c r="F2084" i="2"/>
  <c r="J2084" i="2"/>
  <c r="K2084" i="2"/>
  <c r="L2084" i="2"/>
  <c r="M2084" i="2"/>
  <c r="F2085" i="2"/>
  <c r="J2085" i="2"/>
  <c r="K2085" i="2"/>
  <c r="L2085" i="2"/>
  <c r="M2085" i="2"/>
  <c r="N2085" i="2" s="1"/>
  <c r="F2086" i="2"/>
  <c r="J2086" i="2"/>
  <c r="K2086" i="2"/>
  <c r="L2086" i="2"/>
  <c r="M2086" i="2"/>
  <c r="F2087" i="2"/>
  <c r="J2087" i="2"/>
  <c r="K2087" i="2"/>
  <c r="L2087" i="2"/>
  <c r="M2087" i="2"/>
  <c r="N2087" i="2"/>
  <c r="F2088" i="2"/>
  <c r="J2088" i="2"/>
  <c r="K2088" i="2"/>
  <c r="L2088" i="2"/>
  <c r="M2088" i="2"/>
  <c r="F2089" i="2"/>
  <c r="J2089" i="2"/>
  <c r="K2089" i="2"/>
  <c r="L2089" i="2"/>
  <c r="M2089" i="2"/>
  <c r="N2089" i="2" s="1"/>
  <c r="F2090" i="2"/>
  <c r="M2090" i="2" s="1"/>
  <c r="J2090" i="2"/>
  <c r="K2090" i="2"/>
  <c r="L2090" i="2"/>
  <c r="F2091" i="2"/>
  <c r="J2091" i="2"/>
  <c r="K2091" i="2"/>
  <c r="L2091" i="2"/>
  <c r="M2091" i="2"/>
  <c r="N2091" i="2"/>
  <c r="F2092" i="2"/>
  <c r="J2092" i="2"/>
  <c r="K2092" i="2"/>
  <c r="L2092" i="2"/>
  <c r="M2092" i="2"/>
  <c r="F2093" i="2"/>
  <c r="M2093" i="2" s="1"/>
  <c r="N2093" i="2" s="1"/>
  <c r="J2093" i="2"/>
  <c r="K2093" i="2"/>
  <c r="L2093" i="2"/>
  <c r="F2094" i="2"/>
  <c r="J2094" i="2"/>
  <c r="K2094" i="2"/>
  <c r="L2094" i="2"/>
  <c r="M2094" i="2"/>
  <c r="F2095" i="2"/>
  <c r="J2095" i="2"/>
  <c r="K2095" i="2"/>
  <c r="L2095" i="2"/>
  <c r="M2095" i="2"/>
  <c r="N2095" i="2"/>
  <c r="F2096" i="2"/>
  <c r="J2096" i="2"/>
  <c r="K2096" i="2"/>
  <c r="L2096" i="2"/>
  <c r="N2096" i="2" s="1"/>
  <c r="M2096" i="2"/>
  <c r="F2097" i="2"/>
  <c r="J2097" i="2"/>
  <c r="K2097" i="2"/>
  <c r="L2097" i="2"/>
  <c r="M2097" i="2"/>
  <c r="N2097" i="2"/>
  <c r="F2098" i="2"/>
  <c r="J2098" i="2"/>
  <c r="K2098" i="2"/>
  <c r="L2098" i="2"/>
  <c r="M2098" i="2"/>
  <c r="F2099" i="2"/>
  <c r="J2099" i="2"/>
  <c r="K2099" i="2"/>
  <c r="L2099" i="2"/>
  <c r="M2099" i="2"/>
  <c r="N2099" i="2" s="1"/>
  <c r="F2100" i="2"/>
  <c r="J2100" i="2"/>
  <c r="K2100" i="2"/>
  <c r="L2100" i="2"/>
  <c r="M2100" i="2"/>
  <c r="F2101" i="2"/>
  <c r="J2101" i="2"/>
  <c r="K2101" i="2"/>
  <c r="L2101" i="2"/>
  <c r="M2101" i="2"/>
  <c r="N2101" i="2" s="1"/>
  <c r="F2102" i="2"/>
  <c r="J2102" i="2"/>
  <c r="K2102" i="2"/>
  <c r="L2102" i="2"/>
  <c r="M2102" i="2"/>
  <c r="F2103" i="2"/>
  <c r="J2103" i="2"/>
  <c r="K2103" i="2"/>
  <c r="L2103" i="2"/>
  <c r="M2103" i="2"/>
  <c r="N2103" i="2"/>
  <c r="F2104" i="2"/>
  <c r="J2104" i="2"/>
  <c r="K2104" i="2"/>
  <c r="L2104" i="2"/>
  <c r="M2104" i="2"/>
  <c r="F2105" i="2"/>
  <c r="J2105" i="2"/>
  <c r="K2105" i="2"/>
  <c r="L2105" i="2"/>
  <c r="M2105" i="2"/>
  <c r="N2105" i="2" s="1"/>
  <c r="F2106" i="2"/>
  <c r="J2106" i="2"/>
  <c r="K2106" i="2"/>
  <c r="L2106" i="2"/>
  <c r="M2106" i="2"/>
  <c r="F2107" i="2"/>
  <c r="J2107" i="2"/>
  <c r="K2107" i="2"/>
  <c r="L2107" i="2"/>
  <c r="M2107" i="2"/>
  <c r="N2107" i="2"/>
  <c r="F2108" i="2"/>
  <c r="J2108" i="2"/>
  <c r="K2108" i="2"/>
  <c r="L2108" i="2"/>
  <c r="M2108" i="2"/>
  <c r="F2109" i="2"/>
  <c r="J2109" i="2"/>
  <c r="K2109" i="2"/>
  <c r="L2109" i="2"/>
  <c r="M2109" i="2"/>
  <c r="N2109" i="2" s="1"/>
  <c r="F2110" i="2"/>
  <c r="J2110" i="2"/>
  <c r="K2110" i="2"/>
  <c r="L2110" i="2"/>
  <c r="M2110" i="2"/>
  <c r="F2111" i="2"/>
  <c r="J2111" i="2"/>
  <c r="K2111" i="2"/>
  <c r="L2111" i="2"/>
  <c r="M2111" i="2"/>
  <c r="N2111" i="2" s="1"/>
  <c r="F2112" i="2"/>
  <c r="J2112" i="2"/>
  <c r="K2112" i="2"/>
  <c r="L2112" i="2"/>
  <c r="N2112" i="2" s="1"/>
  <c r="M2112" i="2"/>
  <c r="F2113" i="2"/>
  <c r="J2113" i="2"/>
  <c r="K2113" i="2"/>
  <c r="L2113" i="2"/>
  <c r="M2113" i="2"/>
  <c r="N2113" i="2" s="1"/>
  <c r="F2114" i="2"/>
  <c r="J2114" i="2"/>
  <c r="K2114" i="2"/>
  <c r="L2114" i="2"/>
  <c r="M2114" i="2"/>
  <c r="F2115" i="2"/>
  <c r="J2115" i="2"/>
  <c r="K2115" i="2"/>
  <c r="L2115" i="2"/>
  <c r="M2115" i="2"/>
  <c r="N2115" i="2" s="1"/>
  <c r="F2116" i="2"/>
  <c r="J2116" i="2"/>
  <c r="K2116" i="2"/>
  <c r="L2116" i="2"/>
  <c r="M2116" i="2"/>
  <c r="F2117" i="2"/>
  <c r="J2117" i="2"/>
  <c r="K2117" i="2"/>
  <c r="L2117" i="2"/>
  <c r="M2117" i="2"/>
  <c r="N2117" i="2" s="1"/>
  <c r="F2118" i="2"/>
  <c r="J2118" i="2"/>
  <c r="K2118" i="2"/>
  <c r="L2118" i="2"/>
  <c r="M2118" i="2"/>
  <c r="F2119" i="2"/>
  <c r="J2119" i="2"/>
  <c r="K2119" i="2"/>
  <c r="L2119" i="2"/>
  <c r="M2119" i="2"/>
  <c r="N2119" i="2"/>
  <c r="F2120" i="2"/>
  <c r="J2120" i="2"/>
  <c r="K2120" i="2"/>
  <c r="L2120" i="2"/>
  <c r="M2120" i="2"/>
  <c r="F2121" i="2"/>
  <c r="J2121" i="2"/>
  <c r="K2121" i="2"/>
  <c r="L2121" i="2"/>
  <c r="M2121" i="2"/>
  <c r="N2121" i="2" s="1"/>
  <c r="F2122" i="2"/>
  <c r="J2122" i="2"/>
  <c r="K2122" i="2"/>
  <c r="L2122" i="2"/>
  <c r="M2122" i="2"/>
  <c r="F2123" i="2"/>
  <c r="J2123" i="2"/>
  <c r="K2123" i="2"/>
  <c r="L2123" i="2"/>
  <c r="M2123" i="2"/>
  <c r="N2123" i="2"/>
  <c r="F2124" i="2"/>
  <c r="J2124" i="2"/>
  <c r="K2124" i="2"/>
  <c r="L2124" i="2"/>
  <c r="M2124" i="2"/>
  <c r="F2125" i="2"/>
  <c r="J2125" i="2"/>
  <c r="K2125" i="2"/>
  <c r="L2125" i="2"/>
  <c r="M2125" i="2"/>
  <c r="N2125" i="2" s="1"/>
  <c r="F2126" i="2"/>
  <c r="J2126" i="2"/>
  <c r="K2126" i="2"/>
  <c r="L2126" i="2"/>
  <c r="M2126" i="2"/>
  <c r="F2127" i="2"/>
  <c r="J2127" i="2"/>
  <c r="K2127" i="2"/>
  <c r="L2127" i="2"/>
  <c r="M2127" i="2"/>
  <c r="N2127" i="2" s="1"/>
  <c r="F2128" i="2"/>
  <c r="J2128" i="2"/>
  <c r="K2128" i="2"/>
  <c r="L2128" i="2"/>
  <c r="N2128" i="2" s="1"/>
  <c r="M2128" i="2"/>
  <c r="F2129" i="2"/>
  <c r="J2129" i="2"/>
  <c r="K2129" i="2"/>
  <c r="L2129" i="2"/>
  <c r="M2129" i="2"/>
  <c r="N2129" i="2" s="1"/>
  <c r="F2130" i="2"/>
  <c r="J2130" i="2"/>
  <c r="K2130" i="2"/>
  <c r="L2130" i="2"/>
  <c r="M2130" i="2"/>
  <c r="F2131" i="2"/>
  <c r="J2131" i="2"/>
  <c r="K2131" i="2"/>
  <c r="L2131" i="2"/>
  <c r="M2131" i="2"/>
  <c r="N2131" i="2" s="1"/>
  <c r="F2132" i="2"/>
  <c r="J2132" i="2"/>
  <c r="K2132" i="2"/>
  <c r="L2132" i="2"/>
  <c r="M2132" i="2"/>
  <c r="F2133" i="2"/>
  <c r="J2133" i="2"/>
  <c r="K2133" i="2"/>
  <c r="L2133" i="2"/>
  <c r="M2133" i="2"/>
  <c r="N2133" i="2" s="1"/>
  <c r="F2134" i="2"/>
  <c r="J2134" i="2"/>
  <c r="K2134" i="2"/>
  <c r="L2134" i="2"/>
  <c r="M2134" i="2"/>
  <c r="F2135" i="2"/>
  <c r="J2135" i="2"/>
  <c r="K2135" i="2"/>
  <c r="L2135" i="2"/>
  <c r="M2135" i="2"/>
  <c r="N2135" i="2"/>
  <c r="F2136" i="2"/>
  <c r="J2136" i="2"/>
  <c r="K2136" i="2"/>
  <c r="L2136" i="2"/>
  <c r="M2136" i="2"/>
  <c r="F2137" i="2"/>
  <c r="J2137" i="2"/>
  <c r="K2137" i="2"/>
  <c r="L2137" i="2"/>
  <c r="M2137" i="2"/>
  <c r="N2137" i="2" s="1"/>
  <c r="F2138" i="2"/>
  <c r="J2138" i="2"/>
  <c r="K2138" i="2"/>
  <c r="L2138" i="2"/>
  <c r="M2138" i="2"/>
  <c r="F2139" i="2"/>
  <c r="J2139" i="2"/>
  <c r="K2139" i="2"/>
  <c r="L2139" i="2"/>
  <c r="M2139" i="2"/>
  <c r="N2139" i="2"/>
  <c r="F2140" i="2"/>
  <c r="J2140" i="2"/>
  <c r="K2140" i="2"/>
  <c r="L2140" i="2"/>
  <c r="M2140" i="2"/>
  <c r="F2141" i="2"/>
  <c r="J2141" i="2"/>
  <c r="K2141" i="2"/>
  <c r="L2141" i="2"/>
  <c r="M2141" i="2"/>
  <c r="N2141" i="2" s="1"/>
  <c r="F2142" i="2"/>
  <c r="J2142" i="2"/>
  <c r="K2142" i="2"/>
  <c r="L2142" i="2"/>
  <c r="M2142" i="2"/>
  <c r="F2143" i="2"/>
  <c r="J2143" i="2"/>
  <c r="K2143" i="2"/>
  <c r="L2143" i="2"/>
  <c r="M2143" i="2"/>
  <c r="N2143" i="2" s="1"/>
  <c r="F2144" i="2"/>
  <c r="J2144" i="2"/>
  <c r="K2144" i="2"/>
  <c r="L2144" i="2"/>
  <c r="M2144" i="2"/>
  <c r="F2145" i="2"/>
  <c r="J2145" i="2"/>
  <c r="K2145" i="2"/>
  <c r="L2145" i="2"/>
  <c r="M2145" i="2"/>
  <c r="N2145" i="2" s="1"/>
  <c r="F2146" i="2"/>
  <c r="J2146" i="2"/>
  <c r="K2146" i="2"/>
  <c r="L2146" i="2"/>
  <c r="M2146" i="2"/>
  <c r="F2147" i="2"/>
  <c r="J2147" i="2"/>
  <c r="K2147" i="2"/>
  <c r="L2147" i="2"/>
  <c r="M2147" i="2"/>
  <c r="N2147" i="2"/>
  <c r="F2148" i="2"/>
  <c r="J2148" i="2"/>
  <c r="K2148" i="2"/>
  <c r="L2148" i="2"/>
  <c r="M2148" i="2"/>
  <c r="F2149" i="2"/>
  <c r="J2149" i="2"/>
  <c r="K2149" i="2"/>
  <c r="L2149" i="2"/>
  <c r="M2149" i="2"/>
  <c r="N2149" i="2" s="1"/>
  <c r="F2150" i="2"/>
  <c r="J2150" i="2"/>
  <c r="K2150" i="2"/>
  <c r="L2150" i="2"/>
  <c r="M2150" i="2"/>
  <c r="F2151" i="2"/>
  <c r="J2151" i="2"/>
  <c r="K2151" i="2"/>
  <c r="L2151" i="2"/>
  <c r="M2151" i="2"/>
  <c r="N2151" i="2" s="1"/>
  <c r="F2152" i="2"/>
  <c r="J2152" i="2"/>
  <c r="K2152" i="2"/>
  <c r="L2152" i="2"/>
  <c r="M2152" i="2"/>
  <c r="F2153" i="2"/>
  <c r="J2153" i="2"/>
  <c r="K2153" i="2"/>
  <c r="L2153" i="2"/>
  <c r="M2153" i="2"/>
  <c r="N2153" i="2" s="1"/>
  <c r="F2154" i="2"/>
  <c r="J2154" i="2"/>
  <c r="K2154" i="2"/>
  <c r="L2154" i="2"/>
  <c r="M2154" i="2"/>
  <c r="F2155" i="2"/>
  <c r="J2155" i="2"/>
  <c r="K2155" i="2"/>
  <c r="L2155" i="2"/>
  <c r="M2155" i="2"/>
  <c r="N2155" i="2"/>
  <c r="F2156" i="2"/>
  <c r="J2156" i="2"/>
  <c r="K2156" i="2"/>
  <c r="L2156" i="2"/>
  <c r="M2156" i="2"/>
  <c r="F2157" i="2"/>
  <c r="J2157" i="2"/>
  <c r="K2157" i="2"/>
  <c r="L2157" i="2"/>
  <c r="M2157" i="2"/>
  <c r="N2157" i="2" s="1"/>
  <c r="F2158" i="2"/>
  <c r="J2158" i="2"/>
  <c r="K2158" i="2"/>
  <c r="L2158" i="2"/>
  <c r="M2158" i="2"/>
  <c r="F2159" i="2"/>
  <c r="J2159" i="2"/>
  <c r="K2159" i="2"/>
  <c r="L2159" i="2"/>
  <c r="M2159" i="2"/>
  <c r="N2159" i="2" s="1"/>
  <c r="F2160" i="2"/>
  <c r="J2160" i="2"/>
  <c r="K2160" i="2"/>
  <c r="L2160" i="2"/>
  <c r="M2160" i="2"/>
  <c r="F2161" i="2"/>
  <c r="J2161" i="2"/>
  <c r="K2161" i="2"/>
  <c r="L2161" i="2"/>
  <c r="M2161" i="2"/>
  <c r="N2161" i="2" s="1"/>
  <c r="F2162" i="2"/>
  <c r="J2162" i="2"/>
  <c r="K2162" i="2"/>
  <c r="L2162" i="2"/>
  <c r="M2162" i="2"/>
  <c r="F2163" i="2"/>
  <c r="J2163" i="2"/>
  <c r="K2163" i="2"/>
  <c r="L2163" i="2"/>
  <c r="M2163" i="2"/>
  <c r="N2163" i="2"/>
  <c r="F2164" i="2"/>
  <c r="J2164" i="2"/>
  <c r="K2164" i="2"/>
  <c r="L2164" i="2"/>
  <c r="M2164" i="2"/>
  <c r="F2165" i="2"/>
  <c r="J2165" i="2"/>
  <c r="K2165" i="2"/>
  <c r="L2165" i="2"/>
  <c r="M2165" i="2"/>
  <c r="N2165" i="2" s="1"/>
  <c r="F2166" i="2"/>
  <c r="J2166" i="2"/>
  <c r="K2166" i="2"/>
  <c r="L2166" i="2"/>
  <c r="M2166" i="2"/>
  <c r="F2167" i="2"/>
  <c r="J2167" i="2"/>
  <c r="K2167" i="2"/>
  <c r="L2167" i="2"/>
  <c r="M2167" i="2"/>
  <c r="N2167" i="2" s="1"/>
  <c r="F2168" i="2"/>
  <c r="J2168" i="2"/>
  <c r="K2168" i="2"/>
  <c r="L2168" i="2"/>
  <c r="M2168" i="2"/>
  <c r="F2169" i="2"/>
  <c r="J2169" i="2"/>
  <c r="K2169" i="2"/>
  <c r="L2169" i="2"/>
  <c r="M2169" i="2"/>
  <c r="N2169" i="2" s="1"/>
  <c r="F2170" i="2"/>
  <c r="J2170" i="2"/>
  <c r="K2170" i="2"/>
  <c r="L2170" i="2"/>
  <c r="M2170" i="2"/>
  <c r="F2171" i="2"/>
  <c r="J2171" i="2"/>
  <c r="K2171" i="2"/>
  <c r="L2171" i="2"/>
  <c r="M2171" i="2"/>
  <c r="N2171" i="2"/>
  <c r="F2172" i="2"/>
  <c r="J2172" i="2"/>
  <c r="K2172" i="2"/>
  <c r="L2172" i="2"/>
  <c r="M2172" i="2"/>
  <c r="F2173" i="2"/>
  <c r="J2173" i="2"/>
  <c r="K2173" i="2"/>
  <c r="L2173" i="2"/>
  <c r="M2173" i="2"/>
  <c r="N2173" i="2" s="1"/>
  <c r="F2174" i="2"/>
  <c r="J2174" i="2"/>
  <c r="K2174" i="2"/>
  <c r="L2174" i="2"/>
  <c r="M2174" i="2"/>
  <c r="F2175" i="2"/>
  <c r="J2175" i="2"/>
  <c r="K2175" i="2"/>
  <c r="L2175" i="2"/>
  <c r="M2175" i="2"/>
  <c r="N2175" i="2" s="1"/>
  <c r="F2176" i="2"/>
  <c r="J2176" i="2"/>
  <c r="K2176" i="2"/>
  <c r="L2176" i="2"/>
  <c r="M2176" i="2"/>
  <c r="F2177" i="2"/>
  <c r="J2177" i="2"/>
  <c r="K2177" i="2"/>
  <c r="L2177" i="2"/>
  <c r="M2177" i="2"/>
  <c r="N2177" i="2" s="1"/>
  <c r="F2178" i="2"/>
  <c r="J2178" i="2"/>
  <c r="K2178" i="2"/>
  <c r="L2178" i="2"/>
  <c r="M2178" i="2"/>
  <c r="F2179" i="2"/>
  <c r="J2179" i="2"/>
  <c r="K2179" i="2"/>
  <c r="L2179" i="2"/>
  <c r="M2179" i="2"/>
  <c r="N2179" i="2"/>
  <c r="F2180" i="2"/>
  <c r="J2180" i="2"/>
  <c r="K2180" i="2"/>
  <c r="L2180" i="2"/>
  <c r="M2180" i="2"/>
  <c r="F2181" i="2"/>
  <c r="J2181" i="2"/>
  <c r="K2181" i="2"/>
  <c r="L2181" i="2"/>
  <c r="M2181" i="2"/>
  <c r="N2181" i="2" s="1"/>
  <c r="F2182" i="2"/>
  <c r="J2182" i="2"/>
  <c r="K2182" i="2"/>
  <c r="L2182" i="2"/>
  <c r="M2182" i="2"/>
  <c r="F2183" i="2"/>
  <c r="J2183" i="2"/>
  <c r="K2183" i="2"/>
  <c r="L2183" i="2"/>
  <c r="M2183" i="2"/>
  <c r="N2183" i="2" s="1"/>
  <c r="F2184" i="2"/>
  <c r="J2184" i="2"/>
  <c r="K2184" i="2"/>
  <c r="L2184" i="2"/>
  <c r="M2184" i="2"/>
  <c r="F2185" i="2"/>
  <c r="J2185" i="2"/>
  <c r="K2185" i="2"/>
  <c r="L2185" i="2"/>
  <c r="M2185" i="2"/>
  <c r="N2185" i="2" s="1"/>
  <c r="F2186" i="2"/>
  <c r="J2186" i="2"/>
  <c r="K2186" i="2"/>
  <c r="L2186" i="2"/>
  <c r="M2186" i="2"/>
  <c r="F2187" i="2"/>
  <c r="J2187" i="2"/>
  <c r="K2187" i="2"/>
  <c r="L2187" i="2"/>
  <c r="M2187" i="2"/>
  <c r="N2187" i="2"/>
  <c r="F2188" i="2"/>
  <c r="J2188" i="2"/>
  <c r="K2188" i="2"/>
  <c r="L2188" i="2"/>
  <c r="N2188" i="2" s="1"/>
  <c r="M2188" i="2"/>
  <c r="F2189" i="2"/>
  <c r="J2189" i="2"/>
  <c r="K2189" i="2"/>
  <c r="L2189" i="2"/>
  <c r="M2189" i="2"/>
  <c r="N2189" i="2" s="1"/>
  <c r="F2190" i="2"/>
  <c r="J2190" i="2"/>
  <c r="K2190" i="2"/>
  <c r="L2190" i="2"/>
  <c r="M2190" i="2"/>
  <c r="F2191" i="2"/>
  <c r="J2191" i="2"/>
  <c r="K2191" i="2"/>
  <c r="L2191" i="2"/>
  <c r="M2191" i="2"/>
  <c r="N2191" i="2" s="1"/>
  <c r="F2192" i="2"/>
  <c r="J2192" i="2"/>
  <c r="K2192" i="2"/>
  <c r="L2192" i="2"/>
  <c r="M2192" i="2"/>
  <c r="F2193" i="2"/>
  <c r="J2193" i="2"/>
  <c r="K2193" i="2"/>
  <c r="L2193" i="2"/>
  <c r="M2193" i="2"/>
  <c r="N2193" i="2" s="1"/>
  <c r="F2194" i="2"/>
  <c r="J2194" i="2"/>
  <c r="K2194" i="2"/>
  <c r="L2194" i="2"/>
  <c r="M2194" i="2"/>
  <c r="F2195" i="2"/>
  <c r="J2195" i="2"/>
  <c r="K2195" i="2"/>
  <c r="L2195" i="2"/>
  <c r="M2195" i="2"/>
  <c r="N2195" i="2"/>
  <c r="F2196" i="2"/>
  <c r="J2196" i="2"/>
  <c r="K2196" i="2"/>
  <c r="L2196" i="2"/>
  <c r="N2196" i="2" s="1"/>
  <c r="M2196" i="2"/>
  <c r="F2197" i="2"/>
  <c r="J2197" i="2"/>
  <c r="K2197" i="2"/>
  <c r="L2197" i="2"/>
  <c r="M2197" i="2"/>
  <c r="N2197" i="2" s="1"/>
  <c r="F2198" i="2"/>
  <c r="J2198" i="2"/>
  <c r="K2198" i="2"/>
  <c r="L2198" i="2"/>
  <c r="M2198" i="2"/>
  <c r="F2199" i="2"/>
  <c r="J2199" i="2"/>
  <c r="K2199" i="2"/>
  <c r="L2199" i="2"/>
  <c r="M2199" i="2"/>
  <c r="N2199" i="2" s="1"/>
  <c r="F2200" i="2"/>
  <c r="J2200" i="2"/>
  <c r="K2200" i="2"/>
  <c r="L2200" i="2"/>
  <c r="M2200" i="2"/>
  <c r="F2201" i="2"/>
  <c r="J2201" i="2"/>
  <c r="K2201" i="2"/>
  <c r="L2201" i="2"/>
  <c r="M2201" i="2"/>
  <c r="N2201" i="2" s="1"/>
  <c r="F2202" i="2"/>
  <c r="J2202" i="2"/>
  <c r="K2202" i="2"/>
  <c r="L2202" i="2"/>
  <c r="M2202" i="2"/>
  <c r="F2203" i="2"/>
  <c r="J2203" i="2"/>
  <c r="K2203" i="2"/>
  <c r="L2203" i="2"/>
  <c r="M2203" i="2"/>
  <c r="N2203" i="2"/>
  <c r="F2204" i="2"/>
  <c r="J2204" i="2"/>
  <c r="K2204" i="2"/>
  <c r="L2204" i="2"/>
  <c r="N2204" i="2" s="1"/>
  <c r="M2204" i="2"/>
  <c r="F2205" i="2"/>
  <c r="J2205" i="2"/>
  <c r="K2205" i="2"/>
  <c r="L2205" i="2"/>
  <c r="M2205" i="2"/>
  <c r="N2205" i="2" s="1"/>
  <c r="F2206" i="2"/>
  <c r="J2206" i="2"/>
  <c r="K2206" i="2"/>
  <c r="L2206" i="2"/>
  <c r="M2206" i="2"/>
  <c r="F2207" i="2"/>
  <c r="J2207" i="2"/>
  <c r="K2207" i="2"/>
  <c r="L2207" i="2"/>
  <c r="M2207" i="2"/>
  <c r="N2207" i="2" s="1"/>
  <c r="F2208" i="2"/>
  <c r="J2208" i="2"/>
  <c r="K2208" i="2"/>
  <c r="L2208" i="2"/>
  <c r="M2208" i="2"/>
  <c r="F2209" i="2"/>
  <c r="J2209" i="2"/>
  <c r="K2209" i="2"/>
  <c r="L2209" i="2"/>
  <c r="M2209" i="2"/>
  <c r="N2209" i="2" s="1"/>
  <c r="F2210" i="2"/>
  <c r="J2210" i="2"/>
  <c r="K2210" i="2"/>
  <c r="L2210" i="2"/>
  <c r="M2210" i="2"/>
  <c r="F2211" i="2"/>
  <c r="J2211" i="2"/>
  <c r="K2211" i="2"/>
  <c r="L2211" i="2"/>
  <c r="M2211" i="2"/>
  <c r="N2211" i="2"/>
  <c r="F2212" i="2"/>
  <c r="J2212" i="2"/>
  <c r="K2212" i="2"/>
  <c r="L2212" i="2"/>
  <c r="N2212" i="2" s="1"/>
  <c r="M2212" i="2"/>
  <c r="F2213" i="2"/>
  <c r="J2213" i="2"/>
  <c r="K2213" i="2"/>
  <c r="L2213" i="2"/>
  <c r="M2213" i="2"/>
  <c r="N2213" i="2" s="1"/>
  <c r="F2214" i="2"/>
  <c r="J2214" i="2"/>
  <c r="K2214" i="2"/>
  <c r="L2214" i="2"/>
  <c r="M2214" i="2"/>
  <c r="F2215" i="2"/>
  <c r="J2215" i="2"/>
  <c r="K2215" i="2"/>
  <c r="L2215" i="2"/>
  <c r="M2215" i="2"/>
  <c r="N2215" i="2" s="1"/>
  <c r="F2216" i="2"/>
  <c r="J2216" i="2"/>
  <c r="K2216" i="2"/>
  <c r="L2216" i="2"/>
  <c r="M2216" i="2"/>
  <c r="F2217" i="2"/>
  <c r="J2217" i="2"/>
  <c r="K2217" i="2"/>
  <c r="L2217" i="2"/>
  <c r="M2217" i="2"/>
  <c r="N2217" i="2" s="1"/>
  <c r="F2218" i="2"/>
  <c r="J2218" i="2"/>
  <c r="K2218" i="2"/>
  <c r="L2218" i="2"/>
  <c r="M2218" i="2"/>
  <c r="F2219" i="2"/>
  <c r="J2219" i="2"/>
  <c r="K2219" i="2"/>
  <c r="L2219" i="2"/>
  <c r="M2219" i="2"/>
  <c r="N2219" i="2"/>
  <c r="F2220" i="2"/>
  <c r="J2220" i="2"/>
  <c r="K2220" i="2"/>
  <c r="L2220" i="2"/>
  <c r="N2220" i="2" s="1"/>
  <c r="M2220" i="2"/>
  <c r="F2221" i="2"/>
  <c r="J2221" i="2"/>
  <c r="K2221" i="2"/>
  <c r="L2221" i="2"/>
  <c r="M2221" i="2"/>
  <c r="N2221" i="2" s="1"/>
  <c r="F2222" i="2"/>
  <c r="J2222" i="2"/>
  <c r="K2222" i="2"/>
  <c r="L2222" i="2"/>
  <c r="M2222" i="2"/>
  <c r="F2223" i="2"/>
  <c r="J2223" i="2"/>
  <c r="K2223" i="2"/>
  <c r="L2223" i="2"/>
  <c r="M2223" i="2"/>
  <c r="N2223" i="2" s="1"/>
  <c r="F2224" i="2"/>
  <c r="J2224" i="2"/>
  <c r="K2224" i="2"/>
  <c r="L2224" i="2"/>
  <c r="M2224" i="2"/>
  <c r="F2225" i="2"/>
  <c r="J2225" i="2"/>
  <c r="K2225" i="2"/>
  <c r="L2225" i="2"/>
  <c r="M2225" i="2"/>
  <c r="N2225" i="2" s="1"/>
  <c r="F2226" i="2"/>
  <c r="J2226" i="2"/>
  <c r="K2226" i="2"/>
  <c r="L2226" i="2"/>
  <c r="M2226" i="2"/>
  <c r="F2227" i="2"/>
  <c r="J2227" i="2"/>
  <c r="K2227" i="2"/>
  <c r="L2227" i="2"/>
  <c r="M2227" i="2"/>
  <c r="N2227" i="2"/>
  <c r="F2228" i="2"/>
  <c r="J2228" i="2"/>
  <c r="K2228" i="2"/>
  <c r="L2228" i="2"/>
  <c r="N2228" i="2" s="1"/>
  <c r="M2228" i="2"/>
  <c r="F2229" i="2"/>
  <c r="J2229" i="2"/>
  <c r="K2229" i="2"/>
  <c r="L2229" i="2"/>
  <c r="M2229" i="2"/>
  <c r="N2229" i="2" s="1"/>
  <c r="F2230" i="2"/>
  <c r="J2230" i="2"/>
  <c r="K2230" i="2"/>
  <c r="L2230" i="2"/>
  <c r="M2230" i="2"/>
  <c r="F2231" i="2"/>
  <c r="J2231" i="2"/>
  <c r="K2231" i="2"/>
  <c r="L2231" i="2"/>
  <c r="M2231" i="2"/>
  <c r="N2231" i="2" s="1"/>
  <c r="F2232" i="2"/>
  <c r="J2232" i="2"/>
  <c r="K2232" i="2"/>
  <c r="L2232" i="2"/>
  <c r="M2232" i="2"/>
  <c r="F2233" i="2"/>
  <c r="J2233" i="2"/>
  <c r="K2233" i="2"/>
  <c r="L2233" i="2"/>
  <c r="M2233" i="2"/>
  <c r="N2233" i="2" s="1"/>
  <c r="F2234" i="2"/>
  <c r="J2234" i="2"/>
  <c r="K2234" i="2"/>
  <c r="L2234" i="2"/>
  <c r="M2234" i="2"/>
  <c r="F2235" i="2"/>
  <c r="J2235" i="2"/>
  <c r="K2235" i="2"/>
  <c r="L2235" i="2"/>
  <c r="M2235" i="2"/>
  <c r="N2235" i="2"/>
  <c r="F2236" i="2"/>
  <c r="J2236" i="2"/>
  <c r="K2236" i="2"/>
  <c r="L2236" i="2"/>
  <c r="N2236" i="2" s="1"/>
  <c r="M2236" i="2"/>
  <c r="F2237" i="2"/>
  <c r="J2237" i="2"/>
  <c r="K2237" i="2"/>
  <c r="L2237" i="2"/>
  <c r="M2237" i="2"/>
  <c r="N2237" i="2" s="1"/>
  <c r="F2238" i="2"/>
  <c r="J2238" i="2"/>
  <c r="K2238" i="2"/>
  <c r="L2238" i="2"/>
  <c r="M2238" i="2"/>
  <c r="F2239" i="2"/>
  <c r="J2239" i="2"/>
  <c r="K2239" i="2"/>
  <c r="L2239" i="2"/>
  <c r="M2239" i="2"/>
  <c r="N2239" i="2" s="1"/>
  <c r="F2240" i="2"/>
  <c r="J2240" i="2"/>
  <c r="K2240" i="2"/>
  <c r="L2240" i="2"/>
  <c r="M2240" i="2"/>
  <c r="F2241" i="2"/>
  <c r="J2241" i="2"/>
  <c r="K2241" i="2"/>
  <c r="L2241" i="2"/>
  <c r="M2241" i="2"/>
  <c r="N2241" i="2" s="1"/>
  <c r="F2242" i="2"/>
  <c r="J2242" i="2"/>
  <c r="K2242" i="2"/>
  <c r="L2242" i="2"/>
  <c r="M2242" i="2"/>
  <c r="F2243" i="2"/>
  <c r="J2243" i="2"/>
  <c r="K2243" i="2"/>
  <c r="L2243" i="2"/>
  <c r="M2243" i="2"/>
  <c r="N2243" i="2"/>
  <c r="F2244" i="2"/>
  <c r="J2244" i="2"/>
  <c r="K2244" i="2"/>
  <c r="L2244" i="2"/>
  <c r="N2244" i="2" s="1"/>
  <c r="M2244" i="2"/>
  <c r="F2245" i="2"/>
  <c r="J2245" i="2"/>
  <c r="K2245" i="2"/>
  <c r="L2245" i="2"/>
  <c r="M2245" i="2"/>
  <c r="N2245" i="2" s="1"/>
  <c r="F2246" i="2"/>
  <c r="J2246" i="2"/>
  <c r="K2246" i="2"/>
  <c r="L2246" i="2"/>
  <c r="M2246" i="2"/>
  <c r="F2247" i="2"/>
  <c r="J2247" i="2"/>
  <c r="K2247" i="2"/>
  <c r="L2247" i="2"/>
  <c r="M2247" i="2"/>
  <c r="N2247" i="2" s="1"/>
  <c r="F2248" i="2"/>
  <c r="J2248" i="2"/>
  <c r="K2248" i="2"/>
  <c r="L2248" i="2"/>
  <c r="M2248" i="2"/>
  <c r="F2249" i="2"/>
  <c r="J2249" i="2"/>
  <c r="K2249" i="2"/>
  <c r="L2249" i="2"/>
  <c r="M2249" i="2"/>
  <c r="N2249" i="2" s="1"/>
  <c r="F2250" i="2"/>
  <c r="J2250" i="2"/>
  <c r="K2250" i="2"/>
  <c r="L2250" i="2"/>
  <c r="M2250" i="2"/>
  <c r="F2251" i="2"/>
  <c r="J2251" i="2"/>
  <c r="K2251" i="2"/>
  <c r="L2251" i="2"/>
  <c r="M2251" i="2"/>
  <c r="N2251" i="2"/>
  <c r="F2252" i="2"/>
  <c r="J2252" i="2"/>
  <c r="K2252" i="2"/>
  <c r="L2252" i="2"/>
  <c r="N2252" i="2" s="1"/>
  <c r="M2252" i="2"/>
  <c r="F2253" i="2"/>
  <c r="J2253" i="2"/>
  <c r="K2253" i="2"/>
  <c r="L2253" i="2"/>
  <c r="M2253" i="2"/>
  <c r="N2253" i="2" s="1"/>
  <c r="F2254" i="2"/>
  <c r="J2254" i="2"/>
  <c r="K2254" i="2"/>
  <c r="L2254" i="2"/>
  <c r="M2254" i="2"/>
  <c r="F2255" i="2"/>
  <c r="J2255" i="2"/>
  <c r="K2255" i="2"/>
  <c r="L2255" i="2"/>
  <c r="M2255" i="2"/>
  <c r="N2255" i="2" s="1"/>
  <c r="F2256" i="2"/>
  <c r="J2256" i="2"/>
  <c r="K2256" i="2"/>
  <c r="L2256" i="2"/>
  <c r="M2256" i="2"/>
  <c r="F2257" i="2"/>
  <c r="J2257" i="2"/>
  <c r="K2257" i="2"/>
  <c r="L2257" i="2"/>
  <c r="M2257" i="2"/>
  <c r="N2257" i="2" s="1"/>
  <c r="F2258" i="2"/>
  <c r="J2258" i="2"/>
  <c r="K2258" i="2"/>
  <c r="L2258" i="2"/>
  <c r="M2258" i="2"/>
  <c r="F2259" i="2"/>
  <c r="J2259" i="2"/>
  <c r="K2259" i="2"/>
  <c r="L2259" i="2"/>
  <c r="M2259" i="2"/>
  <c r="N2259" i="2"/>
  <c r="F2260" i="2"/>
  <c r="J2260" i="2"/>
  <c r="K2260" i="2"/>
  <c r="L2260" i="2"/>
  <c r="N2260" i="2" s="1"/>
  <c r="M2260" i="2"/>
  <c r="F2261" i="2"/>
  <c r="J2261" i="2"/>
  <c r="K2261" i="2"/>
  <c r="L2261" i="2"/>
  <c r="M2261" i="2"/>
  <c r="N2261" i="2" s="1"/>
  <c r="F2262" i="2"/>
  <c r="J2262" i="2"/>
  <c r="K2262" i="2"/>
  <c r="L2262" i="2"/>
  <c r="M2262" i="2"/>
  <c r="F2263" i="2"/>
  <c r="J2263" i="2"/>
  <c r="K2263" i="2"/>
  <c r="L2263" i="2"/>
  <c r="M2263" i="2"/>
  <c r="N2263" i="2" s="1"/>
  <c r="F2264" i="2"/>
  <c r="J2264" i="2"/>
  <c r="K2264" i="2"/>
  <c r="L2264" i="2"/>
  <c r="M2264" i="2"/>
  <c r="F2265" i="2"/>
  <c r="J2265" i="2"/>
  <c r="K2265" i="2"/>
  <c r="L2265" i="2"/>
  <c r="M2265" i="2"/>
  <c r="N2265" i="2" s="1"/>
  <c r="F2266" i="2"/>
  <c r="J2266" i="2"/>
  <c r="K2266" i="2"/>
  <c r="L2266" i="2"/>
  <c r="M2266" i="2"/>
  <c r="F2267" i="2"/>
  <c r="J2267" i="2"/>
  <c r="K2267" i="2"/>
  <c r="L2267" i="2"/>
  <c r="M2267" i="2"/>
  <c r="N2267" i="2"/>
  <c r="F2268" i="2"/>
  <c r="J2268" i="2"/>
  <c r="K2268" i="2"/>
  <c r="L2268" i="2"/>
  <c r="N2268" i="2" s="1"/>
  <c r="M2268" i="2"/>
  <c r="F2269" i="2"/>
  <c r="J2269" i="2"/>
  <c r="K2269" i="2"/>
  <c r="L2269" i="2"/>
  <c r="M2269" i="2"/>
  <c r="N2269" i="2" s="1"/>
  <c r="F2270" i="2"/>
  <c r="J2270" i="2"/>
  <c r="K2270" i="2"/>
  <c r="L2270" i="2"/>
  <c r="M2270" i="2"/>
  <c r="F2271" i="2"/>
  <c r="J2271" i="2"/>
  <c r="K2271" i="2"/>
  <c r="L2271" i="2"/>
  <c r="M2271" i="2"/>
  <c r="N2271" i="2" s="1"/>
  <c r="F2272" i="2"/>
  <c r="J2272" i="2"/>
  <c r="K2272" i="2"/>
  <c r="L2272" i="2"/>
  <c r="M2272" i="2"/>
  <c r="F2273" i="2"/>
  <c r="J2273" i="2"/>
  <c r="K2273" i="2"/>
  <c r="L2273" i="2"/>
  <c r="M2273" i="2"/>
  <c r="N2273" i="2" s="1"/>
  <c r="F2274" i="2"/>
  <c r="J2274" i="2"/>
  <c r="K2274" i="2"/>
  <c r="L2274" i="2"/>
  <c r="M2274" i="2"/>
  <c r="F2275" i="2"/>
  <c r="J2275" i="2"/>
  <c r="K2275" i="2"/>
  <c r="L2275" i="2"/>
  <c r="M2275" i="2"/>
  <c r="N2275" i="2"/>
  <c r="F2276" i="2"/>
  <c r="J2276" i="2"/>
  <c r="K2276" i="2"/>
  <c r="L2276" i="2"/>
  <c r="N2276" i="2" s="1"/>
  <c r="M2276" i="2"/>
  <c r="F2277" i="2"/>
  <c r="J2277" i="2"/>
  <c r="K2277" i="2"/>
  <c r="L2277" i="2"/>
  <c r="M2277" i="2"/>
  <c r="N2277" i="2" s="1"/>
  <c r="F2278" i="2"/>
  <c r="J2278" i="2"/>
  <c r="K2278" i="2"/>
  <c r="L2278" i="2"/>
  <c r="M2278" i="2"/>
  <c r="F2279" i="2"/>
  <c r="J2279" i="2"/>
  <c r="K2279" i="2"/>
  <c r="L2279" i="2"/>
  <c r="M2279" i="2"/>
  <c r="N2279" i="2" s="1"/>
  <c r="F2280" i="2"/>
  <c r="J2280" i="2"/>
  <c r="K2280" i="2"/>
  <c r="L2280" i="2"/>
  <c r="M2280" i="2"/>
  <c r="F2281" i="2"/>
  <c r="J2281" i="2"/>
  <c r="K2281" i="2"/>
  <c r="L2281" i="2"/>
  <c r="M2281" i="2"/>
  <c r="N2281" i="2" s="1"/>
  <c r="F2282" i="2"/>
  <c r="J2282" i="2"/>
  <c r="K2282" i="2"/>
  <c r="L2282" i="2"/>
  <c r="M2282" i="2"/>
  <c r="F2283" i="2"/>
  <c r="J2283" i="2"/>
  <c r="K2283" i="2"/>
  <c r="L2283" i="2"/>
  <c r="M2283" i="2"/>
  <c r="N2283" i="2"/>
  <c r="F2284" i="2"/>
  <c r="J2284" i="2"/>
  <c r="K2284" i="2"/>
  <c r="L2284" i="2"/>
  <c r="M2284" i="2"/>
  <c r="F2285" i="2"/>
  <c r="J2285" i="2"/>
  <c r="K2285" i="2"/>
  <c r="L2285" i="2"/>
  <c r="M2285" i="2"/>
  <c r="N2285" i="2" s="1"/>
  <c r="F2286" i="2"/>
  <c r="J2286" i="2"/>
  <c r="K2286" i="2"/>
  <c r="L2286" i="2"/>
  <c r="M2286" i="2"/>
  <c r="F2287" i="2"/>
  <c r="J2287" i="2"/>
  <c r="K2287" i="2"/>
  <c r="L2287" i="2"/>
  <c r="M2287" i="2"/>
  <c r="N2287" i="2"/>
  <c r="F2288" i="2"/>
  <c r="J2288" i="2"/>
  <c r="K2288" i="2"/>
  <c r="L2288" i="2"/>
  <c r="N2288" i="2" s="1"/>
  <c r="M2288" i="2"/>
  <c r="F2289" i="2"/>
  <c r="J2289" i="2"/>
  <c r="K2289" i="2"/>
  <c r="L2289" i="2"/>
  <c r="M2289" i="2"/>
  <c r="N2289" i="2" s="1"/>
  <c r="F2290" i="2"/>
  <c r="J2290" i="2"/>
  <c r="K2290" i="2"/>
  <c r="L2290" i="2"/>
  <c r="M2290" i="2"/>
  <c r="F2291" i="2"/>
  <c r="J2291" i="2"/>
  <c r="K2291" i="2"/>
  <c r="L2291" i="2"/>
  <c r="M2291" i="2"/>
  <c r="N2291" i="2" s="1"/>
  <c r="F2292" i="2"/>
  <c r="J2292" i="2"/>
  <c r="K2292" i="2"/>
  <c r="L2292" i="2"/>
  <c r="N2292" i="2" s="1"/>
  <c r="M2292" i="2"/>
  <c r="F2293" i="2"/>
  <c r="J2293" i="2"/>
  <c r="K2293" i="2"/>
  <c r="L2293" i="2"/>
  <c r="M2293" i="2"/>
  <c r="N2293" i="2" s="1"/>
  <c r="F2294" i="2"/>
  <c r="J2294" i="2"/>
  <c r="K2294" i="2"/>
  <c r="L2294" i="2"/>
  <c r="M2294" i="2"/>
  <c r="F2295" i="2"/>
  <c r="J2295" i="2"/>
  <c r="K2295" i="2"/>
  <c r="L2295" i="2"/>
  <c r="M2295" i="2"/>
  <c r="N2295" i="2" s="1"/>
  <c r="F2296" i="2"/>
  <c r="J2296" i="2"/>
  <c r="K2296" i="2"/>
  <c r="L2296" i="2"/>
  <c r="N2296" i="2" s="1"/>
  <c r="M2296" i="2"/>
  <c r="F2297" i="2"/>
  <c r="J2297" i="2"/>
  <c r="K2297" i="2"/>
  <c r="L2297" i="2"/>
  <c r="M2297" i="2"/>
  <c r="N2297" i="2" s="1"/>
  <c r="F2298" i="2"/>
  <c r="J2298" i="2"/>
  <c r="K2298" i="2"/>
  <c r="L2298" i="2"/>
  <c r="M2298" i="2"/>
  <c r="F2299" i="2"/>
  <c r="J2299" i="2"/>
  <c r="K2299" i="2"/>
  <c r="L2299" i="2"/>
  <c r="M2299" i="2"/>
  <c r="N2299" i="2" s="1"/>
  <c r="F2300" i="2"/>
  <c r="J2300" i="2"/>
  <c r="K2300" i="2"/>
  <c r="L2300" i="2"/>
  <c r="M2300" i="2"/>
  <c r="F2301" i="2"/>
  <c r="J2301" i="2"/>
  <c r="K2301" i="2"/>
  <c r="L2301" i="2"/>
  <c r="M2301" i="2"/>
  <c r="N2301" i="2" s="1"/>
  <c r="F2302" i="2"/>
  <c r="J2302" i="2"/>
  <c r="K2302" i="2"/>
  <c r="L2302" i="2"/>
  <c r="M2302" i="2"/>
  <c r="F2303" i="2"/>
  <c r="J2303" i="2"/>
  <c r="K2303" i="2"/>
  <c r="L2303" i="2"/>
  <c r="M2303" i="2"/>
  <c r="N2303" i="2"/>
  <c r="F2304" i="2"/>
  <c r="J2304" i="2"/>
  <c r="K2304" i="2"/>
  <c r="L2304" i="2"/>
  <c r="M2304" i="2"/>
  <c r="F2305" i="2"/>
  <c r="J2305" i="2"/>
  <c r="K2305" i="2"/>
  <c r="L2305" i="2"/>
  <c r="M2305" i="2"/>
  <c r="N2305" i="2" s="1"/>
  <c r="F2306" i="2"/>
  <c r="J2306" i="2"/>
  <c r="K2306" i="2"/>
  <c r="L2306" i="2"/>
  <c r="M2306" i="2"/>
  <c r="F2307" i="2"/>
  <c r="J2307" i="2"/>
  <c r="K2307" i="2"/>
  <c r="L2307" i="2"/>
  <c r="M2307" i="2"/>
  <c r="N2307" i="2"/>
  <c r="F2308" i="2"/>
  <c r="J2308" i="2"/>
  <c r="K2308" i="2"/>
  <c r="L2308" i="2"/>
  <c r="N2308" i="2" s="1"/>
  <c r="M2308" i="2"/>
  <c r="F2309" i="2"/>
  <c r="J2309" i="2"/>
  <c r="K2309" i="2"/>
  <c r="L2309" i="2"/>
  <c r="M2309" i="2"/>
  <c r="N2309" i="2" s="1"/>
  <c r="F2310" i="2"/>
  <c r="J2310" i="2"/>
  <c r="K2310" i="2"/>
  <c r="L2310" i="2"/>
  <c r="M2310" i="2"/>
  <c r="F2311" i="2"/>
  <c r="J2311" i="2"/>
  <c r="K2311" i="2"/>
  <c r="L2311" i="2"/>
  <c r="M2311" i="2"/>
  <c r="N2311" i="2" s="1"/>
  <c r="F2312" i="2"/>
  <c r="J2312" i="2"/>
  <c r="K2312" i="2"/>
  <c r="L2312" i="2"/>
  <c r="N2312" i="2" s="1"/>
  <c r="M2312" i="2"/>
  <c r="F2313" i="2"/>
  <c r="J2313" i="2"/>
  <c r="K2313" i="2"/>
  <c r="L2313" i="2"/>
  <c r="M2313" i="2"/>
  <c r="N2313" i="2" s="1"/>
  <c r="F2314" i="2"/>
  <c r="J2314" i="2"/>
  <c r="K2314" i="2"/>
  <c r="L2314" i="2"/>
  <c r="M2314" i="2"/>
  <c r="F2315" i="2"/>
  <c r="J2315" i="2"/>
  <c r="K2315" i="2"/>
  <c r="L2315" i="2"/>
  <c r="M2315" i="2"/>
  <c r="N2315" i="2" s="1"/>
  <c r="F2316" i="2"/>
  <c r="J2316" i="2"/>
  <c r="K2316" i="2"/>
  <c r="L2316" i="2"/>
  <c r="M2316" i="2"/>
  <c r="F2317" i="2"/>
  <c r="J2317" i="2"/>
  <c r="K2317" i="2"/>
  <c r="L2317" i="2"/>
  <c r="M2317" i="2"/>
  <c r="N2317" i="2" s="1"/>
  <c r="F2318" i="2"/>
  <c r="J2318" i="2"/>
  <c r="K2318" i="2"/>
  <c r="L2318" i="2"/>
  <c r="M2318" i="2"/>
  <c r="F2319" i="2"/>
  <c r="J2319" i="2"/>
  <c r="K2319" i="2"/>
  <c r="L2319" i="2"/>
  <c r="M2319" i="2"/>
  <c r="N2319" i="2"/>
  <c r="F2320" i="2"/>
  <c r="J2320" i="2"/>
  <c r="K2320" i="2"/>
  <c r="L2320" i="2"/>
  <c r="M2320" i="2"/>
  <c r="F2321" i="2"/>
  <c r="J2321" i="2"/>
  <c r="K2321" i="2"/>
  <c r="L2321" i="2"/>
  <c r="M2321" i="2"/>
  <c r="N2321" i="2" s="1"/>
  <c r="F2322" i="2"/>
  <c r="J2322" i="2"/>
  <c r="K2322" i="2"/>
  <c r="L2322" i="2"/>
  <c r="M2322" i="2"/>
  <c r="F2323" i="2"/>
  <c r="J2323" i="2"/>
  <c r="K2323" i="2"/>
  <c r="L2323" i="2"/>
  <c r="M2323" i="2"/>
  <c r="N2323" i="2"/>
  <c r="F2324" i="2"/>
  <c r="J2324" i="2"/>
  <c r="K2324" i="2"/>
  <c r="L2324" i="2"/>
  <c r="N2324" i="2" s="1"/>
  <c r="M2324" i="2"/>
  <c r="F2325" i="2"/>
  <c r="J2325" i="2"/>
  <c r="K2325" i="2"/>
  <c r="L2325" i="2"/>
  <c r="M2325" i="2"/>
  <c r="N2325" i="2" s="1"/>
  <c r="F2326" i="2"/>
  <c r="J2326" i="2"/>
  <c r="K2326" i="2"/>
  <c r="L2326" i="2"/>
  <c r="M2326" i="2"/>
  <c r="F2327" i="2"/>
  <c r="J2327" i="2"/>
  <c r="K2327" i="2"/>
  <c r="L2327" i="2"/>
  <c r="M2327" i="2"/>
  <c r="N2327" i="2" s="1"/>
  <c r="F2328" i="2"/>
  <c r="J2328" i="2"/>
  <c r="K2328" i="2"/>
  <c r="L2328" i="2"/>
  <c r="N2328" i="2" s="1"/>
  <c r="M2328" i="2"/>
  <c r="F2329" i="2"/>
  <c r="J2329" i="2"/>
  <c r="K2329" i="2"/>
  <c r="L2329" i="2"/>
  <c r="M2329" i="2"/>
  <c r="N2329" i="2" s="1"/>
  <c r="F2330" i="2"/>
  <c r="J2330" i="2"/>
  <c r="K2330" i="2"/>
  <c r="L2330" i="2"/>
  <c r="M2330" i="2"/>
  <c r="F2331" i="2"/>
  <c r="J2331" i="2"/>
  <c r="K2331" i="2"/>
  <c r="L2331" i="2"/>
  <c r="M2331" i="2"/>
  <c r="N2331" i="2" s="1"/>
  <c r="F2332" i="2"/>
  <c r="J2332" i="2"/>
  <c r="K2332" i="2"/>
  <c r="L2332" i="2"/>
  <c r="M2332" i="2"/>
  <c r="F2333" i="2"/>
  <c r="J2333" i="2"/>
  <c r="K2333" i="2"/>
  <c r="L2333" i="2"/>
  <c r="M2333" i="2"/>
  <c r="N2333" i="2" s="1"/>
  <c r="F2334" i="2"/>
  <c r="J2334" i="2"/>
  <c r="K2334" i="2"/>
  <c r="L2334" i="2"/>
  <c r="M2334" i="2"/>
  <c r="F2335" i="2"/>
  <c r="J2335" i="2"/>
  <c r="K2335" i="2"/>
  <c r="L2335" i="2"/>
  <c r="M2335" i="2"/>
  <c r="N2335" i="2" s="1"/>
  <c r="F2336" i="2"/>
  <c r="J2336" i="2"/>
  <c r="K2336" i="2"/>
  <c r="L2336" i="2"/>
  <c r="M2336" i="2"/>
  <c r="F2337" i="2"/>
  <c r="J2337" i="2"/>
  <c r="K2337" i="2"/>
  <c r="L2337" i="2"/>
  <c r="M2337" i="2"/>
  <c r="N2337" i="2" s="1"/>
  <c r="F2338" i="2"/>
  <c r="J2338" i="2"/>
  <c r="K2338" i="2"/>
  <c r="L2338" i="2"/>
  <c r="M2338" i="2"/>
  <c r="F2339" i="2"/>
  <c r="J2339" i="2"/>
  <c r="K2339" i="2"/>
  <c r="L2339" i="2"/>
  <c r="M2339" i="2"/>
  <c r="N2339" i="2"/>
  <c r="F2340" i="2"/>
  <c r="J2340" i="2"/>
  <c r="K2340" i="2"/>
  <c r="L2340" i="2"/>
  <c r="N2340" i="2" s="1"/>
  <c r="M2340" i="2"/>
  <c r="F2341" i="2"/>
  <c r="J2341" i="2"/>
  <c r="K2341" i="2"/>
  <c r="L2341" i="2"/>
  <c r="M2341" i="2"/>
  <c r="N2341" i="2" s="1"/>
  <c r="F2342" i="2"/>
  <c r="J2342" i="2"/>
  <c r="K2342" i="2"/>
  <c r="L2342" i="2"/>
  <c r="M2342" i="2"/>
  <c r="F2343" i="2"/>
  <c r="J2343" i="2"/>
  <c r="K2343" i="2"/>
  <c r="L2343" i="2"/>
  <c r="M2343" i="2"/>
  <c r="N2343" i="2" s="1"/>
  <c r="F2344" i="2"/>
  <c r="J2344" i="2"/>
  <c r="K2344" i="2"/>
  <c r="L2344" i="2"/>
  <c r="N2344" i="2" s="1"/>
  <c r="M2344" i="2"/>
  <c r="F2345" i="2"/>
  <c r="J2345" i="2"/>
  <c r="K2345" i="2"/>
  <c r="L2345" i="2"/>
  <c r="M2345" i="2"/>
  <c r="N2345" i="2" s="1"/>
  <c r="F2346" i="2"/>
  <c r="J2346" i="2"/>
  <c r="K2346" i="2"/>
  <c r="L2346" i="2"/>
  <c r="M2346" i="2"/>
  <c r="F2347" i="2"/>
  <c r="J2347" i="2"/>
  <c r="K2347" i="2"/>
  <c r="L2347" i="2"/>
  <c r="M2347" i="2"/>
  <c r="N2347" i="2" s="1"/>
  <c r="F2348" i="2"/>
  <c r="J2348" i="2"/>
  <c r="K2348" i="2"/>
  <c r="L2348" i="2"/>
  <c r="M2348" i="2"/>
  <c r="F2349" i="2"/>
  <c r="J2349" i="2"/>
  <c r="K2349" i="2"/>
  <c r="L2349" i="2"/>
  <c r="M2349" i="2"/>
  <c r="N2349" i="2" s="1"/>
  <c r="F2350" i="2"/>
  <c r="J2350" i="2"/>
  <c r="K2350" i="2"/>
  <c r="L2350" i="2"/>
  <c r="M2350" i="2"/>
  <c r="F2351" i="2"/>
  <c r="J2351" i="2"/>
  <c r="K2351" i="2"/>
  <c r="L2351" i="2"/>
  <c r="M2351" i="2"/>
  <c r="N2351" i="2" s="1"/>
  <c r="F2352" i="2"/>
  <c r="J2352" i="2"/>
  <c r="K2352" i="2"/>
  <c r="L2352" i="2"/>
  <c r="M2352" i="2"/>
  <c r="F2353" i="2"/>
  <c r="J2353" i="2"/>
  <c r="K2353" i="2"/>
  <c r="L2353" i="2"/>
  <c r="M2353" i="2"/>
  <c r="N2353" i="2" s="1"/>
  <c r="F2354" i="2"/>
  <c r="J2354" i="2"/>
  <c r="K2354" i="2"/>
  <c r="L2354" i="2"/>
  <c r="M2354" i="2"/>
  <c r="F2355" i="2"/>
  <c r="J2355" i="2"/>
  <c r="K2355" i="2"/>
  <c r="L2355" i="2"/>
  <c r="M2355" i="2"/>
  <c r="N2355" i="2" s="1"/>
  <c r="F2356" i="2"/>
  <c r="J2356" i="2"/>
  <c r="K2356" i="2"/>
  <c r="L2356" i="2"/>
  <c r="M2356" i="2"/>
  <c r="F2357" i="2"/>
  <c r="J2357" i="2"/>
  <c r="K2357" i="2"/>
  <c r="L2357" i="2"/>
  <c r="M2357" i="2"/>
  <c r="N2357" i="2" s="1"/>
  <c r="F2358" i="2"/>
  <c r="J2358" i="2"/>
  <c r="K2358" i="2"/>
  <c r="L2358" i="2"/>
  <c r="M2358" i="2"/>
  <c r="F2359" i="2"/>
  <c r="J2359" i="2"/>
  <c r="K2359" i="2"/>
  <c r="L2359" i="2"/>
  <c r="M2359" i="2"/>
  <c r="N2359" i="2" s="1"/>
  <c r="F2360" i="2"/>
  <c r="J2360" i="2"/>
  <c r="K2360" i="2"/>
  <c r="L2360" i="2"/>
  <c r="M2360" i="2"/>
  <c r="F2361" i="2"/>
  <c r="J2361" i="2"/>
  <c r="K2361" i="2"/>
  <c r="L2361" i="2"/>
  <c r="M2361" i="2"/>
  <c r="N2361" i="2" s="1"/>
  <c r="F2362" i="2"/>
  <c r="J2362" i="2"/>
  <c r="K2362" i="2"/>
  <c r="L2362" i="2"/>
  <c r="M2362" i="2"/>
  <c r="F2363" i="2"/>
  <c r="J2363" i="2"/>
  <c r="K2363" i="2"/>
  <c r="L2363" i="2"/>
  <c r="M2363" i="2"/>
  <c r="N2363" i="2" s="1"/>
  <c r="F2364" i="2"/>
  <c r="J2364" i="2"/>
  <c r="K2364" i="2"/>
  <c r="L2364" i="2"/>
  <c r="M2364" i="2"/>
  <c r="F2365" i="2"/>
  <c r="J2365" i="2"/>
  <c r="K2365" i="2"/>
  <c r="L2365" i="2"/>
  <c r="M2365" i="2"/>
  <c r="N2365" i="2" s="1"/>
  <c r="F2366" i="2"/>
  <c r="J2366" i="2"/>
  <c r="K2366" i="2"/>
  <c r="L2366" i="2"/>
  <c r="M2366" i="2"/>
  <c r="F2367" i="2"/>
  <c r="J2367" i="2"/>
  <c r="K2367" i="2"/>
  <c r="L2367" i="2"/>
  <c r="M2367" i="2"/>
  <c r="N2367" i="2" s="1"/>
  <c r="F2368" i="2"/>
  <c r="J2368" i="2"/>
  <c r="K2368" i="2"/>
  <c r="L2368" i="2"/>
  <c r="M2368" i="2"/>
  <c r="F2369" i="2"/>
  <c r="J2369" i="2"/>
  <c r="K2369" i="2"/>
  <c r="L2369" i="2"/>
  <c r="M2369" i="2"/>
  <c r="N2369" i="2" s="1"/>
  <c r="F2370" i="2"/>
  <c r="J2370" i="2"/>
  <c r="K2370" i="2"/>
  <c r="L2370" i="2"/>
  <c r="M2370" i="2"/>
  <c r="F2371" i="2"/>
  <c r="J2371" i="2"/>
  <c r="K2371" i="2"/>
  <c r="L2371" i="2"/>
  <c r="M2371" i="2"/>
  <c r="N2371" i="2" s="1"/>
  <c r="F2372" i="2"/>
  <c r="J2372" i="2"/>
  <c r="K2372" i="2"/>
  <c r="L2372" i="2"/>
  <c r="M2372" i="2"/>
  <c r="F2373" i="2"/>
  <c r="J2373" i="2"/>
  <c r="K2373" i="2"/>
  <c r="L2373" i="2"/>
  <c r="M2373" i="2"/>
  <c r="N2373" i="2" s="1"/>
  <c r="F2374" i="2"/>
  <c r="J2374" i="2"/>
  <c r="K2374" i="2"/>
  <c r="L2374" i="2"/>
  <c r="M2374" i="2"/>
  <c r="F2375" i="2"/>
  <c r="J2375" i="2"/>
  <c r="K2375" i="2"/>
  <c r="L2375" i="2"/>
  <c r="M2375" i="2"/>
  <c r="N2375" i="2" s="1"/>
  <c r="F2376" i="2"/>
  <c r="J2376" i="2"/>
  <c r="K2376" i="2"/>
  <c r="L2376" i="2"/>
  <c r="M2376" i="2"/>
  <c r="F2377" i="2"/>
  <c r="J2377" i="2"/>
  <c r="K2377" i="2"/>
  <c r="L2377" i="2"/>
  <c r="M2377" i="2"/>
  <c r="N2377" i="2" s="1"/>
  <c r="F2378" i="2"/>
  <c r="J2378" i="2"/>
  <c r="K2378" i="2"/>
  <c r="L2378" i="2"/>
  <c r="M2378" i="2"/>
  <c r="F2379" i="2"/>
  <c r="J2379" i="2"/>
  <c r="K2379" i="2"/>
  <c r="L2379" i="2"/>
  <c r="M2379" i="2"/>
  <c r="N2379" i="2" s="1"/>
  <c r="F2380" i="2"/>
  <c r="J2380" i="2"/>
  <c r="K2380" i="2"/>
  <c r="L2380" i="2"/>
  <c r="M2380" i="2"/>
  <c r="F2381" i="2"/>
  <c r="J2381" i="2"/>
  <c r="K2381" i="2"/>
  <c r="L2381" i="2"/>
  <c r="M2381" i="2"/>
  <c r="N2381" i="2" s="1"/>
  <c r="F2382" i="2"/>
  <c r="J2382" i="2"/>
  <c r="K2382" i="2"/>
  <c r="L2382" i="2"/>
  <c r="M2382" i="2"/>
  <c r="F2383" i="2"/>
  <c r="J2383" i="2"/>
  <c r="K2383" i="2"/>
  <c r="L2383" i="2"/>
  <c r="M2383" i="2"/>
  <c r="N2383" i="2" s="1"/>
  <c r="F2384" i="2"/>
  <c r="J2384" i="2"/>
  <c r="K2384" i="2"/>
  <c r="L2384" i="2"/>
  <c r="M2384" i="2"/>
  <c r="F2385" i="2"/>
  <c r="J2385" i="2"/>
  <c r="K2385" i="2"/>
  <c r="L2385" i="2"/>
  <c r="M2385" i="2"/>
  <c r="N2385" i="2" s="1"/>
  <c r="F2386" i="2"/>
  <c r="J2386" i="2"/>
  <c r="K2386" i="2"/>
  <c r="L2386" i="2"/>
  <c r="M2386" i="2"/>
  <c r="F2387" i="2"/>
  <c r="J2387" i="2"/>
  <c r="K2387" i="2"/>
  <c r="L2387" i="2"/>
  <c r="M2387" i="2"/>
  <c r="N2387" i="2" s="1"/>
  <c r="F2388" i="2"/>
  <c r="J2388" i="2"/>
  <c r="K2388" i="2"/>
  <c r="L2388" i="2"/>
  <c r="M2388" i="2"/>
  <c r="F2389" i="2"/>
  <c r="J2389" i="2"/>
  <c r="K2389" i="2"/>
  <c r="L2389" i="2"/>
  <c r="M2389" i="2"/>
  <c r="N2389" i="2" s="1"/>
  <c r="F2390" i="2"/>
  <c r="J2390" i="2"/>
  <c r="K2390" i="2"/>
  <c r="L2390" i="2"/>
  <c r="M2390" i="2"/>
  <c r="F2391" i="2"/>
  <c r="J2391" i="2"/>
  <c r="K2391" i="2"/>
  <c r="L2391" i="2"/>
  <c r="M2391" i="2"/>
  <c r="N2391" i="2" s="1"/>
  <c r="F2392" i="2"/>
  <c r="J2392" i="2"/>
  <c r="K2392" i="2"/>
  <c r="L2392" i="2"/>
  <c r="M2392" i="2"/>
  <c r="F2393" i="2"/>
  <c r="J2393" i="2"/>
  <c r="K2393" i="2"/>
  <c r="L2393" i="2"/>
  <c r="M2393" i="2"/>
  <c r="N2393" i="2" s="1"/>
  <c r="F2394" i="2"/>
  <c r="J2394" i="2"/>
  <c r="K2394" i="2"/>
  <c r="L2394" i="2"/>
  <c r="M2394" i="2"/>
  <c r="F2395" i="2"/>
  <c r="J2395" i="2"/>
  <c r="K2395" i="2"/>
  <c r="L2395" i="2"/>
  <c r="M2395" i="2"/>
  <c r="N2395" i="2" s="1"/>
  <c r="F2396" i="2"/>
  <c r="J2396" i="2"/>
  <c r="K2396" i="2"/>
  <c r="L2396" i="2"/>
  <c r="M2396" i="2"/>
  <c r="F2397" i="2"/>
  <c r="J2397" i="2"/>
  <c r="K2397" i="2"/>
  <c r="L2397" i="2"/>
  <c r="M2397" i="2"/>
  <c r="N2397" i="2" s="1"/>
  <c r="F2398" i="2"/>
  <c r="J2398" i="2"/>
  <c r="K2398" i="2"/>
  <c r="L2398" i="2"/>
  <c r="M2398" i="2"/>
  <c r="F2399" i="2"/>
  <c r="J2399" i="2"/>
  <c r="K2399" i="2"/>
  <c r="L2399" i="2"/>
  <c r="M2399" i="2"/>
  <c r="N2399" i="2" s="1"/>
  <c r="F2400" i="2"/>
  <c r="J2400" i="2"/>
  <c r="K2400" i="2"/>
  <c r="L2400" i="2"/>
  <c r="M2400" i="2"/>
  <c r="F2401" i="2"/>
  <c r="J2401" i="2"/>
  <c r="K2401" i="2"/>
  <c r="L2401" i="2"/>
  <c r="M2401" i="2"/>
  <c r="N2401" i="2" s="1"/>
  <c r="F2402" i="2"/>
  <c r="J2402" i="2"/>
  <c r="K2402" i="2"/>
  <c r="L2402" i="2"/>
  <c r="M2402" i="2"/>
  <c r="F2403" i="2"/>
  <c r="J2403" i="2"/>
  <c r="K2403" i="2"/>
  <c r="L2403" i="2"/>
  <c r="M2403" i="2"/>
  <c r="N2403" i="2" s="1"/>
  <c r="F2404" i="2"/>
  <c r="J2404" i="2"/>
  <c r="K2404" i="2"/>
  <c r="L2404" i="2"/>
  <c r="M2404" i="2"/>
  <c r="F2405" i="2"/>
  <c r="J2405" i="2"/>
  <c r="K2405" i="2"/>
  <c r="L2405" i="2"/>
  <c r="M2405" i="2"/>
  <c r="N2405" i="2" s="1"/>
  <c r="F2406" i="2"/>
  <c r="J2406" i="2"/>
  <c r="K2406" i="2"/>
  <c r="L2406" i="2"/>
  <c r="M2406" i="2"/>
  <c r="F2407" i="2"/>
  <c r="J2407" i="2"/>
  <c r="K2407" i="2"/>
  <c r="L2407" i="2"/>
  <c r="M2407" i="2"/>
  <c r="N2407" i="2" s="1"/>
  <c r="F2408" i="2"/>
  <c r="J2408" i="2"/>
  <c r="K2408" i="2"/>
  <c r="L2408" i="2"/>
  <c r="M2408" i="2"/>
  <c r="F2409" i="2"/>
  <c r="J2409" i="2"/>
  <c r="K2409" i="2"/>
  <c r="L2409" i="2"/>
  <c r="M2409" i="2"/>
  <c r="N2409" i="2" s="1"/>
  <c r="F2410" i="2"/>
  <c r="J2410" i="2"/>
  <c r="K2410" i="2"/>
  <c r="L2410" i="2"/>
  <c r="M2410" i="2"/>
  <c r="F2411" i="2"/>
  <c r="J2411" i="2"/>
  <c r="K2411" i="2"/>
  <c r="L2411" i="2"/>
  <c r="M2411" i="2"/>
  <c r="N2411" i="2" s="1"/>
  <c r="F2412" i="2"/>
  <c r="J2412" i="2"/>
  <c r="K2412" i="2"/>
  <c r="L2412" i="2"/>
  <c r="M2412" i="2"/>
  <c r="F2413" i="2"/>
  <c r="J2413" i="2"/>
  <c r="K2413" i="2"/>
  <c r="L2413" i="2"/>
  <c r="M2413" i="2"/>
  <c r="N2413" i="2" s="1"/>
  <c r="F2414" i="2"/>
  <c r="J2414" i="2"/>
  <c r="K2414" i="2"/>
  <c r="L2414" i="2"/>
  <c r="M2414" i="2"/>
  <c r="F2415" i="2"/>
  <c r="J2415" i="2"/>
  <c r="K2415" i="2"/>
  <c r="L2415" i="2"/>
  <c r="M2415" i="2"/>
  <c r="N2415" i="2" s="1"/>
  <c r="F2416" i="2"/>
  <c r="J2416" i="2"/>
  <c r="K2416" i="2"/>
  <c r="L2416" i="2"/>
  <c r="M2416" i="2"/>
  <c r="F2417" i="2"/>
  <c r="J2417" i="2"/>
  <c r="K2417" i="2"/>
  <c r="L2417" i="2"/>
  <c r="M2417" i="2"/>
  <c r="N2417" i="2" s="1"/>
  <c r="F2418" i="2"/>
  <c r="J2418" i="2"/>
  <c r="K2418" i="2"/>
  <c r="L2418" i="2"/>
  <c r="M2418" i="2"/>
  <c r="F2419" i="2"/>
  <c r="J2419" i="2"/>
  <c r="K2419" i="2"/>
  <c r="L2419" i="2"/>
  <c r="M2419" i="2"/>
  <c r="N2419" i="2" s="1"/>
  <c r="F2420" i="2"/>
  <c r="J2420" i="2"/>
  <c r="K2420" i="2"/>
  <c r="L2420" i="2"/>
  <c r="M2420" i="2"/>
  <c r="F2421" i="2"/>
  <c r="J2421" i="2"/>
  <c r="K2421" i="2"/>
  <c r="L2421" i="2"/>
  <c r="M2421" i="2"/>
  <c r="N2421" i="2" s="1"/>
  <c r="F2422" i="2"/>
  <c r="J2422" i="2"/>
  <c r="K2422" i="2"/>
  <c r="L2422" i="2"/>
  <c r="M2422" i="2"/>
  <c r="F2423" i="2"/>
  <c r="J2423" i="2"/>
  <c r="K2423" i="2"/>
  <c r="L2423" i="2"/>
  <c r="M2423" i="2"/>
  <c r="N2423" i="2" s="1"/>
  <c r="F2424" i="2"/>
  <c r="J2424" i="2"/>
  <c r="K2424" i="2"/>
  <c r="L2424" i="2"/>
  <c r="M2424" i="2"/>
  <c r="F2425" i="2"/>
  <c r="J2425" i="2"/>
  <c r="K2425" i="2"/>
  <c r="L2425" i="2"/>
  <c r="M2425" i="2"/>
  <c r="N2425" i="2" s="1"/>
  <c r="F2426" i="2"/>
  <c r="J2426" i="2"/>
  <c r="K2426" i="2"/>
  <c r="L2426" i="2"/>
  <c r="M2426" i="2"/>
  <c r="F2427" i="2"/>
  <c r="J2427" i="2"/>
  <c r="K2427" i="2"/>
  <c r="L2427" i="2"/>
  <c r="M2427" i="2"/>
  <c r="N2427" i="2" s="1"/>
  <c r="F2428" i="2"/>
  <c r="J2428" i="2"/>
  <c r="K2428" i="2"/>
  <c r="L2428" i="2"/>
  <c r="M2428" i="2"/>
  <c r="F2429" i="2"/>
  <c r="J2429" i="2"/>
  <c r="K2429" i="2"/>
  <c r="L2429" i="2"/>
  <c r="M2429" i="2"/>
  <c r="N2429" i="2" s="1"/>
  <c r="F2430" i="2"/>
  <c r="J2430" i="2"/>
  <c r="K2430" i="2"/>
  <c r="L2430" i="2"/>
  <c r="M2430" i="2"/>
  <c r="F2431" i="2"/>
  <c r="J2431" i="2"/>
  <c r="K2431" i="2"/>
  <c r="L2431" i="2"/>
  <c r="M2431" i="2"/>
  <c r="N2431" i="2" s="1"/>
  <c r="F2432" i="2"/>
  <c r="J2432" i="2"/>
  <c r="K2432" i="2"/>
  <c r="L2432" i="2"/>
  <c r="M2432" i="2"/>
  <c r="F2433" i="2"/>
  <c r="J2433" i="2"/>
  <c r="K2433" i="2"/>
  <c r="L2433" i="2"/>
  <c r="M2433" i="2"/>
  <c r="N2433" i="2" s="1"/>
  <c r="F2434" i="2"/>
  <c r="J2434" i="2"/>
  <c r="K2434" i="2"/>
  <c r="L2434" i="2"/>
  <c r="M2434" i="2"/>
  <c r="F2435" i="2"/>
  <c r="J2435" i="2"/>
  <c r="K2435" i="2"/>
  <c r="L2435" i="2"/>
  <c r="M2435" i="2"/>
  <c r="N2435" i="2" s="1"/>
  <c r="F2436" i="2"/>
  <c r="J2436" i="2"/>
  <c r="K2436" i="2"/>
  <c r="L2436" i="2"/>
  <c r="M2436" i="2"/>
  <c r="F2437" i="2"/>
  <c r="J2437" i="2"/>
  <c r="K2437" i="2"/>
  <c r="L2437" i="2"/>
  <c r="M2437" i="2"/>
  <c r="N2437" i="2" s="1"/>
  <c r="F2438" i="2"/>
  <c r="J2438" i="2"/>
  <c r="K2438" i="2"/>
  <c r="L2438" i="2"/>
  <c r="M2438" i="2"/>
  <c r="F2439" i="2"/>
  <c r="J2439" i="2"/>
  <c r="K2439" i="2"/>
  <c r="L2439" i="2"/>
  <c r="M2439" i="2"/>
  <c r="N2439" i="2" s="1"/>
  <c r="F2440" i="2"/>
  <c r="J2440" i="2"/>
  <c r="K2440" i="2"/>
  <c r="L2440" i="2"/>
  <c r="M2440" i="2"/>
  <c r="F2441" i="2"/>
  <c r="J2441" i="2"/>
  <c r="K2441" i="2"/>
  <c r="L2441" i="2"/>
  <c r="M2441" i="2"/>
  <c r="N2441" i="2" s="1"/>
  <c r="F2442" i="2"/>
  <c r="J2442" i="2"/>
  <c r="K2442" i="2"/>
  <c r="L2442" i="2"/>
  <c r="M2442" i="2"/>
  <c r="F2443" i="2"/>
  <c r="J2443" i="2"/>
  <c r="K2443" i="2"/>
  <c r="L2443" i="2"/>
  <c r="M2443" i="2"/>
  <c r="N2443" i="2" s="1"/>
  <c r="F2444" i="2"/>
  <c r="J2444" i="2"/>
  <c r="K2444" i="2"/>
  <c r="L2444" i="2"/>
  <c r="M2444" i="2"/>
  <c r="F2445" i="2"/>
  <c r="J2445" i="2"/>
  <c r="K2445" i="2"/>
  <c r="L2445" i="2"/>
  <c r="M2445" i="2"/>
  <c r="N2445" i="2" s="1"/>
  <c r="F2446" i="2"/>
  <c r="J2446" i="2"/>
  <c r="K2446" i="2"/>
  <c r="L2446" i="2"/>
  <c r="M2446" i="2"/>
  <c r="F2447" i="2"/>
  <c r="M2447" i="2" s="1"/>
  <c r="N2447" i="2" s="1"/>
  <c r="J2447" i="2"/>
  <c r="K2447" i="2"/>
  <c r="L2447" i="2"/>
  <c r="F2448" i="2"/>
  <c r="J2448" i="2"/>
  <c r="K2448" i="2"/>
  <c r="L2448" i="2"/>
  <c r="M2448" i="2"/>
  <c r="F2449" i="2"/>
  <c r="J2449" i="2"/>
  <c r="K2449" i="2"/>
  <c r="L2449" i="2"/>
  <c r="M2449" i="2"/>
  <c r="N2449" i="2" s="1"/>
  <c r="F2450" i="2"/>
  <c r="J2450" i="2"/>
  <c r="K2450" i="2"/>
  <c r="L2450" i="2"/>
  <c r="M2450" i="2"/>
  <c r="F2451" i="2"/>
  <c r="M2451" i="2" s="1"/>
  <c r="N2451" i="2" s="1"/>
  <c r="J2451" i="2"/>
  <c r="K2451" i="2"/>
  <c r="L2451" i="2"/>
  <c r="F2452" i="2"/>
  <c r="J2452" i="2"/>
  <c r="K2452" i="2"/>
  <c r="L2452" i="2"/>
  <c r="N2452" i="2" s="1"/>
  <c r="M2452" i="2"/>
  <c r="F2453" i="2"/>
  <c r="J2453" i="2"/>
  <c r="K2453" i="2"/>
  <c r="L2453" i="2"/>
  <c r="M2453" i="2"/>
  <c r="N2453" i="2" s="1"/>
  <c r="F2454" i="2"/>
  <c r="J2454" i="2"/>
  <c r="K2454" i="2"/>
  <c r="L2454" i="2"/>
  <c r="M2454" i="2"/>
  <c r="F2455" i="2"/>
  <c r="M2455" i="2" s="1"/>
  <c r="N2455" i="2" s="1"/>
  <c r="J2455" i="2"/>
  <c r="K2455" i="2"/>
  <c r="L2455" i="2"/>
  <c r="F2456" i="2"/>
  <c r="J2456" i="2"/>
  <c r="K2456" i="2"/>
  <c r="L2456" i="2"/>
  <c r="N2456" i="2" s="1"/>
  <c r="M2456" i="2"/>
  <c r="F2457" i="2"/>
  <c r="J2457" i="2"/>
  <c r="K2457" i="2"/>
  <c r="L2457" i="2"/>
  <c r="M2457" i="2"/>
  <c r="N2457" i="2" s="1"/>
  <c r="F2458" i="2"/>
  <c r="J2458" i="2"/>
  <c r="K2458" i="2"/>
  <c r="L2458" i="2"/>
  <c r="M2458" i="2"/>
  <c r="F2459" i="2"/>
  <c r="M2459" i="2" s="1"/>
  <c r="N2459" i="2" s="1"/>
  <c r="J2459" i="2"/>
  <c r="K2459" i="2"/>
  <c r="L2459" i="2"/>
  <c r="F2460" i="2"/>
  <c r="J2460" i="2"/>
  <c r="K2460" i="2"/>
  <c r="L2460" i="2"/>
  <c r="M2460" i="2"/>
  <c r="F2461" i="2"/>
  <c r="J2461" i="2"/>
  <c r="K2461" i="2"/>
  <c r="L2461" i="2"/>
  <c r="M2461" i="2"/>
  <c r="N2461" i="2" s="1"/>
  <c r="F2462" i="2"/>
  <c r="J2462" i="2"/>
  <c r="K2462" i="2"/>
  <c r="L2462" i="2"/>
  <c r="M2462" i="2"/>
  <c r="F2463" i="2"/>
  <c r="M2463" i="2" s="1"/>
  <c r="N2463" i="2" s="1"/>
  <c r="J2463" i="2"/>
  <c r="K2463" i="2"/>
  <c r="L2463" i="2"/>
  <c r="F2464" i="2"/>
  <c r="J2464" i="2"/>
  <c r="K2464" i="2"/>
  <c r="L2464" i="2"/>
  <c r="M2464" i="2"/>
  <c r="F2465" i="2"/>
  <c r="J2465" i="2"/>
  <c r="K2465" i="2"/>
  <c r="L2465" i="2"/>
  <c r="M2465" i="2"/>
  <c r="N2465" i="2" s="1"/>
  <c r="F2466" i="2"/>
  <c r="J2466" i="2"/>
  <c r="K2466" i="2"/>
  <c r="L2466" i="2"/>
  <c r="M2466" i="2"/>
  <c r="F2467" i="2"/>
  <c r="M2467" i="2" s="1"/>
  <c r="N2467" i="2" s="1"/>
  <c r="J2467" i="2"/>
  <c r="K2467" i="2"/>
  <c r="L2467" i="2"/>
  <c r="F2468" i="2"/>
  <c r="J2468" i="2"/>
  <c r="K2468" i="2"/>
  <c r="L2468" i="2"/>
  <c r="N2468" i="2" s="1"/>
  <c r="M2468" i="2"/>
  <c r="F2469" i="2"/>
  <c r="J2469" i="2"/>
  <c r="K2469" i="2"/>
  <c r="L2469" i="2"/>
  <c r="M2469" i="2"/>
  <c r="N2469" i="2" s="1"/>
  <c r="F2470" i="2"/>
  <c r="J2470" i="2"/>
  <c r="K2470" i="2"/>
  <c r="L2470" i="2"/>
  <c r="M2470" i="2"/>
  <c r="F2471" i="2"/>
  <c r="M2471" i="2" s="1"/>
  <c r="N2471" i="2" s="1"/>
  <c r="J2471" i="2"/>
  <c r="K2471" i="2"/>
  <c r="L2471" i="2"/>
  <c r="F2472" i="2"/>
  <c r="J2472" i="2"/>
  <c r="K2472" i="2"/>
  <c r="L2472" i="2"/>
  <c r="N2472" i="2" s="1"/>
  <c r="M2472" i="2"/>
  <c r="F2473" i="2"/>
  <c r="J2473" i="2"/>
  <c r="K2473" i="2"/>
  <c r="L2473" i="2"/>
  <c r="M2473" i="2"/>
  <c r="N2473" i="2" s="1"/>
  <c r="F2474" i="2"/>
  <c r="J2474" i="2"/>
  <c r="K2474" i="2"/>
  <c r="L2474" i="2"/>
  <c r="M2474" i="2"/>
  <c r="F2475" i="2"/>
  <c r="M2475" i="2" s="1"/>
  <c r="N2475" i="2" s="1"/>
  <c r="J2475" i="2"/>
  <c r="K2475" i="2"/>
  <c r="L2475" i="2"/>
  <c r="F2476" i="2"/>
  <c r="J2476" i="2"/>
  <c r="K2476" i="2"/>
  <c r="L2476" i="2"/>
  <c r="M2476" i="2"/>
  <c r="F2477" i="2"/>
  <c r="J2477" i="2"/>
  <c r="K2477" i="2"/>
  <c r="L2477" i="2"/>
  <c r="M2477" i="2"/>
  <c r="N2477" i="2" s="1"/>
  <c r="F2478" i="2"/>
  <c r="J2478" i="2"/>
  <c r="K2478" i="2"/>
  <c r="L2478" i="2"/>
  <c r="M2478" i="2"/>
  <c r="F2479" i="2"/>
  <c r="M2479" i="2" s="1"/>
  <c r="N2479" i="2" s="1"/>
  <c r="J2479" i="2"/>
  <c r="K2479" i="2"/>
  <c r="L2479" i="2"/>
  <c r="F2480" i="2"/>
  <c r="J2480" i="2"/>
  <c r="K2480" i="2"/>
  <c r="L2480" i="2"/>
  <c r="N2480" i="2" s="1"/>
  <c r="M2480" i="2"/>
  <c r="F2481" i="2"/>
  <c r="J2481" i="2"/>
  <c r="K2481" i="2"/>
  <c r="L2481" i="2"/>
  <c r="M2481" i="2"/>
  <c r="N2481" i="2" s="1"/>
  <c r="F2482" i="2"/>
  <c r="J2482" i="2"/>
  <c r="K2482" i="2"/>
  <c r="L2482" i="2"/>
  <c r="M2482" i="2"/>
  <c r="F2483" i="2"/>
  <c r="M2483" i="2" s="1"/>
  <c r="N2483" i="2" s="1"/>
  <c r="J2483" i="2"/>
  <c r="K2483" i="2"/>
  <c r="L2483" i="2"/>
  <c r="F2484" i="2"/>
  <c r="J2484" i="2"/>
  <c r="K2484" i="2"/>
  <c r="L2484" i="2"/>
  <c r="M2484" i="2"/>
  <c r="F2485" i="2"/>
  <c r="J2485" i="2"/>
  <c r="K2485" i="2"/>
  <c r="L2485" i="2"/>
  <c r="M2485" i="2"/>
  <c r="N2485" i="2" s="1"/>
  <c r="F2486" i="2"/>
  <c r="J2486" i="2"/>
  <c r="K2486" i="2"/>
  <c r="L2486" i="2"/>
  <c r="M2486" i="2"/>
  <c r="F2487" i="2"/>
  <c r="M2487" i="2" s="1"/>
  <c r="N2487" i="2" s="1"/>
  <c r="J2487" i="2"/>
  <c r="K2487" i="2"/>
  <c r="L2487" i="2"/>
  <c r="F2488" i="2"/>
  <c r="J2488" i="2"/>
  <c r="K2488" i="2"/>
  <c r="L2488" i="2"/>
  <c r="N2488" i="2" s="1"/>
  <c r="M2488" i="2"/>
  <c r="F2489" i="2"/>
  <c r="J2489" i="2"/>
  <c r="K2489" i="2"/>
  <c r="L2489" i="2"/>
  <c r="M2489" i="2"/>
  <c r="N2489" i="2" s="1"/>
  <c r="F2490" i="2"/>
  <c r="J2490" i="2"/>
  <c r="K2490" i="2"/>
  <c r="L2490" i="2"/>
  <c r="M2490" i="2"/>
  <c r="F2491" i="2"/>
  <c r="M2491" i="2" s="1"/>
  <c r="N2491" i="2" s="1"/>
  <c r="J2491" i="2"/>
  <c r="K2491" i="2"/>
  <c r="L2491" i="2"/>
  <c r="F2492" i="2"/>
  <c r="J2492" i="2"/>
  <c r="K2492" i="2"/>
  <c r="L2492" i="2"/>
  <c r="M2492" i="2"/>
  <c r="F2493" i="2"/>
  <c r="J2493" i="2"/>
  <c r="K2493" i="2"/>
  <c r="L2493" i="2"/>
  <c r="M2493" i="2"/>
  <c r="N2493" i="2" s="1"/>
  <c r="F2494" i="2"/>
  <c r="J2494" i="2"/>
  <c r="K2494" i="2"/>
  <c r="L2494" i="2"/>
  <c r="M2494" i="2"/>
  <c r="F2495" i="2"/>
  <c r="M2495" i="2" s="1"/>
  <c r="N2495" i="2" s="1"/>
  <c r="J2495" i="2"/>
  <c r="K2495" i="2"/>
  <c r="L2495" i="2"/>
  <c r="F2496" i="2"/>
  <c r="J2496" i="2"/>
  <c r="K2496" i="2"/>
  <c r="L2496" i="2"/>
  <c r="N2496" i="2" s="1"/>
  <c r="M2496" i="2"/>
  <c r="F2497" i="2"/>
  <c r="J2497" i="2"/>
  <c r="K2497" i="2"/>
  <c r="L2497" i="2"/>
  <c r="M2497" i="2"/>
  <c r="N2497" i="2" s="1"/>
  <c r="F2498" i="2"/>
  <c r="J2498" i="2"/>
  <c r="K2498" i="2"/>
  <c r="L2498" i="2"/>
  <c r="M2498" i="2"/>
  <c r="F2499" i="2"/>
  <c r="M2499" i="2" s="1"/>
  <c r="N2499" i="2" s="1"/>
  <c r="J2499" i="2"/>
  <c r="K2499" i="2"/>
  <c r="L2499" i="2"/>
  <c r="F2500" i="2"/>
  <c r="J2500" i="2"/>
  <c r="K2500" i="2"/>
  <c r="L2500" i="2"/>
  <c r="M2500" i="2"/>
  <c r="F2501" i="2"/>
  <c r="J2501" i="2"/>
  <c r="K2501" i="2"/>
  <c r="L2501" i="2"/>
  <c r="M2501" i="2"/>
  <c r="N2501" i="2" s="1"/>
  <c r="F2502" i="2"/>
  <c r="J2502" i="2"/>
  <c r="K2502" i="2"/>
  <c r="L2502" i="2"/>
  <c r="M2502" i="2"/>
  <c r="F2503" i="2"/>
  <c r="M2503" i="2" s="1"/>
  <c r="N2503" i="2" s="1"/>
  <c r="J2503" i="2"/>
  <c r="K2503" i="2"/>
  <c r="L2503" i="2"/>
  <c r="F2504" i="2"/>
  <c r="J2504" i="2"/>
  <c r="K2504" i="2"/>
  <c r="L2504" i="2"/>
  <c r="N2504" i="2" s="1"/>
  <c r="M2504" i="2"/>
  <c r="F2505" i="2"/>
  <c r="J2505" i="2"/>
  <c r="K2505" i="2"/>
  <c r="L2505" i="2"/>
  <c r="M2505" i="2"/>
  <c r="N2505" i="2" s="1"/>
  <c r="F2506" i="2"/>
  <c r="J2506" i="2"/>
  <c r="K2506" i="2"/>
  <c r="L2506" i="2"/>
  <c r="M2506" i="2"/>
  <c r="F2507" i="2"/>
  <c r="M2507" i="2" s="1"/>
  <c r="N2507" i="2" s="1"/>
  <c r="J2507" i="2"/>
  <c r="K2507" i="2"/>
  <c r="L2507" i="2"/>
  <c r="F2508" i="2"/>
  <c r="J2508" i="2"/>
  <c r="K2508" i="2"/>
  <c r="L2508" i="2"/>
  <c r="M2508" i="2"/>
  <c r="F2509" i="2"/>
  <c r="J2509" i="2"/>
  <c r="K2509" i="2"/>
  <c r="L2509" i="2"/>
  <c r="M2509" i="2"/>
  <c r="N2509" i="2" s="1"/>
  <c r="F2510" i="2"/>
  <c r="J2510" i="2"/>
  <c r="K2510" i="2"/>
  <c r="L2510" i="2"/>
  <c r="M2510" i="2"/>
  <c r="F2511" i="2"/>
  <c r="M2511" i="2" s="1"/>
  <c r="N2511" i="2" s="1"/>
  <c r="J2511" i="2"/>
  <c r="K2511" i="2"/>
  <c r="L2511" i="2"/>
  <c r="F2512" i="2"/>
  <c r="J2512" i="2"/>
  <c r="K2512" i="2"/>
  <c r="L2512" i="2"/>
  <c r="N2512" i="2" s="1"/>
  <c r="M2512" i="2"/>
  <c r="F2513" i="2"/>
  <c r="J2513" i="2"/>
  <c r="K2513" i="2"/>
  <c r="L2513" i="2"/>
  <c r="M2513" i="2"/>
  <c r="N2513" i="2" s="1"/>
  <c r="F2514" i="2"/>
  <c r="J2514" i="2"/>
  <c r="K2514" i="2"/>
  <c r="L2514" i="2"/>
  <c r="M2514" i="2"/>
  <c r="F2515" i="2"/>
  <c r="M2515" i="2" s="1"/>
  <c r="N2515" i="2" s="1"/>
  <c r="J2515" i="2"/>
  <c r="K2515" i="2"/>
  <c r="L2515" i="2"/>
  <c r="F2516" i="2"/>
  <c r="J2516" i="2"/>
  <c r="K2516" i="2"/>
  <c r="L2516" i="2"/>
  <c r="M2516" i="2"/>
  <c r="F2517" i="2"/>
  <c r="J2517" i="2"/>
  <c r="K2517" i="2"/>
  <c r="L2517" i="2"/>
  <c r="M2517" i="2"/>
  <c r="N2517" i="2" s="1"/>
  <c r="F2518" i="2"/>
  <c r="J2518" i="2"/>
  <c r="K2518" i="2"/>
  <c r="L2518" i="2"/>
  <c r="M2518" i="2"/>
  <c r="F2519" i="2"/>
  <c r="M2519" i="2" s="1"/>
  <c r="N2519" i="2" s="1"/>
  <c r="J2519" i="2"/>
  <c r="K2519" i="2"/>
  <c r="L2519" i="2"/>
  <c r="F2520" i="2"/>
  <c r="J2520" i="2"/>
  <c r="K2520" i="2"/>
  <c r="L2520" i="2"/>
  <c r="N2520" i="2" s="1"/>
  <c r="M2520" i="2"/>
  <c r="F2521" i="2"/>
  <c r="J2521" i="2"/>
  <c r="K2521" i="2"/>
  <c r="L2521" i="2"/>
  <c r="M2521" i="2"/>
  <c r="N2521" i="2" s="1"/>
  <c r="F2522" i="2"/>
  <c r="J2522" i="2"/>
  <c r="K2522" i="2"/>
  <c r="L2522" i="2"/>
  <c r="M2522" i="2"/>
  <c r="F2523" i="2"/>
  <c r="M2523" i="2" s="1"/>
  <c r="N2523" i="2" s="1"/>
  <c r="J2523" i="2"/>
  <c r="K2523" i="2"/>
  <c r="L2523" i="2"/>
  <c r="F2524" i="2"/>
  <c r="J2524" i="2"/>
  <c r="K2524" i="2"/>
  <c r="L2524" i="2"/>
  <c r="M2524" i="2"/>
  <c r="F2525" i="2"/>
  <c r="J2525" i="2"/>
  <c r="K2525" i="2"/>
  <c r="L2525" i="2"/>
  <c r="M2525" i="2"/>
  <c r="N2525" i="2" s="1"/>
  <c r="F2526" i="2"/>
  <c r="J2526" i="2"/>
  <c r="K2526" i="2"/>
  <c r="L2526" i="2"/>
  <c r="M2526" i="2"/>
  <c r="F2527" i="2"/>
  <c r="M2527" i="2" s="1"/>
  <c r="N2527" i="2" s="1"/>
  <c r="J2527" i="2"/>
  <c r="K2527" i="2"/>
  <c r="L2527" i="2"/>
  <c r="F2528" i="2"/>
  <c r="J2528" i="2"/>
  <c r="K2528" i="2"/>
  <c r="L2528" i="2"/>
  <c r="N2528" i="2" s="1"/>
  <c r="M2528" i="2"/>
  <c r="F2529" i="2"/>
  <c r="J2529" i="2"/>
  <c r="K2529" i="2"/>
  <c r="L2529" i="2"/>
  <c r="M2529" i="2"/>
  <c r="N2529" i="2" s="1"/>
  <c r="F2530" i="2"/>
  <c r="J2530" i="2"/>
  <c r="K2530" i="2"/>
  <c r="L2530" i="2"/>
  <c r="M2530" i="2"/>
  <c r="F2531" i="2"/>
  <c r="M2531" i="2" s="1"/>
  <c r="N2531" i="2" s="1"/>
  <c r="J2531" i="2"/>
  <c r="K2531" i="2"/>
  <c r="L2531" i="2"/>
  <c r="F2532" i="2"/>
  <c r="J2532" i="2"/>
  <c r="K2532" i="2"/>
  <c r="L2532" i="2"/>
  <c r="M2532" i="2"/>
  <c r="F2533" i="2"/>
  <c r="J2533" i="2"/>
  <c r="K2533" i="2"/>
  <c r="L2533" i="2"/>
  <c r="M2533" i="2"/>
  <c r="N2533" i="2" s="1"/>
  <c r="F2534" i="2"/>
  <c r="J2534" i="2"/>
  <c r="K2534" i="2"/>
  <c r="L2534" i="2"/>
  <c r="M2534" i="2"/>
  <c r="F2535" i="2"/>
  <c r="M2535" i="2" s="1"/>
  <c r="N2535" i="2" s="1"/>
  <c r="J2535" i="2"/>
  <c r="K2535" i="2"/>
  <c r="L2535" i="2"/>
  <c r="F2536" i="2"/>
  <c r="J2536" i="2"/>
  <c r="K2536" i="2"/>
  <c r="L2536" i="2"/>
  <c r="N2536" i="2" s="1"/>
  <c r="M2536" i="2"/>
  <c r="F2537" i="2"/>
  <c r="J2537" i="2"/>
  <c r="K2537" i="2"/>
  <c r="L2537" i="2"/>
  <c r="M2537" i="2"/>
  <c r="N2537" i="2" s="1"/>
  <c r="F2538" i="2"/>
  <c r="J2538" i="2"/>
  <c r="K2538" i="2"/>
  <c r="L2538" i="2"/>
  <c r="M2538" i="2"/>
  <c r="F2539" i="2"/>
  <c r="M2539" i="2" s="1"/>
  <c r="N2539" i="2" s="1"/>
  <c r="J2539" i="2"/>
  <c r="K2539" i="2"/>
  <c r="L2539" i="2"/>
  <c r="F2540" i="2"/>
  <c r="J2540" i="2"/>
  <c r="K2540" i="2"/>
  <c r="L2540" i="2"/>
  <c r="M2540" i="2"/>
  <c r="F2541" i="2"/>
  <c r="J2541" i="2"/>
  <c r="K2541" i="2"/>
  <c r="L2541" i="2"/>
  <c r="M2541" i="2"/>
  <c r="N2541" i="2" s="1"/>
  <c r="F2542" i="2"/>
  <c r="J2542" i="2"/>
  <c r="K2542" i="2"/>
  <c r="L2542" i="2"/>
  <c r="M2542" i="2"/>
  <c r="F2543" i="2"/>
  <c r="M2543" i="2" s="1"/>
  <c r="N2543" i="2" s="1"/>
  <c r="J2543" i="2"/>
  <c r="K2543" i="2"/>
  <c r="L2543" i="2"/>
  <c r="F2544" i="2"/>
  <c r="J2544" i="2"/>
  <c r="K2544" i="2"/>
  <c r="L2544" i="2"/>
  <c r="N2544" i="2" s="1"/>
  <c r="M2544" i="2"/>
  <c r="F2545" i="2"/>
  <c r="J2545" i="2"/>
  <c r="K2545" i="2"/>
  <c r="L2545" i="2"/>
  <c r="M2545" i="2"/>
  <c r="N2545" i="2" s="1"/>
  <c r="F2546" i="2"/>
  <c r="J2546" i="2"/>
  <c r="K2546" i="2"/>
  <c r="L2546" i="2"/>
  <c r="M2546" i="2"/>
  <c r="F2547" i="2"/>
  <c r="M2547" i="2" s="1"/>
  <c r="N2547" i="2" s="1"/>
  <c r="J2547" i="2"/>
  <c r="K2547" i="2"/>
  <c r="L2547" i="2"/>
  <c r="F2548" i="2"/>
  <c r="J2548" i="2"/>
  <c r="K2548" i="2"/>
  <c r="L2548" i="2"/>
  <c r="M2548" i="2"/>
  <c r="F2549" i="2"/>
  <c r="J2549" i="2"/>
  <c r="K2549" i="2"/>
  <c r="L2549" i="2"/>
  <c r="M2549" i="2"/>
  <c r="N2549" i="2" s="1"/>
  <c r="F2550" i="2"/>
  <c r="J2550" i="2"/>
  <c r="K2550" i="2"/>
  <c r="L2550" i="2"/>
  <c r="M2550" i="2"/>
  <c r="F2551" i="2"/>
  <c r="M2551" i="2" s="1"/>
  <c r="N2551" i="2" s="1"/>
  <c r="J2551" i="2"/>
  <c r="K2551" i="2"/>
  <c r="L2551" i="2"/>
  <c r="F2552" i="2"/>
  <c r="J2552" i="2"/>
  <c r="K2552" i="2"/>
  <c r="L2552" i="2"/>
  <c r="N2552" i="2" s="1"/>
  <c r="M2552" i="2"/>
  <c r="F2553" i="2"/>
  <c r="J2553" i="2"/>
  <c r="K2553" i="2"/>
  <c r="L2553" i="2"/>
  <c r="M2553" i="2"/>
  <c r="N2553" i="2" s="1"/>
  <c r="F2554" i="2"/>
  <c r="J2554" i="2"/>
  <c r="K2554" i="2"/>
  <c r="L2554" i="2"/>
  <c r="M2554" i="2"/>
  <c r="F2555" i="2"/>
  <c r="M2555" i="2" s="1"/>
  <c r="N2555" i="2" s="1"/>
  <c r="J2555" i="2"/>
  <c r="K2555" i="2"/>
  <c r="L2555" i="2"/>
  <c r="F2556" i="2"/>
  <c r="J2556" i="2"/>
  <c r="K2556" i="2"/>
  <c r="L2556" i="2"/>
  <c r="M2556" i="2"/>
  <c r="F2557" i="2"/>
  <c r="J2557" i="2"/>
  <c r="K2557" i="2"/>
  <c r="L2557" i="2"/>
  <c r="M2557" i="2"/>
  <c r="N2557" i="2" s="1"/>
  <c r="F2558" i="2"/>
  <c r="J2558" i="2"/>
  <c r="K2558" i="2"/>
  <c r="L2558" i="2"/>
  <c r="M2558" i="2"/>
  <c r="F2559" i="2"/>
  <c r="M2559" i="2" s="1"/>
  <c r="N2559" i="2" s="1"/>
  <c r="J2559" i="2"/>
  <c r="K2559" i="2"/>
  <c r="L2559" i="2"/>
  <c r="F2560" i="2"/>
  <c r="J2560" i="2"/>
  <c r="K2560" i="2"/>
  <c r="L2560" i="2"/>
  <c r="N2560" i="2" s="1"/>
  <c r="M2560" i="2"/>
  <c r="F2561" i="2"/>
  <c r="J2561" i="2"/>
  <c r="K2561" i="2"/>
  <c r="L2561" i="2"/>
  <c r="M2561" i="2"/>
  <c r="N2561" i="2" s="1"/>
  <c r="F2562" i="2"/>
  <c r="J2562" i="2"/>
  <c r="K2562" i="2"/>
  <c r="L2562" i="2"/>
  <c r="M2562" i="2"/>
  <c r="F2563" i="2"/>
  <c r="M2563" i="2" s="1"/>
  <c r="N2563" i="2" s="1"/>
  <c r="J2563" i="2"/>
  <c r="K2563" i="2"/>
  <c r="L2563" i="2"/>
  <c r="F2564" i="2"/>
  <c r="J2564" i="2"/>
  <c r="K2564" i="2"/>
  <c r="L2564" i="2"/>
  <c r="M2564" i="2"/>
  <c r="F2565" i="2"/>
  <c r="J2565" i="2"/>
  <c r="K2565" i="2"/>
  <c r="L2565" i="2"/>
  <c r="M2565" i="2"/>
  <c r="N2565" i="2"/>
  <c r="F2566" i="2"/>
  <c r="J2566" i="2"/>
  <c r="K2566" i="2"/>
  <c r="L2566" i="2"/>
  <c r="N2566" i="2" s="1"/>
  <c r="M2566" i="2"/>
  <c r="F2567" i="2"/>
  <c r="J2567" i="2"/>
  <c r="K2567" i="2"/>
  <c r="L2567" i="2"/>
  <c r="M2567" i="2"/>
  <c r="N2567" i="2" s="1"/>
  <c r="F2568" i="2"/>
  <c r="J2568" i="2"/>
  <c r="K2568" i="2"/>
  <c r="L2568" i="2"/>
  <c r="M2568" i="2"/>
  <c r="F2569" i="2"/>
  <c r="J2569" i="2"/>
  <c r="K2569" i="2"/>
  <c r="L2569" i="2"/>
  <c r="M2569" i="2"/>
  <c r="N2569" i="2"/>
  <c r="F2570" i="2"/>
  <c r="J2570" i="2"/>
  <c r="K2570" i="2"/>
  <c r="L2570" i="2"/>
  <c r="M2570" i="2"/>
  <c r="F2571" i="2"/>
  <c r="J2571" i="2"/>
  <c r="K2571" i="2"/>
  <c r="L2571" i="2"/>
  <c r="M2571" i="2"/>
  <c r="N2571" i="2" s="1"/>
  <c r="F2572" i="2"/>
  <c r="J2572" i="2"/>
  <c r="K2572" i="2"/>
  <c r="L2572" i="2"/>
  <c r="M2572" i="2"/>
  <c r="F2573" i="2"/>
  <c r="J2573" i="2"/>
  <c r="K2573" i="2"/>
  <c r="L2573" i="2"/>
  <c r="M2573" i="2"/>
  <c r="N2573" i="2" s="1"/>
  <c r="F2574" i="2"/>
  <c r="J2574" i="2"/>
  <c r="K2574" i="2"/>
  <c r="L2574" i="2"/>
  <c r="M2574" i="2"/>
  <c r="F2575" i="2"/>
  <c r="J2575" i="2"/>
  <c r="K2575" i="2"/>
  <c r="L2575" i="2"/>
  <c r="M2575" i="2"/>
  <c r="N2575" i="2"/>
  <c r="F2576" i="2"/>
  <c r="J2576" i="2"/>
  <c r="K2576" i="2"/>
  <c r="L2576" i="2"/>
  <c r="M2576" i="2"/>
  <c r="F2577" i="2"/>
  <c r="J2577" i="2"/>
  <c r="K2577" i="2"/>
  <c r="L2577" i="2"/>
  <c r="M2577" i="2"/>
  <c r="N2577" i="2" s="1"/>
  <c r="F2578" i="2"/>
  <c r="J2578" i="2"/>
  <c r="K2578" i="2"/>
  <c r="L2578" i="2"/>
  <c r="M2578" i="2"/>
  <c r="F2579" i="2"/>
  <c r="J2579" i="2"/>
  <c r="K2579" i="2"/>
  <c r="L2579" i="2"/>
  <c r="M2579" i="2"/>
  <c r="N2579" i="2" s="1"/>
  <c r="F2580" i="2"/>
  <c r="J2580" i="2"/>
  <c r="K2580" i="2"/>
  <c r="L2580" i="2"/>
  <c r="M2580" i="2"/>
  <c r="F2581" i="2"/>
  <c r="J2581" i="2"/>
  <c r="K2581" i="2"/>
  <c r="L2581" i="2"/>
  <c r="M2581" i="2"/>
  <c r="N2581" i="2"/>
  <c r="F2582" i="2"/>
  <c r="J2582" i="2"/>
  <c r="K2582" i="2"/>
  <c r="L2582" i="2"/>
  <c r="N2582" i="2" s="1"/>
  <c r="M2582" i="2"/>
  <c r="F2583" i="2"/>
  <c r="J2583" i="2"/>
  <c r="K2583" i="2"/>
  <c r="L2583" i="2"/>
  <c r="M2583" i="2"/>
  <c r="N2583" i="2" s="1"/>
  <c r="F2584" i="2"/>
  <c r="J2584" i="2"/>
  <c r="K2584" i="2"/>
  <c r="L2584" i="2"/>
  <c r="M2584" i="2"/>
  <c r="F2585" i="2"/>
  <c r="J2585" i="2"/>
  <c r="K2585" i="2"/>
  <c r="L2585" i="2"/>
  <c r="M2585" i="2"/>
  <c r="N2585" i="2"/>
  <c r="F2586" i="2"/>
  <c r="J2586" i="2"/>
  <c r="K2586" i="2"/>
  <c r="L2586" i="2"/>
  <c r="M2586" i="2"/>
  <c r="F2587" i="2"/>
  <c r="J2587" i="2"/>
  <c r="K2587" i="2"/>
  <c r="L2587" i="2"/>
  <c r="M2587" i="2"/>
  <c r="N2587" i="2" s="1"/>
  <c r="F2588" i="2"/>
  <c r="J2588" i="2"/>
  <c r="K2588" i="2"/>
  <c r="L2588" i="2"/>
  <c r="M2588" i="2"/>
  <c r="F2589" i="2"/>
  <c r="J2589" i="2"/>
  <c r="K2589" i="2"/>
  <c r="L2589" i="2"/>
  <c r="M2589" i="2"/>
  <c r="N2589" i="2" s="1"/>
  <c r="F2590" i="2"/>
  <c r="J2590" i="2"/>
  <c r="K2590" i="2"/>
  <c r="L2590" i="2"/>
  <c r="M2590" i="2"/>
  <c r="F2591" i="2"/>
  <c r="J2591" i="2"/>
  <c r="K2591" i="2"/>
  <c r="L2591" i="2"/>
  <c r="M2591" i="2"/>
  <c r="N2591" i="2"/>
  <c r="F2592" i="2"/>
  <c r="M2592" i="2" s="1"/>
  <c r="J2592" i="2"/>
  <c r="K2592" i="2"/>
  <c r="L2592" i="2"/>
  <c r="F2593" i="2"/>
  <c r="J2593" i="2"/>
  <c r="K2593" i="2"/>
  <c r="L2593" i="2"/>
  <c r="M2593" i="2"/>
  <c r="N2593" i="2"/>
  <c r="F2594" i="2"/>
  <c r="J2594" i="2"/>
  <c r="K2594" i="2"/>
  <c r="L2594" i="2"/>
  <c r="M2594" i="2"/>
  <c r="F2595" i="2"/>
  <c r="M2595" i="2" s="1"/>
  <c r="N2595" i="2" s="1"/>
  <c r="J2595" i="2"/>
  <c r="K2595" i="2"/>
  <c r="L2595" i="2"/>
  <c r="F2596" i="2"/>
  <c r="J2596" i="2"/>
  <c r="K2596" i="2"/>
  <c r="L2596" i="2"/>
  <c r="M2596" i="2"/>
  <c r="F2597" i="2"/>
  <c r="J2597" i="2"/>
  <c r="K2597" i="2"/>
  <c r="L2597" i="2"/>
  <c r="M2597" i="2"/>
  <c r="N2597" i="2"/>
  <c r="F2598" i="2"/>
  <c r="J2598" i="2"/>
  <c r="K2598" i="2"/>
  <c r="L2598" i="2"/>
  <c r="N2598" i="2" s="1"/>
  <c r="M2598" i="2"/>
  <c r="F2599" i="2"/>
  <c r="J2599" i="2"/>
  <c r="K2599" i="2"/>
  <c r="L2599" i="2"/>
  <c r="M2599" i="2"/>
  <c r="N2599" i="2" s="1"/>
  <c r="F2600" i="2"/>
  <c r="J2600" i="2"/>
  <c r="K2600" i="2"/>
  <c r="L2600" i="2"/>
  <c r="M2600" i="2"/>
  <c r="F2601" i="2"/>
  <c r="J2601" i="2"/>
  <c r="K2601" i="2"/>
  <c r="L2601" i="2"/>
  <c r="M2601" i="2"/>
  <c r="N2601" i="2"/>
  <c r="F2602" i="2"/>
  <c r="J2602" i="2"/>
  <c r="K2602" i="2"/>
  <c r="L2602" i="2"/>
  <c r="M2602" i="2"/>
  <c r="F2603" i="2"/>
  <c r="J2603" i="2"/>
  <c r="K2603" i="2"/>
  <c r="L2603" i="2"/>
  <c r="M2603" i="2"/>
  <c r="N2603" i="2" s="1"/>
  <c r="F2604" i="2"/>
  <c r="J2604" i="2"/>
  <c r="K2604" i="2"/>
  <c r="L2604" i="2"/>
  <c r="M2604" i="2"/>
  <c r="F2605" i="2"/>
  <c r="J2605" i="2"/>
  <c r="K2605" i="2"/>
  <c r="L2605" i="2"/>
  <c r="M2605" i="2"/>
  <c r="N2605" i="2" s="1"/>
  <c r="F2606" i="2"/>
  <c r="J2606" i="2"/>
  <c r="K2606" i="2"/>
  <c r="L2606" i="2"/>
  <c r="M2606" i="2"/>
  <c r="F2607" i="2"/>
  <c r="J2607" i="2"/>
  <c r="K2607" i="2"/>
  <c r="L2607" i="2"/>
  <c r="M2607" i="2"/>
  <c r="N2607" i="2"/>
  <c r="F2608" i="2"/>
  <c r="J2608" i="2"/>
  <c r="K2608" i="2"/>
  <c r="L2608" i="2"/>
  <c r="M2608" i="2"/>
  <c r="F2609" i="2"/>
  <c r="J2609" i="2"/>
  <c r="K2609" i="2"/>
  <c r="L2609" i="2"/>
  <c r="M2609" i="2"/>
  <c r="N2609" i="2" s="1"/>
  <c r="F2610" i="2"/>
  <c r="J2610" i="2"/>
  <c r="K2610" i="2"/>
  <c r="L2610" i="2"/>
  <c r="M2610" i="2"/>
  <c r="F2611" i="2"/>
  <c r="J2611" i="2"/>
  <c r="K2611" i="2"/>
  <c r="L2611" i="2"/>
  <c r="M2611" i="2"/>
  <c r="N2611" i="2" s="1"/>
  <c r="F2612" i="2"/>
  <c r="J2612" i="2"/>
  <c r="K2612" i="2"/>
  <c r="L2612" i="2"/>
  <c r="M2612" i="2"/>
  <c r="F2613" i="2"/>
  <c r="J2613" i="2"/>
  <c r="K2613" i="2"/>
  <c r="L2613" i="2"/>
  <c r="M2613" i="2"/>
  <c r="N2613" i="2"/>
  <c r="F2614" i="2"/>
  <c r="J2614" i="2"/>
  <c r="K2614" i="2"/>
  <c r="L2614" i="2"/>
  <c r="N2614" i="2" s="1"/>
  <c r="M2614" i="2"/>
  <c r="F2615" i="2"/>
  <c r="J2615" i="2"/>
  <c r="K2615" i="2"/>
  <c r="L2615" i="2"/>
  <c r="M2615" i="2"/>
  <c r="N2615" i="2" s="1"/>
  <c r="F2616" i="2"/>
  <c r="J2616" i="2"/>
  <c r="K2616" i="2"/>
  <c r="L2616" i="2"/>
  <c r="M2616" i="2"/>
  <c r="F2617" i="2"/>
  <c r="J2617" i="2"/>
  <c r="K2617" i="2"/>
  <c r="L2617" i="2"/>
  <c r="M2617" i="2"/>
  <c r="N2617" i="2"/>
  <c r="F2618" i="2"/>
  <c r="J2618" i="2"/>
  <c r="K2618" i="2"/>
  <c r="L2618" i="2"/>
  <c r="M2618" i="2"/>
  <c r="F2619" i="2"/>
  <c r="J2619" i="2"/>
  <c r="K2619" i="2"/>
  <c r="L2619" i="2"/>
  <c r="M2619" i="2"/>
  <c r="N2619" i="2" s="1"/>
  <c r="F2620" i="2"/>
  <c r="J2620" i="2"/>
  <c r="K2620" i="2"/>
  <c r="L2620" i="2"/>
  <c r="M2620" i="2"/>
  <c r="F2621" i="2"/>
  <c r="J2621" i="2"/>
  <c r="K2621" i="2"/>
  <c r="L2621" i="2"/>
  <c r="M2621" i="2"/>
  <c r="N2621" i="2" s="1"/>
  <c r="F2622" i="2"/>
  <c r="J2622" i="2"/>
  <c r="K2622" i="2"/>
  <c r="L2622" i="2"/>
  <c r="M2622" i="2"/>
  <c r="F2623" i="2"/>
  <c r="J2623" i="2"/>
  <c r="K2623" i="2"/>
  <c r="L2623" i="2"/>
  <c r="M2623" i="2"/>
  <c r="N2623" i="2"/>
  <c r="F2624" i="2"/>
  <c r="M2624" i="2" s="1"/>
  <c r="J2624" i="2"/>
  <c r="K2624" i="2"/>
  <c r="L2624" i="2"/>
  <c r="F2625" i="2"/>
  <c r="J2625" i="2"/>
  <c r="K2625" i="2"/>
  <c r="L2625" i="2"/>
  <c r="M2625" i="2"/>
  <c r="N2625" i="2"/>
  <c r="F2626" i="2"/>
  <c r="J2626" i="2"/>
  <c r="K2626" i="2"/>
  <c r="L2626" i="2"/>
  <c r="M2626" i="2"/>
  <c r="F2627" i="2"/>
  <c r="M2627" i="2" s="1"/>
  <c r="N2627" i="2" s="1"/>
  <c r="J2627" i="2"/>
  <c r="K2627" i="2"/>
  <c r="L2627" i="2"/>
  <c r="F2628" i="2"/>
  <c r="J2628" i="2"/>
  <c r="K2628" i="2"/>
  <c r="L2628" i="2"/>
  <c r="M2628" i="2"/>
  <c r="F2629" i="2"/>
  <c r="J2629" i="2"/>
  <c r="K2629" i="2"/>
  <c r="L2629" i="2"/>
  <c r="M2629" i="2"/>
  <c r="N2629" i="2"/>
  <c r="F2630" i="2"/>
  <c r="J2630" i="2"/>
  <c r="K2630" i="2"/>
  <c r="L2630" i="2"/>
  <c r="N2630" i="2" s="1"/>
  <c r="M2630" i="2"/>
  <c r="F2631" i="2"/>
  <c r="J2631" i="2"/>
  <c r="K2631" i="2"/>
  <c r="L2631" i="2"/>
  <c r="M2631" i="2"/>
  <c r="N2631" i="2" s="1"/>
  <c r="F2632" i="2"/>
  <c r="J2632" i="2"/>
  <c r="K2632" i="2"/>
  <c r="L2632" i="2"/>
  <c r="M2632" i="2"/>
  <c r="F2633" i="2"/>
  <c r="J2633" i="2"/>
  <c r="K2633" i="2"/>
  <c r="L2633" i="2"/>
  <c r="M2633" i="2"/>
  <c r="N2633" i="2"/>
  <c r="F2634" i="2"/>
  <c r="J2634" i="2"/>
  <c r="K2634" i="2"/>
  <c r="L2634" i="2"/>
  <c r="M2634" i="2"/>
  <c r="F2635" i="2"/>
  <c r="J2635" i="2"/>
  <c r="K2635" i="2"/>
  <c r="L2635" i="2"/>
  <c r="M2635" i="2"/>
  <c r="N2635" i="2" s="1"/>
  <c r="F2636" i="2"/>
  <c r="J2636" i="2"/>
  <c r="K2636" i="2"/>
  <c r="L2636" i="2"/>
  <c r="M2636" i="2"/>
  <c r="F2637" i="2"/>
  <c r="J2637" i="2"/>
  <c r="K2637" i="2"/>
  <c r="L2637" i="2"/>
  <c r="M2637" i="2"/>
  <c r="N2637" i="2" s="1"/>
  <c r="F2638" i="2"/>
  <c r="J2638" i="2"/>
  <c r="K2638" i="2"/>
  <c r="L2638" i="2"/>
  <c r="M2638" i="2"/>
  <c r="F2639" i="2"/>
  <c r="J2639" i="2"/>
  <c r="K2639" i="2"/>
  <c r="L2639" i="2"/>
  <c r="M2639" i="2"/>
  <c r="N2639" i="2"/>
  <c r="F2640" i="2"/>
  <c r="J2640" i="2"/>
  <c r="K2640" i="2"/>
  <c r="L2640" i="2"/>
  <c r="M2640" i="2"/>
  <c r="F2641" i="2"/>
  <c r="J2641" i="2"/>
  <c r="K2641" i="2"/>
  <c r="L2641" i="2"/>
  <c r="M2641" i="2"/>
  <c r="N2641" i="2" s="1"/>
  <c r="F2642" i="2"/>
  <c r="J2642" i="2"/>
  <c r="K2642" i="2"/>
  <c r="L2642" i="2"/>
  <c r="M2642" i="2"/>
  <c r="F2643" i="2"/>
  <c r="J2643" i="2"/>
  <c r="K2643" i="2"/>
  <c r="L2643" i="2"/>
  <c r="M2643" i="2"/>
  <c r="N2643" i="2" s="1"/>
  <c r="F2644" i="2"/>
  <c r="J2644" i="2"/>
  <c r="K2644" i="2"/>
  <c r="L2644" i="2"/>
  <c r="M2644" i="2"/>
  <c r="F2645" i="2"/>
  <c r="J2645" i="2"/>
  <c r="K2645" i="2"/>
  <c r="L2645" i="2"/>
  <c r="M2645" i="2"/>
  <c r="N2645" i="2"/>
  <c r="F2646" i="2"/>
  <c r="J2646" i="2"/>
  <c r="K2646" i="2"/>
  <c r="L2646" i="2"/>
  <c r="N2646" i="2" s="1"/>
  <c r="M2646" i="2"/>
  <c r="F2647" i="2"/>
  <c r="J2647" i="2"/>
  <c r="K2647" i="2"/>
  <c r="L2647" i="2"/>
  <c r="M2647" i="2"/>
  <c r="N2647" i="2" s="1"/>
  <c r="F2648" i="2"/>
  <c r="J2648" i="2"/>
  <c r="K2648" i="2"/>
  <c r="L2648" i="2"/>
  <c r="M2648" i="2"/>
  <c r="F2649" i="2"/>
  <c r="J2649" i="2"/>
  <c r="K2649" i="2"/>
  <c r="L2649" i="2"/>
  <c r="M2649" i="2"/>
  <c r="N2649" i="2"/>
  <c r="F2650" i="2"/>
  <c r="J2650" i="2"/>
  <c r="K2650" i="2"/>
  <c r="L2650" i="2"/>
  <c r="M2650" i="2"/>
  <c r="F2651" i="2"/>
  <c r="J2651" i="2"/>
  <c r="K2651" i="2"/>
  <c r="L2651" i="2"/>
  <c r="M2651" i="2"/>
  <c r="N2651" i="2" s="1"/>
  <c r="F2652" i="2"/>
  <c r="J2652" i="2"/>
  <c r="K2652" i="2"/>
  <c r="L2652" i="2"/>
  <c r="M2652" i="2"/>
  <c r="F2653" i="2"/>
  <c r="J2653" i="2"/>
  <c r="K2653" i="2"/>
  <c r="L2653" i="2"/>
  <c r="M2653" i="2"/>
  <c r="N2653" i="2" s="1"/>
  <c r="F2654" i="2"/>
  <c r="J2654" i="2"/>
  <c r="K2654" i="2"/>
  <c r="L2654" i="2"/>
  <c r="M2654" i="2"/>
  <c r="F2655" i="2"/>
  <c r="J2655" i="2"/>
  <c r="K2655" i="2"/>
  <c r="L2655" i="2"/>
  <c r="M2655" i="2"/>
  <c r="N2655" i="2"/>
  <c r="F2656" i="2"/>
  <c r="M2656" i="2" s="1"/>
  <c r="J2656" i="2"/>
  <c r="K2656" i="2"/>
  <c r="L2656" i="2"/>
  <c r="F2657" i="2"/>
  <c r="J2657" i="2"/>
  <c r="K2657" i="2"/>
  <c r="L2657" i="2"/>
  <c r="M2657" i="2"/>
  <c r="N2657" i="2"/>
  <c r="F2658" i="2"/>
  <c r="J2658" i="2"/>
  <c r="K2658" i="2"/>
  <c r="L2658" i="2"/>
  <c r="M2658" i="2"/>
  <c r="F2659" i="2"/>
  <c r="M2659" i="2" s="1"/>
  <c r="N2659" i="2" s="1"/>
  <c r="J2659" i="2"/>
  <c r="K2659" i="2"/>
  <c r="L2659" i="2"/>
  <c r="F2660" i="2"/>
  <c r="J2660" i="2"/>
  <c r="K2660" i="2"/>
  <c r="L2660" i="2"/>
  <c r="M2660" i="2"/>
  <c r="F2661" i="2"/>
  <c r="J2661" i="2"/>
  <c r="K2661" i="2"/>
  <c r="L2661" i="2"/>
  <c r="M2661" i="2"/>
  <c r="N2661" i="2"/>
  <c r="F2662" i="2"/>
  <c r="J2662" i="2"/>
  <c r="K2662" i="2"/>
  <c r="L2662" i="2"/>
  <c r="N2662" i="2" s="1"/>
  <c r="M2662" i="2"/>
  <c r="F2663" i="2"/>
  <c r="J2663" i="2"/>
  <c r="K2663" i="2"/>
  <c r="L2663" i="2"/>
  <c r="M2663" i="2"/>
  <c r="N2663" i="2" s="1"/>
  <c r="F2664" i="2"/>
  <c r="J2664" i="2"/>
  <c r="K2664" i="2"/>
  <c r="L2664" i="2"/>
  <c r="M2664" i="2"/>
  <c r="F2665" i="2"/>
  <c r="J2665" i="2"/>
  <c r="K2665" i="2"/>
  <c r="L2665" i="2"/>
  <c r="M2665" i="2"/>
  <c r="N2665" i="2"/>
  <c r="F2666" i="2"/>
  <c r="J2666" i="2"/>
  <c r="K2666" i="2"/>
  <c r="L2666" i="2"/>
  <c r="M2666" i="2"/>
  <c r="F2667" i="2"/>
  <c r="J2667" i="2"/>
  <c r="K2667" i="2"/>
  <c r="L2667" i="2"/>
  <c r="M2667" i="2"/>
  <c r="N2667" i="2" s="1"/>
  <c r="F2668" i="2"/>
  <c r="J2668" i="2"/>
  <c r="K2668" i="2"/>
  <c r="L2668" i="2"/>
  <c r="M2668" i="2"/>
  <c r="F2669" i="2"/>
  <c r="J2669" i="2"/>
  <c r="K2669" i="2"/>
  <c r="L2669" i="2"/>
  <c r="M2669" i="2"/>
  <c r="N2669" i="2" s="1"/>
  <c r="F2670" i="2"/>
  <c r="J2670" i="2"/>
  <c r="K2670" i="2"/>
  <c r="L2670" i="2"/>
  <c r="M2670" i="2"/>
  <c r="F2671" i="2"/>
  <c r="J2671" i="2"/>
  <c r="K2671" i="2"/>
  <c r="L2671" i="2"/>
  <c r="M2671" i="2"/>
  <c r="N2671" i="2"/>
  <c r="F2672" i="2"/>
  <c r="J2672" i="2"/>
  <c r="K2672" i="2"/>
  <c r="L2672" i="2"/>
  <c r="M2672" i="2"/>
  <c r="F2673" i="2"/>
  <c r="J2673" i="2"/>
  <c r="K2673" i="2"/>
  <c r="L2673" i="2"/>
  <c r="M2673" i="2"/>
  <c r="N2673" i="2" s="1"/>
  <c r="F2674" i="2"/>
  <c r="J2674" i="2"/>
  <c r="K2674" i="2"/>
  <c r="L2674" i="2"/>
  <c r="M2674" i="2"/>
  <c r="F2675" i="2"/>
  <c r="J2675" i="2"/>
  <c r="K2675" i="2"/>
  <c r="L2675" i="2"/>
  <c r="M2675" i="2"/>
  <c r="N2675" i="2" s="1"/>
  <c r="F2676" i="2"/>
  <c r="J2676" i="2"/>
  <c r="K2676" i="2"/>
  <c r="L2676" i="2"/>
  <c r="M2676" i="2"/>
  <c r="F2677" i="2"/>
  <c r="J2677" i="2"/>
  <c r="K2677" i="2"/>
  <c r="L2677" i="2"/>
  <c r="M2677" i="2"/>
  <c r="N2677" i="2"/>
  <c r="F2678" i="2"/>
  <c r="J2678" i="2"/>
  <c r="K2678" i="2"/>
  <c r="L2678" i="2"/>
  <c r="N2678" i="2" s="1"/>
  <c r="M2678" i="2"/>
  <c r="F2679" i="2"/>
  <c r="J2679" i="2"/>
  <c r="K2679" i="2"/>
  <c r="L2679" i="2"/>
  <c r="M2679" i="2"/>
  <c r="N2679" i="2" s="1"/>
  <c r="F2680" i="2"/>
  <c r="J2680" i="2"/>
  <c r="K2680" i="2"/>
  <c r="L2680" i="2"/>
  <c r="M2680" i="2"/>
  <c r="F2681" i="2"/>
  <c r="J2681" i="2"/>
  <c r="K2681" i="2"/>
  <c r="L2681" i="2"/>
  <c r="M2681" i="2"/>
  <c r="N2681" i="2"/>
  <c r="F2682" i="2"/>
  <c r="J2682" i="2"/>
  <c r="K2682" i="2"/>
  <c r="L2682" i="2"/>
  <c r="M2682" i="2"/>
  <c r="F2683" i="2"/>
  <c r="J2683" i="2"/>
  <c r="K2683" i="2"/>
  <c r="L2683" i="2"/>
  <c r="M2683" i="2"/>
  <c r="N2683" i="2" s="1"/>
  <c r="F2684" i="2"/>
  <c r="J2684" i="2"/>
  <c r="K2684" i="2"/>
  <c r="L2684" i="2"/>
  <c r="M2684" i="2"/>
  <c r="F2685" i="2"/>
  <c r="J2685" i="2"/>
  <c r="K2685" i="2"/>
  <c r="L2685" i="2"/>
  <c r="M2685" i="2"/>
  <c r="N2685" i="2" s="1"/>
  <c r="F2686" i="2"/>
  <c r="J2686" i="2"/>
  <c r="K2686" i="2"/>
  <c r="L2686" i="2"/>
  <c r="M2686" i="2"/>
  <c r="F2687" i="2"/>
  <c r="J2687" i="2"/>
  <c r="K2687" i="2"/>
  <c r="L2687" i="2"/>
  <c r="M2687" i="2"/>
  <c r="N2687" i="2"/>
  <c r="F2688" i="2"/>
  <c r="M2688" i="2" s="1"/>
  <c r="J2688" i="2"/>
  <c r="K2688" i="2"/>
  <c r="L2688" i="2"/>
  <c r="F2689" i="2"/>
  <c r="J2689" i="2"/>
  <c r="K2689" i="2"/>
  <c r="L2689" i="2"/>
  <c r="M2689" i="2"/>
  <c r="N2689" i="2"/>
  <c r="F2690" i="2"/>
  <c r="J2690" i="2"/>
  <c r="K2690" i="2"/>
  <c r="L2690" i="2"/>
  <c r="M2690" i="2"/>
  <c r="F2691" i="2"/>
  <c r="M2691" i="2" s="1"/>
  <c r="N2691" i="2" s="1"/>
  <c r="J2691" i="2"/>
  <c r="K2691" i="2"/>
  <c r="L2691" i="2"/>
  <c r="F2692" i="2"/>
  <c r="J2692" i="2"/>
  <c r="K2692" i="2"/>
  <c r="L2692" i="2"/>
  <c r="M2692" i="2"/>
  <c r="F2693" i="2"/>
  <c r="J2693" i="2"/>
  <c r="K2693" i="2"/>
  <c r="L2693" i="2"/>
  <c r="M2693" i="2"/>
  <c r="N2693" i="2"/>
  <c r="F2694" i="2"/>
  <c r="J2694" i="2"/>
  <c r="K2694" i="2"/>
  <c r="L2694" i="2"/>
  <c r="N2694" i="2" s="1"/>
  <c r="M2694" i="2"/>
  <c r="F2695" i="2"/>
  <c r="J2695" i="2"/>
  <c r="K2695" i="2"/>
  <c r="L2695" i="2"/>
  <c r="M2695" i="2"/>
  <c r="N2695" i="2" s="1"/>
  <c r="F2696" i="2"/>
  <c r="J2696" i="2"/>
  <c r="K2696" i="2"/>
  <c r="L2696" i="2"/>
  <c r="M2696" i="2"/>
  <c r="F2697" i="2"/>
  <c r="J2697" i="2"/>
  <c r="K2697" i="2"/>
  <c r="L2697" i="2"/>
  <c r="M2697" i="2"/>
  <c r="N2697" i="2"/>
  <c r="F2698" i="2"/>
  <c r="J2698" i="2"/>
  <c r="K2698" i="2"/>
  <c r="L2698" i="2"/>
  <c r="M2698" i="2"/>
  <c r="F2699" i="2"/>
  <c r="J2699" i="2"/>
  <c r="K2699" i="2"/>
  <c r="L2699" i="2"/>
  <c r="M2699" i="2"/>
  <c r="N2699" i="2" s="1"/>
  <c r="F2700" i="2"/>
  <c r="J2700" i="2"/>
  <c r="K2700" i="2"/>
  <c r="L2700" i="2"/>
  <c r="M2700" i="2"/>
  <c r="F2701" i="2"/>
  <c r="J2701" i="2"/>
  <c r="K2701" i="2"/>
  <c r="L2701" i="2"/>
  <c r="M2701" i="2"/>
  <c r="N2701" i="2" s="1"/>
  <c r="F2702" i="2"/>
  <c r="J2702" i="2"/>
  <c r="K2702" i="2"/>
  <c r="L2702" i="2"/>
  <c r="M2702" i="2"/>
  <c r="F2703" i="2"/>
  <c r="J2703" i="2"/>
  <c r="K2703" i="2"/>
  <c r="L2703" i="2"/>
  <c r="M2703" i="2"/>
  <c r="N2703" i="2"/>
  <c r="F2704" i="2"/>
  <c r="J2704" i="2"/>
  <c r="K2704" i="2"/>
  <c r="L2704" i="2"/>
  <c r="M2704" i="2"/>
  <c r="F2705" i="2"/>
  <c r="J2705" i="2"/>
  <c r="K2705" i="2"/>
  <c r="L2705" i="2"/>
  <c r="M2705" i="2"/>
  <c r="N2705" i="2" s="1"/>
  <c r="F2706" i="2"/>
  <c r="J2706" i="2"/>
  <c r="K2706" i="2"/>
  <c r="L2706" i="2"/>
  <c r="M2706" i="2"/>
  <c r="F2707" i="2"/>
  <c r="J2707" i="2"/>
  <c r="K2707" i="2"/>
  <c r="L2707" i="2"/>
  <c r="M2707" i="2"/>
  <c r="N2707" i="2" s="1"/>
  <c r="F2708" i="2"/>
  <c r="J2708" i="2"/>
  <c r="K2708" i="2"/>
  <c r="L2708" i="2"/>
  <c r="M2708" i="2"/>
  <c r="F2709" i="2"/>
  <c r="J2709" i="2"/>
  <c r="K2709" i="2"/>
  <c r="L2709" i="2"/>
  <c r="M2709" i="2"/>
  <c r="N2709" i="2"/>
  <c r="F2710" i="2"/>
  <c r="J2710" i="2"/>
  <c r="K2710" i="2"/>
  <c r="L2710" i="2"/>
  <c r="N2710" i="2" s="1"/>
  <c r="M2710" i="2"/>
  <c r="F2711" i="2"/>
  <c r="J2711" i="2"/>
  <c r="K2711" i="2"/>
  <c r="L2711" i="2"/>
  <c r="M2711" i="2"/>
  <c r="N2711" i="2" s="1"/>
  <c r="F2712" i="2"/>
  <c r="J2712" i="2"/>
  <c r="K2712" i="2"/>
  <c r="L2712" i="2"/>
  <c r="M2712" i="2"/>
  <c r="F2713" i="2"/>
  <c r="J2713" i="2"/>
  <c r="K2713" i="2"/>
  <c r="L2713" i="2"/>
  <c r="M2713" i="2"/>
  <c r="N2713" i="2"/>
  <c r="F2714" i="2"/>
  <c r="J2714" i="2"/>
  <c r="K2714" i="2"/>
  <c r="L2714" i="2"/>
  <c r="M2714" i="2"/>
  <c r="F2715" i="2"/>
  <c r="J2715" i="2"/>
  <c r="K2715" i="2"/>
  <c r="L2715" i="2"/>
  <c r="M2715" i="2"/>
  <c r="N2715" i="2" s="1"/>
  <c r="F2716" i="2"/>
  <c r="J2716" i="2"/>
  <c r="K2716" i="2"/>
  <c r="L2716" i="2"/>
  <c r="M2716" i="2"/>
  <c r="F2717" i="2"/>
  <c r="J2717" i="2"/>
  <c r="K2717" i="2"/>
  <c r="L2717" i="2"/>
  <c r="M2717" i="2"/>
  <c r="N2717" i="2" s="1"/>
  <c r="F2718" i="2"/>
  <c r="J2718" i="2"/>
  <c r="K2718" i="2"/>
  <c r="L2718" i="2"/>
  <c r="M2718" i="2"/>
  <c r="F2719" i="2"/>
  <c r="J2719" i="2"/>
  <c r="K2719" i="2"/>
  <c r="L2719" i="2"/>
  <c r="M2719" i="2"/>
  <c r="N2719" i="2"/>
  <c r="F2720" i="2"/>
  <c r="M2720" i="2" s="1"/>
  <c r="J2720" i="2"/>
  <c r="K2720" i="2"/>
  <c r="L2720" i="2"/>
  <c r="F2721" i="2"/>
  <c r="J2721" i="2"/>
  <c r="K2721" i="2"/>
  <c r="L2721" i="2"/>
  <c r="M2721" i="2"/>
  <c r="N2721" i="2"/>
  <c r="F2722" i="2"/>
  <c r="J2722" i="2"/>
  <c r="K2722" i="2"/>
  <c r="L2722" i="2"/>
  <c r="M2722" i="2"/>
  <c r="F2723" i="2"/>
  <c r="M2723" i="2" s="1"/>
  <c r="N2723" i="2" s="1"/>
  <c r="J2723" i="2"/>
  <c r="K2723" i="2"/>
  <c r="L2723" i="2"/>
  <c r="F2724" i="2"/>
  <c r="J2724" i="2"/>
  <c r="K2724" i="2"/>
  <c r="L2724" i="2"/>
  <c r="M2724" i="2"/>
  <c r="F2725" i="2"/>
  <c r="J2725" i="2"/>
  <c r="K2725" i="2"/>
  <c r="L2725" i="2"/>
  <c r="M2725" i="2"/>
  <c r="N2725" i="2"/>
  <c r="F2726" i="2"/>
  <c r="J2726" i="2"/>
  <c r="K2726" i="2"/>
  <c r="L2726" i="2"/>
  <c r="N2726" i="2" s="1"/>
  <c r="M2726" i="2"/>
  <c r="F2727" i="2"/>
  <c r="J2727" i="2"/>
  <c r="K2727" i="2"/>
  <c r="L2727" i="2"/>
  <c r="M2727" i="2"/>
  <c r="N2727" i="2" s="1"/>
  <c r="F2728" i="2"/>
  <c r="J2728" i="2"/>
  <c r="K2728" i="2"/>
  <c r="L2728" i="2"/>
  <c r="M2728" i="2"/>
  <c r="F2729" i="2"/>
  <c r="J2729" i="2"/>
  <c r="K2729" i="2"/>
  <c r="L2729" i="2"/>
  <c r="M2729" i="2"/>
  <c r="N2729" i="2"/>
  <c r="F2730" i="2"/>
  <c r="J2730" i="2"/>
  <c r="K2730" i="2"/>
  <c r="L2730" i="2"/>
  <c r="M2730" i="2"/>
  <c r="F2731" i="2"/>
  <c r="J2731" i="2"/>
  <c r="K2731" i="2"/>
  <c r="L2731" i="2"/>
  <c r="M2731" i="2"/>
  <c r="N2731" i="2" s="1"/>
  <c r="F2732" i="2"/>
  <c r="J2732" i="2"/>
  <c r="K2732" i="2"/>
  <c r="L2732" i="2"/>
  <c r="M2732" i="2"/>
  <c r="F2733" i="2"/>
  <c r="J2733" i="2"/>
  <c r="K2733" i="2"/>
  <c r="L2733" i="2"/>
  <c r="M2733" i="2"/>
  <c r="N2733" i="2" s="1"/>
  <c r="F2734" i="2"/>
  <c r="J2734" i="2"/>
  <c r="K2734" i="2"/>
  <c r="L2734" i="2"/>
  <c r="M2734" i="2"/>
  <c r="F2735" i="2"/>
  <c r="J2735" i="2"/>
  <c r="K2735" i="2"/>
  <c r="L2735" i="2"/>
  <c r="M2735" i="2"/>
  <c r="N2735" i="2"/>
  <c r="F2736" i="2"/>
  <c r="J2736" i="2"/>
  <c r="K2736" i="2"/>
  <c r="L2736" i="2"/>
  <c r="M2736" i="2"/>
  <c r="F2737" i="2"/>
  <c r="J2737" i="2"/>
  <c r="K2737" i="2"/>
  <c r="L2737" i="2"/>
  <c r="M2737" i="2"/>
  <c r="N2737" i="2" s="1"/>
  <c r="F2738" i="2"/>
  <c r="J2738" i="2"/>
  <c r="K2738" i="2"/>
  <c r="L2738" i="2"/>
  <c r="M2738" i="2"/>
  <c r="F2739" i="2"/>
  <c r="J2739" i="2"/>
  <c r="K2739" i="2"/>
  <c r="L2739" i="2"/>
  <c r="M2739" i="2"/>
  <c r="N2739" i="2" s="1"/>
  <c r="F2740" i="2"/>
  <c r="J2740" i="2"/>
  <c r="K2740" i="2"/>
  <c r="L2740" i="2"/>
  <c r="M2740" i="2"/>
  <c r="F2741" i="2"/>
  <c r="J2741" i="2"/>
  <c r="K2741" i="2"/>
  <c r="L2741" i="2"/>
  <c r="M2741" i="2"/>
  <c r="N2741" i="2"/>
  <c r="F2742" i="2"/>
  <c r="J2742" i="2"/>
  <c r="K2742" i="2"/>
  <c r="L2742" i="2"/>
  <c r="N2742" i="2" s="1"/>
  <c r="M2742" i="2"/>
  <c r="F2743" i="2"/>
  <c r="J2743" i="2"/>
  <c r="K2743" i="2"/>
  <c r="L2743" i="2"/>
  <c r="M2743" i="2"/>
  <c r="N2743" i="2" s="1"/>
  <c r="F2744" i="2"/>
  <c r="J2744" i="2"/>
  <c r="K2744" i="2"/>
  <c r="L2744" i="2"/>
  <c r="M2744" i="2"/>
  <c r="F2745" i="2"/>
  <c r="J2745" i="2"/>
  <c r="K2745" i="2"/>
  <c r="L2745" i="2"/>
  <c r="M2745" i="2"/>
  <c r="N2745" i="2"/>
  <c r="F2746" i="2"/>
  <c r="J2746" i="2"/>
  <c r="K2746" i="2"/>
  <c r="L2746" i="2"/>
  <c r="M2746" i="2"/>
  <c r="F2747" i="2"/>
  <c r="J2747" i="2"/>
  <c r="K2747" i="2"/>
  <c r="L2747" i="2"/>
  <c r="M2747" i="2"/>
  <c r="N2747" i="2" s="1"/>
  <c r="F2748" i="2"/>
  <c r="J2748" i="2"/>
  <c r="K2748" i="2"/>
  <c r="L2748" i="2"/>
  <c r="M2748" i="2"/>
  <c r="F2749" i="2"/>
  <c r="J2749" i="2"/>
  <c r="K2749" i="2"/>
  <c r="L2749" i="2"/>
  <c r="M2749" i="2"/>
  <c r="N2749" i="2" s="1"/>
  <c r="F2750" i="2"/>
  <c r="J2750" i="2"/>
  <c r="K2750" i="2"/>
  <c r="L2750" i="2"/>
  <c r="M2750" i="2"/>
  <c r="F2751" i="2"/>
  <c r="J2751" i="2"/>
  <c r="K2751" i="2"/>
  <c r="L2751" i="2"/>
  <c r="M2751" i="2"/>
  <c r="N2751" i="2"/>
  <c r="F2752" i="2"/>
  <c r="M2752" i="2" s="1"/>
  <c r="J2752" i="2"/>
  <c r="K2752" i="2"/>
  <c r="L2752" i="2"/>
  <c r="F2753" i="2"/>
  <c r="J2753" i="2"/>
  <c r="K2753" i="2"/>
  <c r="L2753" i="2"/>
  <c r="M2753" i="2"/>
  <c r="N2753" i="2"/>
  <c r="F2754" i="2"/>
  <c r="J2754" i="2"/>
  <c r="K2754" i="2"/>
  <c r="L2754" i="2"/>
  <c r="M2754" i="2"/>
  <c r="F2755" i="2"/>
  <c r="M2755" i="2" s="1"/>
  <c r="N2755" i="2" s="1"/>
  <c r="J2755" i="2"/>
  <c r="K2755" i="2"/>
  <c r="L2755" i="2"/>
  <c r="F2756" i="2"/>
  <c r="J2756" i="2"/>
  <c r="K2756" i="2"/>
  <c r="L2756" i="2"/>
  <c r="M2756" i="2"/>
  <c r="F2757" i="2"/>
  <c r="J2757" i="2"/>
  <c r="K2757" i="2"/>
  <c r="L2757" i="2"/>
  <c r="M2757" i="2"/>
  <c r="N2757" i="2"/>
  <c r="F2758" i="2"/>
  <c r="J2758" i="2"/>
  <c r="K2758" i="2"/>
  <c r="L2758" i="2"/>
  <c r="N2758" i="2" s="1"/>
  <c r="M2758" i="2"/>
  <c r="F2759" i="2"/>
  <c r="J2759" i="2"/>
  <c r="K2759" i="2"/>
  <c r="L2759" i="2"/>
  <c r="M2759" i="2"/>
  <c r="N2759" i="2" s="1"/>
  <c r="F2760" i="2"/>
  <c r="J2760" i="2"/>
  <c r="K2760" i="2"/>
  <c r="L2760" i="2"/>
  <c r="M2760" i="2"/>
  <c r="F2761" i="2"/>
  <c r="J2761" i="2"/>
  <c r="K2761" i="2"/>
  <c r="L2761" i="2"/>
  <c r="M2761" i="2"/>
  <c r="N2761" i="2"/>
  <c r="F2762" i="2"/>
  <c r="J2762" i="2"/>
  <c r="K2762" i="2"/>
  <c r="L2762" i="2"/>
  <c r="M2762" i="2"/>
  <c r="F2763" i="2"/>
  <c r="J2763" i="2"/>
  <c r="K2763" i="2"/>
  <c r="L2763" i="2"/>
  <c r="M2763" i="2"/>
  <c r="N2763" i="2" s="1"/>
  <c r="F2764" i="2"/>
  <c r="J2764" i="2"/>
  <c r="K2764" i="2"/>
  <c r="L2764" i="2"/>
  <c r="M2764" i="2"/>
  <c r="F2765" i="2"/>
  <c r="J2765" i="2"/>
  <c r="K2765" i="2"/>
  <c r="L2765" i="2"/>
  <c r="M2765" i="2"/>
  <c r="N2765" i="2" s="1"/>
  <c r="F2766" i="2"/>
  <c r="J2766" i="2"/>
  <c r="K2766" i="2"/>
  <c r="L2766" i="2"/>
  <c r="M2766" i="2"/>
  <c r="F2767" i="2"/>
  <c r="J2767" i="2"/>
  <c r="K2767" i="2"/>
  <c r="L2767" i="2"/>
  <c r="M2767" i="2"/>
  <c r="N2767" i="2"/>
  <c r="F2768" i="2"/>
  <c r="J2768" i="2"/>
  <c r="K2768" i="2"/>
  <c r="L2768" i="2"/>
  <c r="M2768" i="2"/>
  <c r="F2769" i="2"/>
  <c r="J2769" i="2"/>
  <c r="K2769" i="2"/>
  <c r="L2769" i="2"/>
  <c r="M2769" i="2"/>
  <c r="N2769" i="2" s="1"/>
  <c r="F2770" i="2"/>
  <c r="J2770" i="2"/>
  <c r="K2770" i="2"/>
  <c r="L2770" i="2"/>
  <c r="M2770" i="2"/>
  <c r="F2771" i="2"/>
  <c r="J2771" i="2"/>
  <c r="K2771" i="2"/>
  <c r="L2771" i="2"/>
  <c r="M2771" i="2"/>
  <c r="N2771" i="2" s="1"/>
  <c r="F2772" i="2"/>
  <c r="J2772" i="2"/>
  <c r="K2772" i="2"/>
  <c r="L2772" i="2"/>
  <c r="M2772" i="2"/>
  <c r="F2773" i="2"/>
  <c r="J2773" i="2"/>
  <c r="K2773" i="2"/>
  <c r="L2773" i="2"/>
  <c r="M2773" i="2"/>
  <c r="N2773" i="2"/>
  <c r="F2774" i="2"/>
  <c r="J2774" i="2"/>
  <c r="K2774" i="2"/>
  <c r="L2774" i="2"/>
  <c r="N2774" i="2" s="1"/>
  <c r="M2774" i="2"/>
  <c r="F2775" i="2"/>
  <c r="J2775" i="2"/>
  <c r="K2775" i="2"/>
  <c r="L2775" i="2"/>
  <c r="M2775" i="2"/>
  <c r="N2775" i="2" s="1"/>
  <c r="F2776" i="2"/>
  <c r="J2776" i="2"/>
  <c r="K2776" i="2"/>
  <c r="L2776" i="2"/>
  <c r="M2776" i="2"/>
  <c r="F2777" i="2"/>
  <c r="J2777" i="2"/>
  <c r="K2777" i="2"/>
  <c r="L2777" i="2"/>
  <c r="M2777" i="2"/>
  <c r="N2777" i="2"/>
  <c r="F2778" i="2"/>
  <c r="J2778" i="2"/>
  <c r="K2778" i="2"/>
  <c r="L2778" i="2"/>
  <c r="M2778" i="2"/>
  <c r="F2779" i="2"/>
  <c r="J2779" i="2"/>
  <c r="K2779" i="2"/>
  <c r="L2779" i="2"/>
  <c r="M2779" i="2"/>
  <c r="N2779" i="2" s="1"/>
  <c r="F2780" i="2"/>
  <c r="J2780" i="2"/>
  <c r="K2780" i="2"/>
  <c r="L2780" i="2"/>
  <c r="M2780" i="2"/>
  <c r="F2781" i="2"/>
  <c r="J2781" i="2"/>
  <c r="K2781" i="2"/>
  <c r="L2781" i="2"/>
  <c r="M2781" i="2"/>
  <c r="N2781" i="2" s="1"/>
  <c r="F2782" i="2"/>
  <c r="J2782" i="2"/>
  <c r="K2782" i="2"/>
  <c r="L2782" i="2"/>
  <c r="M2782" i="2"/>
  <c r="F2783" i="2"/>
  <c r="J2783" i="2"/>
  <c r="K2783" i="2"/>
  <c r="L2783" i="2"/>
  <c r="M2783" i="2"/>
  <c r="N2783" i="2"/>
  <c r="F2784" i="2"/>
  <c r="M2784" i="2" s="1"/>
  <c r="J2784" i="2"/>
  <c r="K2784" i="2"/>
  <c r="L2784" i="2"/>
  <c r="F2785" i="2"/>
  <c r="J2785" i="2"/>
  <c r="K2785" i="2"/>
  <c r="L2785" i="2"/>
  <c r="M2785" i="2"/>
  <c r="N2785" i="2"/>
  <c r="F2786" i="2"/>
  <c r="J2786" i="2"/>
  <c r="K2786" i="2"/>
  <c r="L2786" i="2"/>
  <c r="M2786" i="2"/>
  <c r="F2787" i="2"/>
  <c r="M2787" i="2" s="1"/>
  <c r="N2787" i="2" s="1"/>
  <c r="J2787" i="2"/>
  <c r="K2787" i="2"/>
  <c r="L2787" i="2"/>
  <c r="F2788" i="2"/>
  <c r="J2788" i="2"/>
  <c r="K2788" i="2"/>
  <c r="L2788" i="2"/>
  <c r="M2788" i="2"/>
  <c r="F2789" i="2"/>
  <c r="J2789" i="2"/>
  <c r="K2789" i="2"/>
  <c r="L2789" i="2"/>
  <c r="M2789" i="2"/>
  <c r="N2789" i="2"/>
  <c r="F2790" i="2"/>
  <c r="J2790" i="2"/>
  <c r="K2790" i="2"/>
  <c r="L2790" i="2"/>
  <c r="N2790" i="2" s="1"/>
  <c r="M2790" i="2"/>
  <c r="F2791" i="2"/>
  <c r="J2791" i="2"/>
  <c r="K2791" i="2"/>
  <c r="L2791" i="2"/>
  <c r="M2791" i="2"/>
  <c r="N2791" i="2" s="1"/>
  <c r="F2792" i="2"/>
  <c r="J2792" i="2"/>
  <c r="K2792" i="2"/>
  <c r="L2792" i="2"/>
  <c r="M2792" i="2"/>
  <c r="F2793" i="2"/>
  <c r="J2793" i="2"/>
  <c r="K2793" i="2"/>
  <c r="L2793" i="2"/>
  <c r="M2793" i="2"/>
  <c r="N2793" i="2"/>
  <c r="F2794" i="2"/>
  <c r="J2794" i="2"/>
  <c r="K2794" i="2"/>
  <c r="L2794" i="2"/>
  <c r="M2794" i="2"/>
  <c r="F2795" i="2"/>
  <c r="J2795" i="2"/>
  <c r="K2795" i="2"/>
  <c r="L2795" i="2"/>
  <c r="M2795" i="2"/>
  <c r="N2795" i="2" s="1"/>
  <c r="F2796" i="2"/>
  <c r="J2796" i="2"/>
  <c r="K2796" i="2"/>
  <c r="L2796" i="2"/>
  <c r="M2796" i="2"/>
  <c r="F2797" i="2"/>
  <c r="J2797" i="2"/>
  <c r="K2797" i="2"/>
  <c r="L2797" i="2"/>
  <c r="M2797" i="2"/>
  <c r="N2797" i="2" s="1"/>
  <c r="F2798" i="2"/>
  <c r="J2798" i="2"/>
  <c r="K2798" i="2"/>
  <c r="L2798" i="2"/>
  <c r="M2798" i="2"/>
  <c r="F2799" i="2"/>
  <c r="J2799" i="2"/>
  <c r="K2799" i="2"/>
  <c r="L2799" i="2"/>
  <c r="M2799" i="2"/>
  <c r="N2799" i="2"/>
  <c r="F2800" i="2"/>
  <c r="J2800" i="2"/>
  <c r="K2800" i="2"/>
  <c r="L2800" i="2"/>
  <c r="M2800" i="2"/>
  <c r="F2801" i="2"/>
  <c r="J2801" i="2"/>
  <c r="K2801" i="2"/>
  <c r="L2801" i="2"/>
  <c r="M2801" i="2"/>
  <c r="N2801" i="2" s="1"/>
  <c r="F2802" i="2"/>
  <c r="J2802" i="2"/>
  <c r="K2802" i="2"/>
  <c r="L2802" i="2"/>
  <c r="M2802" i="2"/>
  <c r="F2803" i="2"/>
  <c r="J2803" i="2"/>
  <c r="K2803" i="2"/>
  <c r="L2803" i="2"/>
  <c r="M2803" i="2"/>
  <c r="N2803" i="2" s="1"/>
  <c r="F2804" i="2"/>
  <c r="J2804" i="2"/>
  <c r="K2804" i="2"/>
  <c r="L2804" i="2"/>
  <c r="M2804" i="2"/>
  <c r="F2805" i="2"/>
  <c r="J2805" i="2"/>
  <c r="K2805" i="2"/>
  <c r="L2805" i="2"/>
  <c r="M2805" i="2"/>
  <c r="N2805" i="2"/>
  <c r="F2806" i="2"/>
  <c r="J2806" i="2"/>
  <c r="K2806" i="2"/>
  <c r="L2806" i="2"/>
  <c r="N2806" i="2" s="1"/>
  <c r="M2806" i="2"/>
  <c r="F2807" i="2"/>
  <c r="J2807" i="2"/>
  <c r="K2807" i="2"/>
  <c r="L2807" i="2"/>
  <c r="M2807" i="2"/>
  <c r="N2807" i="2" s="1"/>
  <c r="F2808" i="2"/>
  <c r="J2808" i="2"/>
  <c r="K2808" i="2"/>
  <c r="L2808" i="2"/>
  <c r="M2808" i="2"/>
  <c r="F2809" i="2"/>
  <c r="J2809" i="2"/>
  <c r="K2809" i="2"/>
  <c r="L2809" i="2"/>
  <c r="M2809" i="2"/>
  <c r="N2809" i="2"/>
  <c r="F2810" i="2"/>
  <c r="J2810" i="2"/>
  <c r="K2810" i="2"/>
  <c r="L2810" i="2"/>
  <c r="M2810" i="2"/>
  <c r="F2811" i="2"/>
  <c r="J2811" i="2"/>
  <c r="K2811" i="2"/>
  <c r="L2811" i="2"/>
  <c r="M2811" i="2"/>
  <c r="N2811" i="2" s="1"/>
  <c r="F2812" i="2"/>
  <c r="J2812" i="2"/>
  <c r="K2812" i="2"/>
  <c r="L2812" i="2"/>
  <c r="M2812" i="2"/>
  <c r="F2813" i="2"/>
  <c r="J2813" i="2"/>
  <c r="K2813" i="2"/>
  <c r="L2813" i="2"/>
  <c r="M2813" i="2"/>
  <c r="N2813" i="2" s="1"/>
  <c r="F2814" i="2"/>
  <c r="J2814" i="2"/>
  <c r="K2814" i="2"/>
  <c r="L2814" i="2"/>
  <c r="M2814" i="2"/>
  <c r="F2815" i="2"/>
  <c r="J2815" i="2"/>
  <c r="K2815" i="2"/>
  <c r="L2815" i="2"/>
  <c r="M2815" i="2"/>
  <c r="N2815" i="2"/>
  <c r="F2816" i="2"/>
  <c r="M2816" i="2" s="1"/>
  <c r="J2816" i="2"/>
  <c r="K2816" i="2"/>
  <c r="L2816" i="2"/>
  <c r="F2817" i="2"/>
  <c r="J2817" i="2"/>
  <c r="K2817" i="2"/>
  <c r="L2817" i="2"/>
  <c r="M2817" i="2"/>
  <c r="N2817" i="2"/>
  <c r="F2818" i="2"/>
  <c r="J2818" i="2"/>
  <c r="K2818" i="2"/>
  <c r="L2818" i="2"/>
  <c r="M2818" i="2"/>
  <c r="F2819" i="2"/>
  <c r="M2819" i="2" s="1"/>
  <c r="N2819" i="2" s="1"/>
  <c r="J2819" i="2"/>
  <c r="K2819" i="2"/>
  <c r="L2819" i="2"/>
  <c r="F2820" i="2"/>
  <c r="J2820" i="2"/>
  <c r="K2820" i="2"/>
  <c r="L2820" i="2"/>
  <c r="M2820" i="2"/>
  <c r="F2821" i="2"/>
  <c r="J2821" i="2"/>
  <c r="K2821" i="2"/>
  <c r="L2821" i="2"/>
  <c r="M2821" i="2"/>
  <c r="N2821" i="2"/>
  <c r="F2822" i="2"/>
  <c r="J2822" i="2"/>
  <c r="K2822" i="2"/>
  <c r="L2822" i="2"/>
  <c r="N2822" i="2" s="1"/>
  <c r="M2822" i="2"/>
  <c r="F2823" i="2"/>
  <c r="J2823" i="2"/>
  <c r="K2823" i="2"/>
  <c r="L2823" i="2"/>
  <c r="M2823" i="2"/>
  <c r="N2823" i="2" s="1"/>
  <c r="F2824" i="2"/>
  <c r="J2824" i="2"/>
  <c r="K2824" i="2"/>
  <c r="L2824" i="2"/>
  <c r="M2824" i="2"/>
  <c r="F2825" i="2"/>
  <c r="J2825" i="2"/>
  <c r="K2825" i="2"/>
  <c r="L2825" i="2"/>
  <c r="M2825" i="2"/>
  <c r="N2825" i="2"/>
  <c r="F2826" i="2"/>
  <c r="J2826" i="2"/>
  <c r="K2826" i="2"/>
  <c r="L2826" i="2"/>
  <c r="M2826" i="2"/>
  <c r="F2827" i="2"/>
  <c r="J2827" i="2"/>
  <c r="K2827" i="2"/>
  <c r="L2827" i="2"/>
  <c r="M2827" i="2"/>
  <c r="N2827" i="2" s="1"/>
  <c r="F2828" i="2"/>
  <c r="J2828" i="2"/>
  <c r="K2828" i="2"/>
  <c r="L2828" i="2"/>
  <c r="M2828" i="2"/>
  <c r="F2829" i="2"/>
  <c r="J2829" i="2"/>
  <c r="K2829" i="2"/>
  <c r="L2829" i="2"/>
  <c r="M2829" i="2"/>
  <c r="N2829" i="2" s="1"/>
  <c r="F2830" i="2"/>
  <c r="J2830" i="2"/>
  <c r="K2830" i="2"/>
  <c r="L2830" i="2"/>
  <c r="M2830" i="2"/>
  <c r="F2831" i="2"/>
  <c r="J2831" i="2"/>
  <c r="K2831" i="2"/>
  <c r="L2831" i="2"/>
  <c r="M2831" i="2"/>
  <c r="N2831" i="2"/>
  <c r="F2832" i="2"/>
  <c r="J2832" i="2"/>
  <c r="K2832" i="2"/>
  <c r="L2832" i="2"/>
  <c r="M2832" i="2"/>
  <c r="F2833" i="2"/>
  <c r="J2833" i="2"/>
  <c r="K2833" i="2"/>
  <c r="L2833" i="2"/>
  <c r="M2833" i="2"/>
  <c r="N2833" i="2" s="1"/>
  <c r="F2834" i="2"/>
  <c r="J2834" i="2"/>
  <c r="K2834" i="2"/>
  <c r="L2834" i="2"/>
  <c r="M2834" i="2"/>
  <c r="F2835" i="2"/>
  <c r="J2835" i="2"/>
  <c r="K2835" i="2"/>
  <c r="L2835" i="2"/>
  <c r="M2835" i="2"/>
  <c r="N2835" i="2" s="1"/>
  <c r="F2836" i="2"/>
  <c r="J2836" i="2"/>
  <c r="K2836" i="2"/>
  <c r="L2836" i="2"/>
  <c r="M2836" i="2"/>
  <c r="F2837" i="2"/>
  <c r="J2837" i="2"/>
  <c r="K2837" i="2"/>
  <c r="L2837" i="2"/>
  <c r="M2837" i="2"/>
  <c r="N2837" i="2"/>
  <c r="F2838" i="2"/>
  <c r="J2838" i="2"/>
  <c r="K2838" i="2"/>
  <c r="L2838" i="2"/>
  <c r="N2838" i="2" s="1"/>
  <c r="M2838" i="2"/>
  <c r="F2839" i="2"/>
  <c r="J2839" i="2"/>
  <c r="K2839" i="2"/>
  <c r="L2839" i="2"/>
  <c r="M2839" i="2"/>
  <c r="N2839" i="2" s="1"/>
  <c r="F2840" i="2"/>
  <c r="J2840" i="2"/>
  <c r="K2840" i="2"/>
  <c r="L2840" i="2"/>
  <c r="M2840" i="2"/>
  <c r="F2841" i="2"/>
  <c r="J2841" i="2"/>
  <c r="K2841" i="2"/>
  <c r="L2841" i="2"/>
  <c r="M2841" i="2"/>
  <c r="N2841" i="2"/>
  <c r="F2842" i="2"/>
  <c r="J2842" i="2"/>
  <c r="K2842" i="2"/>
  <c r="L2842" i="2"/>
  <c r="M2842" i="2"/>
  <c r="F2843" i="2"/>
  <c r="J2843" i="2"/>
  <c r="K2843" i="2"/>
  <c r="L2843" i="2"/>
  <c r="M2843" i="2"/>
  <c r="N2843" i="2" s="1"/>
  <c r="F2844" i="2"/>
  <c r="J2844" i="2"/>
  <c r="K2844" i="2"/>
  <c r="L2844" i="2"/>
  <c r="M2844" i="2"/>
  <c r="F2845" i="2"/>
  <c r="J2845" i="2"/>
  <c r="K2845" i="2"/>
  <c r="L2845" i="2"/>
  <c r="M2845" i="2"/>
  <c r="N2845" i="2" s="1"/>
  <c r="F2846" i="2"/>
  <c r="J2846" i="2"/>
  <c r="K2846" i="2"/>
  <c r="L2846" i="2"/>
  <c r="M2846" i="2"/>
  <c r="F2847" i="2"/>
  <c r="J2847" i="2"/>
  <c r="K2847" i="2"/>
  <c r="L2847" i="2"/>
  <c r="M2847" i="2"/>
  <c r="N2847" i="2"/>
  <c r="F2848" i="2"/>
  <c r="M2848" i="2" s="1"/>
  <c r="J2848" i="2"/>
  <c r="K2848" i="2"/>
  <c r="L2848" i="2"/>
  <c r="F2849" i="2"/>
  <c r="J2849" i="2"/>
  <c r="K2849" i="2"/>
  <c r="L2849" i="2"/>
  <c r="M2849" i="2"/>
  <c r="N2849" i="2"/>
  <c r="F2850" i="2"/>
  <c r="J2850" i="2"/>
  <c r="K2850" i="2"/>
  <c r="L2850" i="2"/>
  <c r="M2850" i="2"/>
  <c r="F2851" i="2"/>
  <c r="M2851" i="2" s="1"/>
  <c r="N2851" i="2" s="1"/>
  <c r="J2851" i="2"/>
  <c r="K2851" i="2"/>
  <c r="L2851" i="2"/>
  <c r="F2852" i="2"/>
  <c r="J2852" i="2"/>
  <c r="K2852" i="2"/>
  <c r="L2852" i="2"/>
  <c r="M2852" i="2"/>
  <c r="F2853" i="2"/>
  <c r="J2853" i="2"/>
  <c r="K2853" i="2"/>
  <c r="L2853" i="2"/>
  <c r="M2853" i="2"/>
  <c r="N2853" i="2"/>
  <c r="F2854" i="2"/>
  <c r="J2854" i="2"/>
  <c r="K2854" i="2"/>
  <c r="L2854" i="2"/>
  <c r="N2854" i="2" s="1"/>
  <c r="M2854" i="2"/>
  <c r="F2855" i="2"/>
  <c r="J2855" i="2"/>
  <c r="K2855" i="2"/>
  <c r="L2855" i="2"/>
  <c r="M2855" i="2"/>
  <c r="N2855" i="2" s="1"/>
  <c r="F2856" i="2"/>
  <c r="J2856" i="2"/>
  <c r="K2856" i="2"/>
  <c r="L2856" i="2"/>
  <c r="M2856" i="2"/>
  <c r="F2857" i="2"/>
  <c r="J2857" i="2"/>
  <c r="K2857" i="2"/>
  <c r="L2857" i="2"/>
  <c r="M2857" i="2"/>
  <c r="N2857" i="2"/>
  <c r="F2858" i="2"/>
  <c r="J2858" i="2"/>
  <c r="K2858" i="2"/>
  <c r="L2858" i="2"/>
  <c r="M2858" i="2"/>
  <c r="F2859" i="2"/>
  <c r="J2859" i="2"/>
  <c r="K2859" i="2"/>
  <c r="L2859" i="2"/>
  <c r="M2859" i="2"/>
  <c r="N2859" i="2" s="1"/>
  <c r="F2860" i="2"/>
  <c r="J2860" i="2"/>
  <c r="K2860" i="2"/>
  <c r="L2860" i="2"/>
  <c r="M2860" i="2"/>
  <c r="F2861" i="2"/>
  <c r="J2861" i="2"/>
  <c r="K2861" i="2"/>
  <c r="L2861" i="2"/>
  <c r="M2861" i="2"/>
  <c r="N2861" i="2" s="1"/>
  <c r="F2862" i="2"/>
  <c r="J2862" i="2"/>
  <c r="K2862" i="2"/>
  <c r="L2862" i="2"/>
  <c r="M2862" i="2"/>
  <c r="F2863" i="2"/>
  <c r="J2863" i="2"/>
  <c r="K2863" i="2"/>
  <c r="L2863" i="2"/>
  <c r="M2863" i="2"/>
  <c r="N2863" i="2"/>
  <c r="F2864" i="2"/>
  <c r="J2864" i="2"/>
  <c r="K2864" i="2"/>
  <c r="L2864" i="2"/>
  <c r="M2864" i="2"/>
  <c r="F2865" i="2"/>
  <c r="J2865" i="2"/>
  <c r="K2865" i="2"/>
  <c r="L2865" i="2"/>
  <c r="M2865" i="2"/>
  <c r="N2865" i="2" s="1"/>
  <c r="F2866" i="2"/>
  <c r="J2866" i="2"/>
  <c r="K2866" i="2"/>
  <c r="L2866" i="2"/>
  <c r="M2866" i="2"/>
  <c r="F2867" i="2"/>
  <c r="J2867" i="2"/>
  <c r="K2867" i="2"/>
  <c r="L2867" i="2"/>
  <c r="M2867" i="2"/>
  <c r="N2867" i="2" s="1"/>
  <c r="F2868" i="2"/>
  <c r="J2868" i="2"/>
  <c r="K2868" i="2"/>
  <c r="L2868" i="2"/>
  <c r="M2868" i="2"/>
  <c r="F2869" i="2"/>
  <c r="J2869" i="2"/>
  <c r="K2869" i="2"/>
  <c r="L2869" i="2"/>
  <c r="M2869" i="2"/>
  <c r="N2869" i="2"/>
  <c r="F2870" i="2"/>
  <c r="J2870" i="2"/>
  <c r="K2870" i="2"/>
  <c r="L2870" i="2"/>
  <c r="N2870" i="2" s="1"/>
  <c r="M2870" i="2"/>
  <c r="F2871" i="2"/>
  <c r="J2871" i="2"/>
  <c r="K2871" i="2"/>
  <c r="L2871" i="2"/>
  <c r="M2871" i="2"/>
  <c r="N2871" i="2" s="1"/>
  <c r="F2872" i="2"/>
  <c r="J2872" i="2"/>
  <c r="K2872" i="2"/>
  <c r="L2872" i="2"/>
  <c r="M2872" i="2"/>
  <c r="F2873" i="2"/>
  <c r="J2873" i="2"/>
  <c r="K2873" i="2"/>
  <c r="L2873" i="2"/>
  <c r="M2873" i="2"/>
  <c r="N2873" i="2"/>
  <c r="F2874" i="2"/>
  <c r="J2874" i="2"/>
  <c r="K2874" i="2"/>
  <c r="L2874" i="2"/>
  <c r="M2874" i="2"/>
  <c r="F2875" i="2"/>
  <c r="J2875" i="2"/>
  <c r="K2875" i="2"/>
  <c r="L2875" i="2"/>
  <c r="M2875" i="2"/>
  <c r="N2875" i="2" s="1"/>
  <c r="F2876" i="2"/>
  <c r="J2876" i="2"/>
  <c r="K2876" i="2"/>
  <c r="L2876" i="2"/>
  <c r="M2876" i="2"/>
  <c r="F2877" i="2"/>
  <c r="J2877" i="2"/>
  <c r="K2877" i="2"/>
  <c r="L2877" i="2"/>
  <c r="M2877" i="2"/>
  <c r="N2877" i="2" s="1"/>
  <c r="F2878" i="2"/>
  <c r="J2878" i="2"/>
  <c r="K2878" i="2"/>
  <c r="L2878" i="2"/>
  <c r="M2878" i="2"/>
  <c r="F2879" i="2"/>
  <c r="J2879" i="2"/>
  <c r="K2879" i="2"/>
  <c r="L2879" i="2"/>
  <c r="M2879" i="2"/>
  <c r="N2879" i="2"/>
  <c r="F2880" i="2"/>
  <c r="M2880" i="2" s="1"/>
  <c r="J2880" i="2"/>
  <c r="K2880" i="2"/>
  <c r="L2880" i="2"/>
  <c r="F2881" i="2"/>
  <c r="J2881" i="2"/>
  <c r="K2881" i="2"/>
  <c r="L2881" i="2"/>
  <c r="M2881" i="2"/>
  <c r="N2881" i="2"/>
  <c r="F2882" i="2"/>
  <c r="J2882" i="2"/>
  <c r="K2882" i="2"/>
  <c r="L2882" i="2"/>
  <c r="M2882" i="2"/>
  <c r="F2883" i="2"/>
  <c r="M2883" i="2" s="1"/>
  <c r="N2883" i="2" s="1"/>
  <c r="J2883" i="2"/>
  <c r="K2883" i="2"/>
  <c r="L2883" i="2"/>
  <c r="F2884" i="2"/>
  <c r="J2884" i="2"/>
  <c r="K2884" i="2"/>
  <c r="L2884" i="2"/>
  <c r="M2884" i="2"/>
  <c r="F2885" i="2"/>
  <c r="J2885" i="2"/>
  <c r="K2885" i="2"/>
  <c r="L2885" i="2"/>
  <c r="M2885" i="2"/>
  <c r="N2885" i="2"/>
  <c r="F2886" i="2"/>
  <c r="J2886" i="2"/>
  <c r="K2886" i="2"/>
  <c r="L2886" i="2"/>
  <c r="N2886" i="2" s="1"/>
  <c r="M2886" i="2"/>
  <c r="F2887" i="2"/>
  <c r="J2887" i="2"/>
  <c r="K2887" i="2"/>
  <c r="L2887" i="2"/>
  <c r="M2887" i="2"/>
  <c r="N2887" i="2" s="1"/>
  <c r="F2888" i="2"/>
  <c r="J2888" i="2"/>
  <c r="K2888" i="2"/>
  <c r="L2888" i="2"/>
  <c r="M2888" i="2"/>
  <c r="F2889" i="2"/>
  <c r="J2889" i="2"/>
  <c r="K2889" i="2"/>
  <c r="L2889" i="2"/>
  <c r="M2889" i="2"/>
  <c r="N2889" i="2"/>
  <c r="F2890" i="2"/>
  <c r="J2890" i="2"/>
  <c r="K2890" i="2"/>
  <c r="L2890" i="2"/>
  <c r="M2890" i="2"/>
  <c r="F2891" i="2"/>
  <c r="J2891" i="2"/>
  <c r="K2891" i="2"/>
  <c r="L2891" i="2"/>
  <c r="M2891" i="2"/>
  <c r="N2891" i="2" s="1"/>
  <c r="F2892" i="2"/>
  <c r="J2892" i="2"/>
  <c r="K2892" i="2"/>
  <c r="L2892" i="2"/>
  <c r="M2892" i="2"/>
  <c r="F2893" i="2"/>
  <c r="J2893" i="2"/>
  <c r="K2893" i="2"/>
  <c r="L2893" i="2"/>
  <c r="M2893" i="2"/>
  <c r="N2893" i="2" s="1"/>
  <c r="F2894" i="2"/>
  <c r="J2894" i="2"/>
  <c r="K2894" i="2"/>
  <c r="L2894" i="2"/>
  <c r="M2894" i="2"/>
  <c r="F2895" i="2"/>
  <c r="J2895" i="2"/>
  <c r="K2895" i="2"/>
  <c r="L2895" i="2"/>
  <c r="M2895" i="2"/>
  <c r="N2895" i="2"/>
  <c r="F2896" i="2"/>
  <c r="J2896" i="2"/>
  <c r="K2896" i="2"/>
  <c r="L2896" i="2"/>
  <c r="M2896" i="2"/>
  <c r="F2897" i="2"/>
  <c r="J2897" i="2"/>
  <c r="K2897" i="2"/>
  <c r="L2897" i="2"/>
  <c r="M2897" i="2"/>
  <c r="N2897" i="2" s="1"/>
  <c r="F2898" i="2"/>
  <c r="J2898" i="2"/>
  <c r="K2898" i="2"/>
  <c r="L2898" i="2"/>
  <c r="M2898" i="2"/>
  <c r="F2899" i="2"/>
  <c r="J2899" i="2"/>
  <c r="K2899" i="2"/>
  <c r="L2899" i="2"/>
  <c r="M2899" i="2"/>
  <c r="N2899" i="2" s="1"/>
  <c r="F2900" i="2"/>
  <c r="J2900" i="2"/>
  <c r="K2900" i="2"/>
  <c r="L2900" i="2"/>
  <c r="M2900" i="2"/>
  <c r="F2901" i="2"/>
  <c r="J2901" i="2"/>
  <c r="K2901" i="2"/>
  <c r="L2901" i="2"/>
  <c r="M2901" i="2"/>
  <c r="N2901" i="2"/>
  <c r="F2902" i="2"/>
  <c r="J2902" i="2"/>
  <c r="K2902" i="2"/>
  <c r="L2902" i="2"/>
  <c r="N2902" i="2" s="1"/>
  <c r="M2902" i="2"/>
  <c r="F2903" i="2"/>
  <c r="J2903" i="2"/>
  <c r="K2903" i="2"/>
  <c r="L2903" i="2"/>
  <c r="M2903" i="2"/>
  <c r="N2903" i="2" s="1"/>
  <c r="F2904" i="2"/>
  <c r="J2904" i="2"/>
  <c r="K2904" i="2"/>
  <c r="L2904" i="2"/>
  <c r="M2904" i="2"/>
  <c r="F2905" i="2"/>
  <c r="J2905" i="2"/>
  <c r="K2905" i="2"/>
  <c r="L2905" i="2"/>
  <c r="M2905" i="2"/>
  <c r="N2905" i="2"/>
  <c r="F2906" i="2"/>
  <c r="J2906" i="2"/>
  <c r="K2906" i="2"/>
  <c r="L2906" i="2"/>
  <c r="M2906" i="2"/>
  <c r="F2907" i="2"/>
  <c r="J2907" i="2"/>
  <c r="K2907" i="2"/>
  <c r="L2907" i="2"/>
  <c r="M2907" i="2"/>
  <c r="N2907" i="2" s="1"/>
  <c r="F2908" i="2"/>
  <c r="J2908" i="2"/>
  <c r="K2908" i="2"/>
  <c r="L2908" i="2"/>
  <c r="M2908" i="2"/>
  <c r="F2909" i="2"/>
  <c r="J2909" i="2"/>
  <c r="K2909" i="2"/>
  <c r="L2909" i="2"/>
  <c r="M2909" i="2"/>
  <c r="N2909" i="2" s="1"/>
  <c r="F2910" i="2"/>
  <c r="J2910" i="2"/>
  <c r="K2910" i="2"/>
  <c r="L2910" i="2"/>
  <c r="M2910" i="2"/>
  <c r="F2911" i="2"/>
  <c r="J2911" i="2"/>
  <c r="K2911" i="2"/>
  <c r="L2911" i="2"/>
  <c r="M2911" i="2"/>
  <c r="N2911" i="2"/>
  <c r="F2912" i="2"/>
  <c r="M2912" i="2" s="1"/>
  <c r="J2912" i="2"/>
  <c r="K2912" i="2"/>
  <c r="L2912" i="2"/>
  <c r="F2913" i="2"/>
  <c r="J2913" i="2"/>
  <c r="K2913" i="2"/>
  <c r="L2913" i="2"/>
  <c r="M2913" i="2"/>
  <c r="N2913" i="2"/>
  <c r="F2914" i="2"/>
  <c r="J2914" i="2"/>
  <c r="K2914" i="2"/>
  <c r="L2914" i="2"/>
  <c r="M2914" i="2"/>
  <c r="F2915" i="2"/>
  <c r="M2915" i="2" s="1"/>
  <c r="N2915" i="2" s="1"/>
  <c r="J2915" i="2"/>
  <c r="K2915" i="2"/>
  <c r="L2915" i="2"/>
  <c r="F2916" i="2"/>
  <c r="J2916" i="2"/>
  <c r="K2916" i="2"/>
  <c r="L2916" i="2"/>
  <c r="M2916" i="2"/>
  <c r="F2917" i="2"/>
  <c r="J2917" i="2"/>
  <c r="K2917" i="2"/>
  <c r="L2917" i="2"/>
  <c r="M2917" i="2"/>
  <c r="N2917" i="2"/>
  <c r="F2918" i="2"/>
  <c r="J2918" i="2"/>
  <c r="K2918" i="2"/>
  <c r="L2918" i="2"/>
  <c r="N2918" i="2" s="1"/>
  <c r="M2918" i="2"/>
  <c r="F2919" i="2"/>
  <c r="J2919" i="2"/>
  <c r="K2919" i="2"/>
  <c r="L2919" i="2"/>
  <c r="M2919" i="2"/>
  <c r="N2919" i="2" s="1"/>
  <c r="F2920" i="2"/>
  <c r="J2920" i="2"/>
  <c r="K2920" i="2"/>
  <c r="L2920" i="2"/>
  <c r="M2920" i="2"/>
  <c r="F2921" i="2"/>
  <c r="J2921" i="2"/>
  <c r="K2921" i="2"/>
  <c r="L2921" i="2"/>
  <c r="M2921" i="2"/>
  <c r="N2921" i="2"/>
  <c r="F2922" i="2"/>
  <c r="J2922" i="2"/>
  <c r="K2922" i="2"/>
  <c r="L2922" i="2"/>
  <c r="M2922" i="2"/>
  <c r="F2923" i="2"/>
  <c r="J2923" i="2"/>
  <c r="K2923" i="2"/>
  <c r="L2923" i="2"/>
  <c r="M2923" i="2"/>
  <c r="N2923" i="2" s="1"/>
  <c r="F2924" i="2"/>
  <c r="J2924" i="2"/>
  <c r="K2924" i="2"/>
  <c r="L2924" i="2"/>
  <c r="M2924" i="2"/>
  <c r="F2925" i="2"/>
  <c r="J2925" i="2"/>
  <c r="K2925" i="2"/>
  <c r="L2925" i="2"/>
  <c r="M2925" i="2"/>
  <c r="N2925" i="2" s="1"/>
  <c r="F2926" i="2"/>
  <c r="J2926" i="2"/>
  <c r="K2926" i="2"/>
  <c r="L2926" i="2"/>
  <c r="M2926" i="2"/>
  <c r="F2927" i="2"/>
  <c r="J2927" i="2"/>
  <c r="K2927" i="2"/>
  <c r="L2927" i="2"/>
  <c r="M2927" i="2"/>
  <c r="N2927" i="2"/>
  <c r="F2928" i="2"/>
  <c r="J2928" i="2"/>
  <c r="K2928" i="2"/>
  <c r="L2928" i="2"/>
  <c r="M2928" i="2"/>
  <c r="F2929" i="2"/>
  <c r="J2929" i="2"/>
  <c r="K2929" i="2"/>
  <c r="L2929" i="2"/>
  <c r="M2929" i="2"/>
  <c r="N2929" i="2" s="1"/>
  <c r="F2930" i="2"/>
  <c r="J2930" i="2"/>
  <c r="K2930" i="2"/>
  <c r="L2930" i="2"/>
  <c r="M2930" i="2"/>
  <c r="F2931" i="2"/>
  <c r="J2931" i="2"/>
  <c r="K2931" i="2"/>
  <c r="L2931" i="2"/>
  <c r="M2931" i="2"/>
  <c r="N2931" i="2" s="1"/>
  <c r="F2932" i="2"/>
  <c r="J2932" i="2"/>
  <c r="K2932" i="2"/>
  <c r="L2932" i="2"/>
  <c r="M2932" i="2"/>
  <c r="F2933" i="2"/>
  <c r="J2933" i="2"/>
  <c r="K2933" i="2"/>
  <c r="L2933" i="2"/>
  <c r="M2933" i="2"/>
  <c r="N2933" i="2"/>
  <c r="F2934" i="2"/>
  <c r="J2934" i="2"/>
  <c r="K2934" i="2"/>
  <c r="L2934" i="2"/>
  <c r="N2934" i="2" s="1"/>
  <c r="M2934" i="2"/>
  <c r="F2935" i="2"/>
  <c r="J2935" i="2"/>
  <c r="K2935" i="2"/>
  <c r="L2935" i="2"/>
  <c r="M2935" i="2"/>
  <c r="N2935" i="2" s="1"/>
  <c r="F2936" i="2"/>
  <c r="J2936" i="2"/>
  <c r="K2936" i="2"/>
  <c r="L2936" i="2"/>
  <c r="M2936" i="2"/>
  <c r="F2937" i="2"/>
  <c r="J2937" i="2"/>
  <c r="K2937" i="2"/>
  <c r="L2937" i="2"/>
  <c r="M2937" i="2"/>
  <c r="N2937" i="2"/>
  <c r="F2938" i="2"/>
  <c r="J2938" i="2"/>
  <c r="K2938" i="2"/>
  <c r="L2938" i="2"/>
  <c r="M2938" i="2"/>
  <c r="F2939" i="2"/>
  <c r="J2939" i="2"/>
  <c r="K2939" i="2"/>
  <c r="L2939" i="2"/>
  <c r="M2939" i="2"/>
  <c r="N2939" i="2" s="1"/>
  <c r="F2940" i="2"/>
  <c r="J2940" i="2"/>
  <c r="K2940" i="2"/>
  <c r="L2940" i="2"/>
  <c r="M2940" i="2"/>
  <c r="F2941" i="2"/>
  <c r="J2941" i="2"/>
  <c r="K2941" i="2"/>
  <c r="L2941" i="2"/>
  <c r="M2941" i="2"/>
  <c r="N2941" i="2" s="1"/>
  <c r="F2942" i="2"/>
  <c r="J2942" i="2"/>
  <c r="K2942" i="2"/>
  <c r="L2942" i="2"/>
  <c r="M2942" i="2"/>
  <c r="F2943" i="2"/>
  <c r="J2943" i="2"/>
  <c r="K2943" i="2"/>
  <c r="L2943" i="2"/>
  <c r="M2943" i="2"/>
  <c r="N2943" i="2"/>
  <c r="F2944" i="2"/>
  <c r="M2944" i="2" s="1"/>
  <c r="J2944" i="2"/>
  <c r="K2944" i="2"/>
  <c r="L2944" i="2"/>
  <c r="F2945" i="2"/>
  <c r="J2945" i="2"/>
  <c r="K2945" i="2"/>
  <c r="L2945" i="2"/>
  <c r="M2945" i="2"/>
  <c r="N2945" i="2"/>
  <c r="F2946" i="2"/>
  <c r="J2946" i="2"/>
  <c r="K2946" i="2"/>
  <c r="L2946" i="2"/>
  <c r="M2946" i="2"/>
  <c r="F2947" i="2"/>
  <c r="M2947" i="2" s="1"/>
  <c r="N2947" i="2" s="1"/>
  <c r="J2947" i="2"/>
  <c r="K2947" i="2"/>
  <c r="L2947" i="2"/>
  <c r="F2948" i="2"/>
  <c r="J2948" i="2"/>
  <c r="K2948" i="2"/>
  <c r="L2948" i="2"/>
  <c r="M2948" i="2"/>
  <c r="F2949" i="2"/>
  <c r="J2949" i="2"/>
  <c r="K2949" i="2"/>
  <c r="L2949" i="2"/>
  <c r="M2949" i="2"/>
  <c r="N2949" i="2"/>
  <c r="F2950" i="2"/>
  <c r="J2950" i="2"/>
  <c r="K2950" i="2"/>
  <c r="L2950" i="2"/>
  <c r="N2950" i="2" s="1"/>
  <c r="M2950" i="2"/>
  <c r="F2951" i="2"/>
  <c r="J2951" i="2"/>
  <c r="K2951" i="2"/>
  <c r="L2951" i="2"/>
  <c r="M2951" i="2"/>
  <c r="N2951" i="2" s="1"/>
  <c r="F2952" i="2"/>
  <c r="J2952" i="2"/>
  <c r="K2952" i="2"/>
  <c r="L2952" i="2"/>
  <c r="M2952" i="2"/>
  <c r="F2953" i="2"/>
  <c r="J2953" i="2"/>
  <c r="K2953" i="2"/>
  <c r="L2953" i="2"/>
  <c r="M2953" i="2"/>
  <c r="N2953" i="2"/>
  <c r="F2954" i="2"/>
  <c r="J2954" i="2"/>
  <c r="K2954" i="2"/>
  <c r="L2954" i="2"/>
  <c r="M2954" i="2"/>
  <c r="F2955" i="2"/>
  <c r="J2955" i="2"/>
  <c r="K2955" i="2"/>
  <c r="L2955" i="2"/>
  <c r="M2955" i="2"/>
  <c r="N2955" i="2" s="1"/>
  <c r="F2956" i="2"/>
  <c r="J2956" i="2"/>
  <c r="K2956" i="2"/>
  <c r="L2956" i="2"/>
  <c r="M2956" i="2"/>
  <c r="F2957" i="2"/>
  <c r="J2957" i="2"/>
  <c r="K2957" i="2"/>
  <c r="L2957" i="2"/>
  <c r="M2957" i="2"/>
  <c r="N2957" i="2" s="1"/>
  <c r="F2958" i="2"/>
  <c r="J2958" i="2"/>
  <c r="K2958" i="2"/>
  <c r="L2958" i="2"/>
  <c r="M2958" i="2"/>
  <c r="F2959" i="2"/>
  <c r="J2959" i="2"/>
  <c r="K2959" i="2"/>
  <c r="L2959" i="2"/>
  <c r="M2959" i="2"/>
  <c r="N2959" i="2"/>
  <c r="F2960" i="2"/>
  <c r="J2960" i="2"/>
  <c r="K2960" i="2"/>
  <c r="L2960" i="2"/>
  <c r="M2960" i="2"/>
  <c r="F2961" i="2"/>
  <c r="J2961" i="2"/>
  <c r="K2961" i="2"/>
  <c r="L2961" i="2"/>
  <c r="M2961" i="2"/>
  <c r="N2961" i="2" s="1"/>
  <c r="F2962" i="2"/>
  <c r="J2962" i="2"/>
  <c r="K2962" i="2"/>
  <c r="L2962" i="2"/>
  <c r="M2962" i="2"/>
  <c r="F2963" i="2"/>
  <c r="J2963" i="2"/>
  <c r="K2963" i="2"/>
  <c r="L2963" i="2"/>
  <c r="M2963" i="2"/>
  <c r="N2963" i="2" s="1"/>
  <c r="F2964" i="2"/>
  <c r="J2964" i="2"/>
  <c r="K2964" i="2"/>
  <c r="L2964" i="2"/>
  <c r="M2964" i="2"/>
  <c r="F2965" i="2"/>
  <c r="J2965" i="2"/>
  <c r="K2965" i="2"/>
  <c r="L2965" i="2"/>
  <c r="M2965" i="2"/>
  <c r="N2965" i="2"/>
  <c r="F2966" i="2"/>
  <c r="J2966" i="2"/>
  <c r="K2966" i="2"/>
  <c r="L2966" i="2"/>
  <c r="N2966" i="2" s="1"/>
  <c r="M2966" i="2"/>
  <c r="F2967" i="2"/>
  <c r="J2967" i="2"/>
  <c r="K2967" i="2"/>
  <c r="L2967" i="2"/>
  <c r="M2967" i="2"/>
  <c r="N2967" i="2" s="1"/>
  <c r="F2968" i="2"/>
  <c r="J2968" i="2"/>
  <c r="K2968" i="2"/>
  <c r="L2968" i="2"/>
  <c r="M2968" i="2"/>
  <c r="F2969" i="2"/>
  <c r="J2969" i="2"/>
  <c r="K2969" i="2"/>
  <c r="L2969" i="2"/>
  <c r="M2969" i="2"/>
  <c r="N2969" i="2"/>
  <c r="F2970" i="2"/>
  <c r="J2970" i="2"/>
  <c r="K2970" i="2"/>
  <c r="L2970" i="2"/>
  <c r="M2970" i="2"/>
  <c r="F2971" i="2"/>
  <c r="J2971" i="2"/>
  <c r="K2971" i="2"/>
  <c r="L2971" i="2"/>
  <c r="M2971" i="2"/>
  <c r="N2971" i="2" s="1"/>
  <c r="F2972" i="2"/>
  <c r="J2972" i="2"/>
  <c r="K2972" i="2"/>
  <c r="L2972" i="2"/>
  <c r="M2972" i="2"/>
  <c r="F2973" i="2"/>
  <c r="J2973" i="2"/>
  <c r="K2973" i="2"/>
  <c r="L2973" i="2"/>
  <c r="M2973" i="2"/>
  <c r="N2973" i="2" s="1"/>
  <c r="F2974" i="2"/>
  <c r="J2974" i="2"/>
  <c r="K2974" i="2"/>
  <c r="L2974" i="2"/>
  <c r="M2974" i="2"/>
  <c r="F2975" i="2"/>
  <c r="J2975" i="2"/>
  <c r="K2975" i="2"/>
  <c r="L2975" i="2"/>
  <c r="M2975" i="2"/>
  <c r="N2975" i="2"/>
  <c r="F2976" i="2"/>
  <c r="M2976" i="2" s="1"/>
  <c r="J2976" i="2"/>
  <c r="K2976" i="2"/>
  <c r="L2976" i="2"/>
  <c r="F2977" i="2"/>
  <c r="J2977" i="2"/>
  <c r="K2977" i="2"/>
  <c r="L2977" i="2"/>
  <c r="M2977" i="2"/>
  <c r="N2977" i="2"/>
  <c r="F2978" i="2"/>
  <c r="J2978" i="2"/>
  <c r="K2978" i="2"/>
  <c r="L2978" i="2"/>
  <c r="M2978" i="2"/>
  <c r="F2979" i="2"/>
  <c r="M2979" i="2" s="1"/>
  <c r="N2979" i="2" s="1"/>
  <c r="J2979" i="2"/>
  <c r="K2979" i="2"/>
  <c r="L2979" i="2"/>
  <c r="F2980" i="2"/>
  <c r="J2980" i="2"/>
  <c r="K2980" i="2"/>
  <c r="L2980" i="2"/>
  <c r="M2980" i="2"/>
  <c r="F2981" i="2"/>
  <c r="J2981" i="2"/>
  <c r="K2981" i="2"/>
  <c r="L2981" i="2"/>
  <c r="M2981" i="2"/>
  <c r="N2981" i="2"/>
  <c r="F2982" i="2"/>
  <c r="J2982" i="2"/>
  <c r="K2982" i="2"/>
  <c r="L2982" i="2"/>
  <c r="N2982" i="2" s="1"/>
  <c r="M2982" i="2"/>
  <c r="F2983" i="2"/>
  <c r="J2983" i="2"/>
  <c r="K2983" i="2"/>
  <c r="L2983" i="2"/>
  <c r="M2983" i="2"/>
  <c r="N2983" i="2" s="1"/>
  <c r="F2984" i="2"/>
  <c r="J2984" i="2"/>
  <c r="K2984" i="2"/>
  <c r="L2984" i="2"/>
  <c r="M2984" i="2"/>
  <c r="F2985" i="2"/>
  <c r="J2985" i="2"/>
  <c r="K2985" i="2"/>
  <c r="L2985" i="2"/>
  <c r="M2985" i="2"/>
  <c r="N2985" i="2"/>
  <c r="F2986" i="2"/>
  <c r="J2986" i="2"/>
  <c r="K2986" i="2"/>
  <c r="L2986" i="2"/>
  <c r="M2986" i="2"/>
  <c r="F2987" i="2"/>
  <c r="J2987" i="2"/>
  <c r="K2987" i="2"/>
  <c r="L2987" i="2"/>
  <c r="M2987" i="2"/>
  <c r="N2987" i="2" s="1"/>
  <c r="F2988" i="2"/>
  <c r="J2988" i="2"/>
  <c r="K2988" i="2"/>
  <c r="L2988" i="2"/>
  <c r="M2988" i="2"/>
  <c r="F2989" i="2"/>
  <c r="J2989" i="2"/>
  <c r="K2989" i="2"/>
  <c r="L2989" i="2"/>
  <c r="M2989" i="2"/>
  <c r="N2989" i="2" s="1"/>
  <c r="F2990" i="2"/>
  <c r="J2990" i="2"/>
  <c r="K2990" i="2"/>
  <c r="L2990" i="2"/>
  <c r="M2990" i="2"/>
  <c r="F2991" i="2"/>
  <c r="J2991" i="2"/>
  <c r="K2991" i="2"/>
  <c r="L2991" i="2"/>
  <c r="M2991" i="2"/>
  <c r="N2991" i="2"/>
  <c r="F2992" i="2"/>
  <c r="J2992" i="2"/>
  <c r="K2992" i="2"/>
  <c r="L2992" i="2"/>
  <c r="M2992" i="2"/>
  <c r="F2993" i="2"/>
  <c r="J2993" i="2"/>
  <c r="K2993" i="2"/>
  <c r="L2993" i="2"/>
  <c r="M2993" i="2"/>
  <c r="N2993" i="2" s="1"/>
  <c r="F2994" i="2"/>
  <c r="J2994" i="2"/>
  <c r="K2994" i="2"/>
  <c r="L2994" i="2"/>
  <c r="M2994" i="2"/>
  <c r="F2995" i="2"/>
  <c r="J2995" i="2"/>
  <c r="K2995" i="2"/>
  <c r="L2995" i="2"/>
  <c r="M2995" i="2"/>
  <c r="N2995" i="2" s="1"/>
  <c r="F2996" i="2"/>
  <c r="J2996" i="2"/>
  <c r="K2996" i="2"/>
  <c r="L2996" i="2"/>
  <c r="M2996" i="2"/>
  <c r="F2997" i="2"/>
  <c r="J2997" i="2"/>
  <c r="K2997" i="2"/>
  <c r="L2997" i="2"/>
  <c r="M2997" i="2"/>
  <c r="N2997" i="2"/>
  <c r="F2998" i="2"/>
  <c r="J2998" i="2"/>
  <c r="K2998" i="2"/>
  <c r="L2998" i="2"/>
  <c r="N2998" i="2" s="1"/>
  <c r="M2998" i="2"/>
  <c r="F2999" i="2"/>
  <c r="J2999" i="2"/>
  <c r="K2999" i="2"/>
  <c r="L2999" i="2"/>
  <c r="M2999" i="2"/>
  <c r="N2999" i="2" s="1"/>
  <c r="F3000" i="2"/>
  <c r="J3000" i="2"/>
  <c r="K3000" i="2"/>
  <c r="L3000" i="2"/>
  <c r="M3000" i="2"/>
  <c r="F3001" i="2"/>
  <c r="J3001" i="2"/>
  <c r="K3001" i="2"/>
  <c r="L3001" i="2"/>
  <c r="M3001" i="2"/>
  <c r="N3001" i="2"/>
  <c r="F3002" i="2"/>
  <c r="J3002" i="2"/>
  <c r="K3002" i="2"/>
  <c r="L3002" i="2"/>
  <c r="M3002" i="2"/>
  <c r="F3003" i="2"/>
  <c r="J3003" i="2"/>
  <c r="K3003" i="2"/>
  <c r="L3003" i="2"/>
  <c r="M3003" i="2"/>
  <c r="N3003" i="2" s="1"/>
  <c r="F3004" i="2"/>
  <c r="J3004" i="2"/>
  <c r="K3004" i="2"/>
  <c r="L3004" i="2"/>
  <c r="M3004" i="2"/>
  <c r="F3005" i="2"/>
  <c r="J3005" i="2"/>
  <c r="K3005" i="2"/>
  <c r="L3005" i="2"/>
  <c r="M3005" i="2"/>
  <c r="N3005" i="2" s="1"/>
  <c r="F3006" i="2"/>
  <c r="J3006" i="2"/>
  <c r="K3006" i="2"/>
  <c r="L3006" i="2"/>
  <c r="M3006" i="2"/>
  <c r="F3007" i="2"/>
  <c r="J3007" i="2"/>
  <c r="K3007" i="2"/>
  <c r="L3007" i="2"/>
  <c r="M3007" i="2"/>
  <c r="N3007" i="2"/>
  <c r="F3008" i="2"/>
  <c r="M3008" i="2" s="1"/>
  <c r="J3008" i="2"/>
  <c r="K3008" i="2"/>
  <c r="L3008" i="2"/>
  <c r="F3009" i="2"/>
  <c r="J3009" i="2"/>
  <c r="K3009" i="2"/>
  <c r="L3009" i="2"/>
  <c r="M3009" i="2"/>
  <c r="N3009" i="2"/>
  <c r="F3010" i="2"/>
  <c r="J3010" i="2"/>
  <c r="K3010" i="2"/>
  <c r="L3010" i="2"/>
  <c r="M3010" i="2"/>
  <c r="F3011" i="2"/>
  <c r="M3011" i="2" s="1"/>
  <c r="N3011" i="2" s="1"/>
  <c r="J3011" i="2"/>
  <c r="K3011" i="2"/>
  <c r="L3011" i="2"/>
  <c r="F3012" i="2"/>
  <c r="J3012" i="2"/>
  <c r="K3012" i="2"/>
  <c r="L3012" i="2"/>
  <c r="M3012" i="2"/>
  <c r="F3013" i="2"/>
  <c r="J3013" i="2"/>
  <c r="K3013" i="2"/>
  <c r="L3013" i="2"/>
  <c r="M3013" i="2"/>
  <c r="N3013" i="2"/>
  <c r="F3014" i="2"/>
  <c r="J3014" i="2"/>
  <c r="K3014" i="2"/>
  <c r="L3014" i="2"/>
  <c r="N3014" i="2" s="1"/>
  <c r="M3014" i="2"/>
  <c r="F3015" i="2"/>
  <c r="J3015" i="2"/>
  <c r="K3015" i="2"/>
  <c r="L3015" i="2"/>
  <c r="M3015" i="2"/>
  <c r="N3015" i="2" s="1"/>
  <c r="F3016" i="2"/>
  <c r="J3016" i="2"/>
  <c r="K3016" i="2"/>
  <c r="L3016" i="2"/>
  <c r="M3016" i="2"/>
  <c r="F3017" i="2"/>
  <c r="J3017" i="2"/>
  <c r="K3017" i="2"/>
  <c r="L3017" i="2"/>
  <c r="M3017" i="2"/>
  <c r="N3017" i="2"/>
  <c r="F3018" i="2"/>
  <c r="J3018" i="2"/>
  <c r="K3018" i="2"/>
  <c r="L3018" i="2"/>
  <c r="M3018" i="2"/>
  <c r="F3019" i="2"/>
  <c r="J3019" i="2"/>
  <c r="K3019" i="2"/>
  <c r="L3019" i="2"/>
  <c r="M3019" i="2"/>
  <c r="N3019" i="2" s="1"/>
  <c r="F3020" i="2"/>
  <c r="J3020" i="2"/>
  <c r="K3020" i="2"/>
  <c r="L3020" i="2"/>
  <c r="M3020" i="2"/>
  <c r="F3021" i="2"/>
  <c r="J3021" i="2"/>
  <c r="K3021" i="2"/>
  <c r="L3021" i="2"/>
  <c r="M3021" i="2"/>
  <c r="N3021" i="2" s="1"/>
  <c r="F3022" i="2"/>
  <c r="J3022" i="2"/>
  <c r="K3022" i="2"/>
  <c r="L3022" i="2"/>
  <c r="M3022" i="2"/>
  <c r="F3023" i="2"/>
  <c r="J3023" i="2"/>
  <c r="K3023" i="2"/>
  <c r="L3023" i="2"/>
  <c r="M3023" i="2"/>
  <c r="N3023" i="2"/>
  <c r="F3024" i="2"/>
  <c r="J3024" i="2"/>
  <c r="K3024" i="2"/>
  <c r="L3024" i="2"/>
  <c r="M3024" i="2"/>
  <c r="F3025" i="2"/>
  <c r="J3025" i="2"/>
  <c r="K3025" i="2"/>
  <c r="L3025" i="2"/>
  <c r="M3025" i="2"/>
  <c r="N3025" i="2" s="1"/>
  <c r="F3026" i="2"/>
  <c r="J3026" i="2"/>
  <c r="K3026" i="2"/>
  <c r="L3026" i="2"/>
  <c r="M3026" i="2"/>
  <c r="F3027" i="2"/>
  <c r="J3027" i="2"/>
  <c r="K3027" i="2"/>
  <c r="L3027" i="2"/>
  <c r="M3027" i="2"/>
  <c r="N3027" i="2" s="1"/>
  <c r="F3028" i="2"/>
  <c r="J3028" i="2"/>
  <c r="K3028" i="2"/>
  <c r="L3028" i="2"/>
  <c r="M3028" i="2"/>
  <c r="F3029" i="2"/>
  <c r="J3029" i="2"/>
  <c r="K3029" i="2"/>
  <c r="L3029" i="2"/>
  <c r="M3029" i="2"/>
  <c r="N3029" i="2"/>
  <c r="F3030" i="2"/>
  <c r="J3030" i="2"/>
  <c r="K3030" i="2"/>
  <c r="L3030" i="2"/>
  <c r="N3030" i="2" s="1"/>
  <c r="M3030" i="2"/>
  <c r="F3031" i="2"/>
  <c r="J3031" i="2"/>
  <c r="K3031" i="2"/>
  <c r="L3031" i="2"/>
  <c r="M3031" i="2"/>
  <c r="N3031" i="2" s="1"/>
  <c r="F3032" i="2"/>
  <c r="J3032" i="2"/>
  <c r="K3032" i="2"/>
  <c r="L3032" i="2"/>
  <c r="M3032" i="2"/>
  <c r="F3033" i="2"/>
  <c r="J3033" i="2"/>
  <c r="K3033" i="2"/>
  <c r="L3033" i="2"/>
  <c r="M3033" i="2"/>
  <c r="N3033" i="2"/>
  <c r="F3034" i="2"/>
  <c r="J3034" i="2"/>
  <c r="K3034" i="2"/>
  <c r="L3034" i="2"/>
  <c r="M3034" i="2"/>
  <c r="F3035" i="2"/>
  <c r="J3035" i="2"/>
  <c r="K3035" i="2"/>
  <c r="L3035" i="2"/>
  <c r="M3035" i="2"/>
  <c r="N3035" i="2" s="1"/>
  <c r="F3036" i="2"/>
  <c r="J3036" i="2"/>
  <c r="K3036" i="2"/>
  <c r="L3036" i="2"/>
  <c r="M3036" i="2"/>
  <c r="F3037" i="2"/>
  <c r="J3037" i="2"/>
  <c r="K3037" i="2"/>
  <c r="L3037" i="2"/>
  <c r="M3037" i="2"/>
  <c r="N3037" i="2" s="1"/>
  <c r="F3038" i="2"/>
  <c r="J3038" i="2"/>
  <c r="K3038" i="2"/>
  <c r="L3038" i="2"/>
  <c r="M3038" i="2"/>
  <c r="F3039" i="2"/>
  <c r="J3039" i="2"/>
  <c r="K3039" i="2"/>
  <c r="L3039" i="2"/>
  <c r="M3039" i="2"/>
  <c r="N3039" i="2"/>
  <c r="F3040" i="2"/>
  <c r="M3040" i="2" s="1"/>
  <c r="J3040" i="2"/>
  <c r="K3040" i="2"/>
  <c r="L3040" i="2"/>
  <c r="F3041" i="2"/>
  <c r="J3041" i="2"/>
  <c r="K3041" i="2"/>
  <c r="L3041" i="2"/>
  <c r="M3041" i="2"/>
  <c r="N3041" i="2"/>
  <c r="F3042" i="2"/>
  <c r="J3042" i="2"/>
  <c r="K3042" i="2"/>
  <c r="L3042" i="2"/>
  <c r="M3042" i="2"/>
  <c r="F3043" i="2"/>
  <c r="M3043" i="2" s="1"/>
  <c r="N3043" i="2" s="1"/>
  <c r="J3043" i="2"/>
  <c r="K3043" i="2"/>
  <c r="L3043" i="2"/>
  <c r="F3044" i="2"/>
  <c r="J3044" i="2"/>
  <c r="K3044" i="2"/>
  <c r="L3044" i="2"/>
  <c r="M3044" i="2"/>
  <c r="F3045" i="2"/>
  <c r="J3045" i="2"/>
  <c r="K3045" i="2"/>
  <c r="L3045" i="2"/>
  <c r="M3045" i="2"/>
  <c r="N3045" i="2"/>
  <c r="F3046" i="2"/>
  <c r="J3046" i="2"/>
  <c r="K3046" i="2"/>
  <c r="L3046" i="2"/>
  <c r="N3046" i="2" s="1"/>
  <c r="M3046" i="2"/>
  <c r="F3047" i="2"/>
  <c r="J3047" i="2"/>
  <c r="K3047" i="2"/>
  <c r="L3047" i="2"/>
  <c r="M3047" i="2"/>
  <c r="N3047" i="2" s="1"/>
  <c r="F3048" i="2"/>
  <c r="J3048" i="2"/>
  <c r="K3048" i="2"/>
  <c r="L3048" i="2"/>
  <c r="M3048" i="2"/>
  <c r="F3049" i="2"/>
  <c r="J3049" i="2"/>
  <c r="K3049" i="2"/>
  <c r="L3049" i="2"/>
  <c r="M3049" i="2"/>
  <c r="N3049" i="2"/>
  <c r="F3050" i="2"/>
  <c r="J3050" i="2"/>
  <c r="K3050" i="2"/>
  <c r="L3050" i="2"/>
  <c r="M3050" i="2"/>
  <c r="F3051" i="2"/>
  <c r="J3051" i="2"/>
  <c r="K3051" i="2"/>
  <c r="L3051" i="2"/>
  <c r="M3051" i="2"/>
  <c r="N3051" i="2" s="1"/>
  <c r="F3052" i="2"/>
  <c r="J3052" i="2"/>
  <c r="K3052" i="2"/>
  <c r="L3052" i="2"/>
  <c r="M3052" i="2"/>
  <c r="F3053" i="2"/>
  <c r="J3053" i="2"/>
  <c r="K3053" i="2"/>
  <c r="L3053" i="2"/>
  <c r="M3053" i="2"/>
  <c r="N3053" i="2" s="1"/>
  <c r="F3054" i="2"/>
  <c r="J3054" i="2"/>
  <c r="K3054" i="2"/>
  <c r="L3054" i="2"/>
  <c r="M3054" i="2"/>
  <c r="F3055" i="2"/>
  <c r="J3055" i="2"/>
  <c r="K3055" i="2"/>
  <c r="L3055" i="2"/>
  <c r="M3055" i="2"/>
  <c r="N3055" i="2"/>
  <c r="F3056" i="2"/>
  <c r="J3056" i="2"/>
  <c r="K3056" i="2"/>
  <c r="L3056" i="2"/>
  <c r="M3056" i="2"/>
  <c r="F3057" i="2"/>
  <c r="J3057" i="2"/>
  <c r="K3057" i="2"/>
  <c r="L3057" i="2"/>
  <c r="M3057" i="2"/>
  <c r="N3057" i="2" s="1"/>
  <c r="F3058" i="2"/>
  <c r="J3058" i="2"/>
  <c r="K3058" i="2"/>
  <c r="L3058" i="2"/>
  <c r="M3058" i="2"/>
  <c r="F3059" i="2"/>
  <c r="J3059" i="2"/>
  <c r="K3059" i="2"/>
  <c r="L3059" i="2"/>
  <c r="M3059" i="2"/>
  <c r="N3059" i="2" s="1"/>
  <c r="F3060" i="2"/>
  <c r="J3060" i="2"/>
  <c r="K3060" i="2"/>
  <c r="L3060" i="2"/>
  <c r="M3060" i="2"/>
  <c r="F3061" i="2"/>
  <c r="J3061" i="2"/>
  <c r="K3061" i="2"/>
  <c r="L3061" i="2"/>
  <c r="M3061" i="2"/>
  <c r="N3061" i="2"/>
  <c r="F3062" i="2"/>
  <c r="J3062" i="2"/>
  <c r="K3062" i="2"/>
  <c r="L3062" i="2"/>
  <c r="N3062" i="2" s="1"/>
  <c r="M3062" i="2"/>
  <c r="F3063" i="2"/>
  <c r="J3063" i="2"/>
  <c r="K3063" i="2"/>
  <c r="L3063" i="2"/>
  <c r="M3063" i="2"/>
  <c r="N3063" i="2" s="1"/>
  <c r="F3064" i="2"/>
  <c r="J3064" i="2"/>
  <c r="K3064" i="2"/>
  <c r="L3064" i="2"/>
  <c r="M3064" i="2"/>
  <c r="F3065" i="2"/>
  <c r="J3065" i="2"/>
  <c r="K3065" i="2"/>
  <c r="L3065" i="2"/>
  <c r="M3065" i="2"/>
  <c r="N3065" i="2"/>
  <c r="F3066" i="2"/>
  <c r="J3066" i="2"/>
  <c r="K3066" i="2"/>
  <c r="L3066" i="2"/>
  <c r="M3066" i="2"/>
  <c r="F3067" i="2"/>
  <c r="J3067" i="2"/>
  <c r="K3067" i="2"/>
  <c r="L3067" i="2"/>
  <c r="M3067" i="2"/>
  <c r="N3067" i="2" s="1"/>
  <c r="F3068" i="2"/>
  <c r="J3068" i="2"/>
  <c r="K3068" i="2"/>
  <c r="L3068" i="2"/>
  <c r="M3068" i="2"/>
  <c r="F3069" i="2"/>
  <c r="J3069" i="2"/>
  <c r="K3069" i="2"/>
  <c r="L3069" i="2"/>
  <c r="M3069" i="2"/>
  <c r="N3069" i="2" s="1"/>
  <c r="F3070" i="2"/>
  <c r="J3070" i="2"/>
  <c r="K3070" i="2"/>
  <c r="L3070" i="2"/>
  <c r="M3070" i="2"/>
  <c r="F3071" i="2"/>
  <c r="J3071" i="2"/>
  <c r="K3071" i="2"/>
  <c r="L3071" i="2"/>
  <c r="M3071" i="2"/>
  <c r="N3071" i="2"/>
  <c r="F3072" i="2"/>
  <c r="M3072" i="2" s="1"/>
  <c r="J3072" i="2"/>
  <c r="K3072" i="2"/>
  <c r="L3072" i="2"/>
  <c r="F3073" i="2"/>
  <c r="J3073" i="2"/>
  <c r="K3073" i="2"/>
  <c r="L3073" i="2"/>
  <c r="M3073" i="2"/>
  <c r="N3073" i="2"/>
  <c r="F3074" i="2"/>
  <c r="J3074" i="2"/>
  <c r="K3074" i="2"/>
  <c r="L3074" i="2"/>
  <c r="M3074" i="2"/>
  <c r="F3075" i="2"/>
  <c r="M3075" i="2" s="1"/>
  <c r="N3075" i="2" s="1"/>
  <c r="J3075" i="2"/>
  <c r="K3075" i="2"/>
  <c r="L3075" i="2"/>
  <c r="F3076" i="2"/>
  <c r="J3076" i="2"/>
  <c r="K3076" i="2"/>
  <c r="L3076" i="2"/>
  <c r="M3076" i="2"/>
  <c r="F3077" i="2"/>
  <c r="J3077" i="2"/>
  <c r="K3077" i="2"/>
  <c r="L3077" i="2"/>
  <c r="M3077" i="2"/>
  <c r="N3077" i="2"/>
  <c r="F3078" i="2"/>
  <c r="J3078" i="2"/>
  <c r="K3078" i="2"/>
  <c r="L3078" i="2"/>
  <c r="N3078" i="2" s="1"/>
  <c r="M3078" i="2"/>
  <c r="F3079" i="2"/>
  <c r="J3079" i="2"/>
  <c r="K3079" i="2"/>
  <c r="L3079" i="2"/>
  <c r="M3079" i="2"/>
  <c r="N3079" i="2" s="1"/>
  <c r="F3080" i="2"/>
  <c r="J3080" i="2"/>
  <c r="K3080" i="2"/>
  <c r="L3080" i="2"/>
  <c r="M3080" i="2"/>
  <c r="F3081" i="2"/>
  <c r="J3081" i="2"/>
  <c r="K3081" i="2"/>
  <c r="L3081" i="2"/>
  <c r="M3081" i="2"/>
  <c r="N3081" i="2"/>
  <c r="F3082" i="2"/>
  <c r="J3082" i="2"/>
  <c r="K3082" i="2"/>
  <c r="L3082" i="2"/>
  <c r="M3082" i="2"/>
  <c r="F3083" i="2"/>
  <c r="J3083" i="2"/>
  <c r="K3083" i="2"/>
  <c r="L3083" i="2"/>
  <c r="M3083" i="2"/>
  <c r="N3083" i="2" s="1"/>
  <c r="F3084" i="2"/>
  <c r="J3084" i="2"/>
  <c r="K3084" i="2"/>
  <c r="L3084" i="2"/>
  <c r="M3084" i="2"/>
  <c r="F3085" i="2"/>
  <c r="J3085" i="2"/>
  <c r="K3085" i="2"/>
  <c r="L3085" i="2"/>
  <c r="M3085" i="2"/>
  <c r="N3085" i="2" s="1"/>
  <c r="F3086" i="2"/>
  <c r="J3086" i="2"/>
  <c r="K3086" i="2"/>
  <c r="L3086" i="2"/>
  <c r="M3086" i="2"/>
  <c r="F3087" i="2"/>
  <c r="J3087" i="2"/>
  <c r="K3087" i="2"/>
  <c r="L3087" i="2"/>
  <c r="M3087" i="2"/>
  <c r="N3087" i="2"/>
  <c r="F3088" i="2"/>
  <c r="J3088" i="2"/>
  <c r="K3088" i="2"/>
  <c r="L3088" i="2"/>
  <c r="M3088" i="2"/>
  <c r="F3089" i="2"/>
  <c r="J3089" i="2"/>
  <c r="K3089" i="2"/>
  <c r="L3089" i="2"/>
  <c r="M3089" i="2"/>
  <c r="N3089" i="2" s="1"/>
  <c r="F3090" i="2"/>
  <c r="J3090" i="2"/>
  <c r="K3090" i="2"/>
  <c r="L3090" i="2"/>
  <c r="M3090" i="2"/>
  <c r="F3091" i="2"/>
  <c r="J3091" i="2"/>
  <c r="K3091" i="2"/>
  <c r="L3091" i="2"/>
  <c r="M3091" i="2"/>
  <c r="N3091" i="2" s="1"/>
  <c r="F3092" i="2"/>
  <c r="J3092" i="2"/>
  <c r="K3092" i="2"/>
  <c r="L3092" i="2"/>
  <c r="M3092" i="2"/>
  <c r="F3093" i="2"/>
  <c r="J3093" i="2"/>
  <c r="K3093" i="2"/>
  <c r="L3093" i="2"/>
  <c r="M3093" i="2"/>
  <c r="N3093" i="2"/>
  <c r="F3094" i="2"/>
  <c r="J3094" i="2"/>
  <c r="K3094" i="2"/>
  <c r="L3094" i="2"/>
  <c r="N3094" i="2" s="1"/>
  <c r="M3094" i="2"/>
  <c r="F3095" i="2"/>
  <c r="J3095" i="2"/>
  <c r="K3095" i="2"/>
  <c r="L3095" i="2"/>
  <c r="M3095" i="2"/>
  <c r="N3095" i="2" s="1"/>
  <c r="F3096" i="2"/>
  <c r="J3096" i="2"/>
  <c r="K3096" i="2"/>
  <c r="L3096" i="2"/>
  <c r="M3096" i="2"/>
  <c r="F3097" i="2"/>
  <c r="J3097" i="2"/>
  <c r="K3097" i="2"/>
  <c r="L3097" i="2"/>
  <c r="M3097" i="2"/>
  <c r="N3097" i="2"/>
  <c r="F3098" i="2"/>
  <c r="J3098" i="2"/>
  <c r="K3098" i="2"/>
  <c r="L3098" i="2"/>
  <c r="M3098" i="2"/>
  <c r="F3099" i="2"/>
  <c r="J3099" i="2"/>
  <c r="K3099" i="2"/>
  <c r="L3099" i="2"/>
  <c r="M3099" i="2"/>
  <c r="N3099" i="2" s="1"/>
  <c r="F3100" i="2"/>
  <c r="J3100" i="2"/>
  <c r="K3100" i="2"/>
  <c r="L3100" i="2"/>
  <c r="M3100" i="2"/>
  <c r="F3101" i="2"/>
  <c r="J3101" i="2"/>
  <c r="K3101" i="2"/>
  <c r="L3101" i="2"/>
  <c r="M3101" i="2"/>
  <c r="N3101" i="2" s="1"/>
  <c r="F3102" i="2"/>
  <c r="J3102" i="2"/>
  <c r="K3102" i="2"/>
  <c r="L3102" i="2"/>
  <c r="M3102" i="2"/>
  <c r="F3103" i="2"/>
  <c r="J3103" i="2"/>
  <c r="K3103" i="2"/>
  <c r="L3103" i="2"/>
  <c r="M3103" i="2"/>
  <c r="N3103" i="2"/>
  <c r="F3104" i="2"/>
  <c r="M3104" i="2" s="1"/>
  <c r="J3104" i="2"/>
  <c r="K3104" i="2"/>
  <c r="L3104" i="2"/>
  <c r="F3105" i="2"/>
  <c r="J3105" i="2"/>
  <c r="K3105" i="2"/>
  <c r="L3105" i="2"/>
  <c r="M3105" i="2"/>
  <c r="N3105" i="2"/>
  <c r="F3106" i="2"/>
  <c r="J3106" i="2"/>
  <c r="K3106" i="2"/>
  <c r="L3106" i="2"/>
  <c r="M3106" i="2"/>
  <c r="F3107" i="2"/>
  <c r="M3107" i="2" s="1"/>
  <c r="N3107" i="2" s="1"/>
  <c r="J3107" i="2"/>
  <c r="K3107" i="2"/>
  <c r="L3107" i="2"/>
  <c r="F3108" i="2"/>
  <c r="J3108" i="2"/>
  <c r="K3108" i="2"/>
  <c r="L3108" i="2"/>
  <c r="M3108" i="2"/>
  <c r="F3109" i="2"/>
  <c r="J3109" i="2"/>
  <c r="K3109" i="2"/>
  <c r="L3109" i="2"/>
  <c r="M3109" i="2"/>
  <c r="N3109" i="2"/>
  <c r="F3110" i="2"/>
  <c r="J3110" i="2"/>
  <c r="K3110" i="2"/>
  <c r="L3110" i="2"/>
  <c r="N3110" i="2" s="1"/>
  <c r="M3110" i="2"/>
  <c r="F3111" i="2"/>
  <c r="J3111" i="2"/>
  <c r="K3111" i="2"/>
  <c r="L3111" i="2"/>
  <c r="M3111" i="2"/>
  <c r="N3111" i="2" s="1"/>
  <c r="F3112" i="2"/>
  <c r="J3112" i="2"/>
  <c r="K3112" i="2"/>
  <c r="L3112" i="2"/>
  <c r="M3112" i="2"/>
  <c r="F3113" i="2"/>
  <c r="J3113" i="2"/>
  <c r="K3113" i="2"/>
  <c r="L3113" i="2"/>
  <c r="M3113" i="2"/>
  <c r="N3113" i="2"/>
  <c r="F3114" i="2"/>
  <c r="J3114" i="2"/>
  <c r="K3114" i="2"/>
  <c r="L3114" i="2"/>
  <c r="M3114" i="2"/>
  <c r="F3115" i="2"/>
  <c r="J3115" i="2"/>
  <c r="K3115" i="2"/>
  <c r="L3115" i="2"/>
  <c r="M3115" i="2"/>
  <c r="N3115" i="2" s="1"/>
  <c r="F3116" i="2"/>
  <c r="J3116" i="2"/>
  <c r="K3116" i="2"/>
  <c r="L3116" i="2"/>
  <c r="M3116" i="2"/>
  <c r="F3117" i="2"/>
  <c r="J3117" i="2"/>
  <c r="K3117" i="2"/>
  <c r="L3117" i="2"/>
  <c r="M3117" i="2"/>
  <c r="N3117" i="2" s="1"/>
  <c r="F3118" i="2"/>
  <c r="J3118" i="2"/>
  <c r="K3118" i="2"/>
  <c r="L3118" i="2"/>
  <c r="M3118" i="2"/>
  <c r="F3119" i="2"/>
  <c r="J3119" i="2"/>
  <c r="K3119" i="2"/>
  <c r="L3119" i="2"/>
  <c r="M3119" i="2"/>
  <c r="N3119" i="2"/>
  <c r="F3120" i="2"/>
  <c r="J3120" i="2"/>
  <c r="K3120" i="2"/>
  <c r="L3120" i="2"/>
  <c r="M3120" i="2"/>
  <c r="F3121" i="2"/>
  <c r="J3121" i="2"/>
  <c r="K3121" i="2"/>
  <c r="L3121" i="2"/>
  <c r="M3121" i="2"/>
  <c r="N3121" i="2" s="1"/>
  <c r="F3122" i="2"/>
  <c r="J3122" i="2"/>
  <c r="K3122" i="2"/>
  <c r="L3122" i="2"/>
  <c r="M3122" i="2"/>
  <c r="F3123" i="2"/>
  <c r="J3123" i="2"/>
  <c r="K3123" i="2"/>
  <c r="L3123" i="2"/>
  <c r="M3123" i="2"/>
  <c r="N3123" i="2" s="1"/>
  <c r="F3124" i="2"/>
  <c r="J3124" i="2"/>
  <c r="K3124" i="2"/>
  <c r="L3124" i="2"/>
  <c r="M3124" i="2"/>
  <c r="F3125" i="2"/>
  <c r="J3125" i="2"/>
  <c r="K3125" i="2"/>
  <c r="L3125" i="2"/>
  <c r="M3125" i="2"/>
  <c r="N3125" i="2"/>
  <c r="F3126" i="2"/>
  <c r="J3126" i="2"/>
  <c r="K3126" i="2"/>
  <c r="L3126" i="2"/>
  <c r="N3126" i="2" s="1"/>
  <c r="M3126" i="2"/>
  <c r="F3127" i="2"/>
  <c r="J3127" i="2"/>
  <c r="K3127" i="2"/>
  <c r="L3127" i="2"/>
  <c r="M3127" i="2"/>
  <c r="N3127" i="2" s="1"/>
  <c r="F3128" i="2"/>
  <c r="J3128" i="2"/>
  <c r="K3128" i="2"/>
  <c r="L3128" i="2"/>
  <c r="M3128" i="2"/>
  <c r="F3129" i="2"/>
  <c r="J3129" i="2"/>
  <c r="K3129" i="2"/>
  <c r="L3129" i="2"/>
  <c r="M3129" i="2"/>
  <c r="N3129" i="2"/>
  <c r="F3130" i="2"/>
  <c r="J3130" i="2"/>
  <c r="K3130" i="2"/>
  <c r="L3130" i="2"/>
  <c r="M3130" i="2"/>
  <c r="F3131" i="2"/>
  <c r="J3131" i="2"/>
  <c r="K3131" i="2"/>
  <c r="L3131" i="2"/>
  <c r="M3131" i="2"/>
  <c r="N3131" i="2" s="1"/>
  <c r="F3132" i="2"/>
  <c r="J3132" i="2"/>
  <c r="K3132" i="2"/>
  <c r="L3132" i="2"/>
  <c r="M3132" i="2"/>
  <c r="F3133" i="2"/>
  <c r="J3133" i="2"/>
  <c r="K3133" i="2"/>
  <c r="L3133" i="2"/>
  <c r="M3133" i="2"/>
  <c r="N3133" i="2" s="1"/>
  <c r="F3134" i="2"/>
  <c r="J3134" i="2"/>
  <c r="K3134" i="2"/>
  <c r="L3134" i="2"/>
  <c r="M3134" i="2"/>
  <c r="F3135" i="2"/>
  <c r="J3135" i="2"/>
  <c r="K3135" i="2"/>
  <c r="L3135" i="2"/>
  <c r="M3135" i="2"/>
  <c r="N3135" i="2"/>
  <c r="F3136" i="2"/>
  <c r="M3136" i="2" s="1"/>
  <c r="J3136" i="2"/>
  <c r="K3136" i="2"/>
  <c r="L3136" i="2"/>
  <c r="F3137" i="2"/>
  <c r="J3137" i="2"/>
  <c r="K3137" i="2"/>
  <c r="L3137" i="2"/>
  <c r="M3137" i="2"/>
  <c r="N3137" i="2"/>
  <c r="F3138" i="2"/>
  <c r="J3138" i="2"/>
  <c r="K3138" i="2"/>
  <c r="L3138" i="2"/>
  <c r="M3138" i="2"/>
  <c r="F3139" i="2"/>
  <c r="M3139" i="2" s="1"/>
  <c r="N3139" i="2" s="1"/>
  <c r="J3139" i="2"/>
  <c r="K3139" i="2"/>
  <c r="L3139" i="2"/>
  <c r="F3140" i="2"/>
  <c r="J3140" i="2"/>
  <c r="K3140" i="2"/>
  <c r="L3140" i="2"/>
  <c r="M3140" i="2"/>
  <c r="F3141" i="2"/>
  <c r="J3141" i="2"/>
  <c r="K3141" i="2"/>
  <c r="L3141" i="2"/>
  <c r="M3141" i="2"/>
  <c r="N3141" i="2"/>
  <c r="F3142" i="2"/>
  <c r="J3142" i="2"/>
  <c r="K3142" i="2"/>
  <c r="L3142" i="2"/>
  <c r="N3142" i="2" s="1"/>
  <c r="M3142" i="2"/>
  <c r="F3143" i="2"/>
  <c r="J3143" i="2"/>
  <c r="K3143" i="2"/>
  <c r="L3143" i="2"/>
  <c r="M3143" i="2"/>
  <c r="N3143" i="2" s="1"/>
  <c r="F3144" i="2"/>
  <c r="J3144" i="2"/>
  <c r="K3144" i="2"/>
  <c r="L3144" i="2"/>
  <c r="M3144" i="2"/>
  <c r="F3145" i="2"/>
  <c r="J3145" i="2"/>
  <c r="K3145" i="2"/>
  <c r="L3145" i="2"/>
  <c r="M3145" i="2"/>
  <c r="N3145" i="2"/>
  <c r="F3146" i="2"/>
  <c r="J3146" i="2"/>
  <c r="K3146" i="2"/>
  <c r="L3146" i="2"/>
  <c r="M3146" i="2"/>
  <c r="F3147" i="2"/>
  <c r="J3147" i="2"/>
  <c r="K3147" i="2"/>
  <c r="L3147" i="2"/>
  <c r="M3147" i="2"/>
  <c r="N3147" i="2" s="1"/>
  <c r="F3148" i="2"/>
  <c r="J3148" i="2"/>
  <c r="K3148" i="2"/>
  <c r="L3148" i="2"/>
  <c r="M3148" i="2"/>
  <c r="F3149" i="2"/>
  <c r="J3149" i="2"/>
  <c r="K3149" i="2"/>
  <c r="L3149" i="2"/>
  <c r="M3149" i="2"/>
  <c r="N3149" i="2" s="1"/>
  <c r="F3150" i="2"/>
  <c r="J3150" i="2"/>
  <c r="K3150" i="2"/>
  <c r="L3150" i="2"/>
  <c r="M3150" i="2"/>
  <c r="F3151" i="2"/>
  <c r="J3151" i="2"/>
  <c r="K3151" i="2"/>
  <c r="L3151" i="2"/>
  <c r="M3151" i="2"/>
  <c r="N3151" i="2"/>
  <c r="F3152" i="2"/>
  <c r="J3152" i="2"/>
  <c r="K3152" i="2"/>
  <c r="L3152" i="2"/>
  <c r="M3152" i="2"/>
  <c r="F3153" i="2"/>
  <c r="J3153" i="2"/>
  <c r="K3153" i="2"/>
  <c r="L3153" i="2"/>
  <c r="M3153" i="2"/>
  <c r="N3153" i="2" s="1"/>
  <c r="F3154" i="2"/>
  <c r="J3154" i="2"/>
  <c r="K3154" i="2"/>
  <c r="L3154" i="2"/>
  <c r="M3154" i="2"/>
  <c r="F3155" i="2"/>
  <c r="J3155" i="2"/>
  <c r="K3155" i="2"/>
  <c r="L3155" i="2"/>
  <c r="M3155" i="2"/>
  <c r="N3155" i="2" s="1"/>
  <c r="F3156" i="2"/>
  <c r="J3156" i="2"/>
  <c r="K3156" i="2"/>
  <c r="L3156" i="2"/>
  <c r="M3156" i="2"/>
  <c r="F3157" i="2"/>
  <c r="J3157" i="2"/>
  <c r="K3157" i="2"/>
  <c r="L3157" i="2"/>
  <c r="M3157" i="2"/>
  <c r="N3157" i="2"/>
  <c r="F3158" i="2"/>
  <c r="J3158" i="2"/>
  <c r="K3158" i="2"/>
  <c r="L3158" i="2"/>
  <c r="N3158" i="2" s="1"/>
  <c r="M3158" i="2"/>
  <c r="F3159" i="2"/>
  <c r="J3159" i="2"/>
  <c r="K3159" i="2"/>
  <c r="L3159" i="2"/>
  <c r="M3159" i="2"/>
  <c r="N3159" i="2" s="1"/>
  <c r="F3160" i="2"/>
  <c r="J3160" i="2"/>
  <c r="K3160" i="2"/>
  <c r="L3160" i="2"/>
  <c r="M3160" i="2"/>
  <c r="F3161" i="2"/>
  <c r="J3161" i="2"/>
  <c r="K3161" i="2"/>
  <c r="L3161" i="2"/>
  <c r="M3161" i="2"/>
  <c r="N3161" i="2"/>
  <c r="F3162" i="2"/>
  <c r="J3162" i="2"/>
  <c r="K3162" i="2"/>
  <c r="L3162" i="2"/>
  <c r="M3162" i="2"/>
  <c r="F3163" i="2"/>
  <c r="J3163" i="2"/>
  <c r="K3163" i="2"/>
  <c r="L3163" i="2"/>
  <c r="M3163" i="2"/>
  <c r="N3163" i="2" s="1"/>
  <c r="F3164" i="2"/>
  <c r="J3164" i="2"/>
  <c r="K3164" i="2"/>
  <c r="L3164" i="2"/>
  <c r="M3164" i="2"/>
  <c r="F3165" i="2"/>
  <c r="J3165" i="2"/>
  <c r="K3165" i="2"/>
  <c r="L3165" i="2"/>
  <c r="M3165" i="2"/>
  <c r="N3165" i="2" s="1"/>
  <c r="F3166" i="2"/>
  <c r="J3166" i="2"/>
  <c r="K3166" i="2"/>
  <c r="L3166" i="2"/>
  <c r="M3166" i="2"/>
  <c r="F3167" i="2"/>
  <c r="J3167" i="2"/>
  <c r="K3167" i="2"/>
  <c r="L3167" i="2"/>
  <c r="M3167" i="2"/>
  <c r="N3167" i="2"/>
  <c r="F3168" i="2"/>
  <c r="M3168" i="2" s="1"/>
  <c r="J3168" i="2"/>
  <c r="K3168" i="2"/>
  <c r="L3168" i="2"/>
  <c r="F3169" i="2"/>
  <c r="J3169" i="2"/>
  <c r="K3169" i="2"/>
  <c r="L3169" i="2"/>
  <c r="M3169" i="2"/>
  <c r="N3169" i="2"/>
  <c r="F3170" i="2"/>
  <c r="J3170" i="2"/>
  <c r="K3170" i="2"/>
  <c r="L3170" i="2"/>
  <c r="M3170" i="2"/>
  <c r="F3171" i="2"/>
  <c r="M3171" i="2" s="1"/>
  <c r="N3171" i="2" s="1"/>
  <c r="J3171" i="2"/>
  <c r="K3171" i="2"/>
  <c r="L3171" i="2"/>
  <c r="F3172" i="2"/>
  <c r="J3172" i="2"/>
  <c r="K3172" i="2"/>
  <c r="L3172" i="2"/>
  <c r="M3172" i="2"/>
  <c r="F3173" i="2"/>
  <c r="J3173" i="2"/>
  <c r="K3173" i="2"/>
  <c r="L3173" i="2"/>
  <c r="M3173" i="2"/>
  <c r="N3173" i="2"/>
  <c r="F3174" i="2"/>
  <c r="J3174" i="2"/>
  <c r="K3174" i="2"/>
  <c r="L3174" i="2"/>
  <c r="N3174" i="2" s="1"/>
  <c r="M3174" i="2"/>
  <c r="F3175" i="2"/>
  <c r="J3175" i="2"/>
  <c r="K3175" i="2"/>
  <c r="L3175" i="2"/>
  <c r="M3175" i="2"/>
  <c r="N3175" i="2" s="1"/>
  <c r="F3176" i="2"/>
  <c r="J3176" i="2"/>
  <c r="K3176" i="2"/>
  <c r="L3176" i="2"/>
  <c r="M3176" i="2"/>
  <c r="F3177" i="2"/>
  <c r="J3177" i="2"/>
  <c r="K3177" i="2"/>
  <c r="L3177" i="2"/>
  <c r="M3177" i="2"/>
  <c r="N3177" i="2"/>
  <c r="F3178" i="2"/>
  <c r="J3178" i="2"/>
  <c r="K3178" i="2"/>
  <c r="L3178" i="2"/>
  <c r="M3178" i="2"/>
  <c r="F3179" i="2"/>
  <c r="J3179" i="2"/>
  <c r="K3179" i="2"/>
  <c r="L3179" i="2"/>
  <c r="M3179" i="2"/>
  <c r="N3179" i="2" s="1"/>
  <c r="F3180" i="2"/>
  <c r="J3180" i="2"/>
  <c r="K3180" i="2"/>
  <c r="L3180" i="2"/>
  <c r="M3180" i="2"/>
  <c r="F3181" i="2"/>
  <c r="J3181" i="2"/>
  <c r="K3181" i="2"/>
  <c r="L3181" i="2"/>
  <c r="M3181" i="2"/>
  <c r="N3181" i="2" s="1"/>
  <c r="F3182" i="2"/>
  <c r="J3182" i="2"/>
  <c r="K3182" i="2"/>
  <c r="L3182" i="2"/>
  <c r="M3182" i="2"/>
  <c r="F3183" i="2"/>
  <c r="J3183" i="2"/>
  <c r="K3183" i="2"/>
  <c r="L3183" i="2"/>
  <c r="M3183" i="2"/>
  <c r="N3183" i="2"/>
  <c r="F3184" i="2"/>
  <c r="J3184" i="2"/>
  <c r="K3184" i="2"/>
  <c r="L3184" i="2"/>
  <c r="M3184" i="2"/>
  <c r="F3185" i="2"/>
  <c r="J3185" i="2"/>
  <c r="K3185" i="2"/>
  <c r="L3185" i="2"/>
  <c r="M3185" i="2"/>
  <c r="N3185" i="2" s="1"/>
  <c r="F3186" i="2"/>
  <c r="J3186" i="2"/>
  <c r="K3186" i="2"/>
  <c r="L3186" i="2"/>
  <c r="M3186" i="2"/>
  <c r="F3187" i="2"/>
  <c r="J3187" i="2"/>
  <c r="K3187" i="2"/>
  <c r="L3187" i="2"/>
  <c r="M3187" i="2"/>
  <c r="N3187" i="2" s="1"/>
  <c r="F3188" i="2"/>
  <c r="J3188" i="2"/>
  <c r="K3188" i="2"/>
  <c r="L3188" i="2"/>
  <c r="M3188" i="2"/>
  <c r="F3189" i="2"/>
  <c r="J3189" i="2"/>
  <c r="K3189" i="2"/>
  <c r="L3189" i="2"/>
  <c r="M3189" i="2"/>
  <c r="N3189" i="2"/>
  <c r="F3190" i="2"/>
  <c r="J3190" i="2"/>
  <c r="K3190" i="2"/>
  <c r="L3190" i="2"/>
  <c r="N3190" i="2" s="1"/>
  <c r="M3190" i="2"/>
  <c r="F3191" i="2"/>
  <c r="J3191" i="2"/>
  <c r="K3191" i="2"/>
  <c r="L3191" i="2"/>
  <c r="M3191" i="2"/>
  <c r="N3191" i="2" s="1"/>
  <c r="F3192" i="2"/>
  <c r="J3192" i="2"/>
  <c r="K3192" i="2"/>
  <c r="L3192" i="2"/>
  <c r="M3192" i="2"/>
  <c r="F3193" i="2"/>
  <c r="J3193" i="2"/>
  <c r="K3193" i="2"/>
  <c r="L3193" i="2"/>
  <c r="M3193" i="2"/>
  <c r="N3193" i="2"/>
  <c r="F3194" i="2"/>
  <c r="J3194" i="2"/>
  <c r="K3194" i="2"/>
  <c r="L3194" i="2"/>
  <c r="M3194" i="2"/>
  <c r="F3195" i="2"/>
  <c r="J3195" i="2"/>
  <c r="K3195" i="2"/>
  <c r="L3195" i="2"/>
  <c r="M3195" i="2"/>
  <c r="N3195" i="2" s="1"/>
  <c r="F3196" i="2"/>
  <c r="J3196" i="2"/>
  <c r="K3196" i="2"/>
  <c r="L3196" i="2"/>
  <c r="M3196" i="2"/>
  <c r="F3197" i="2"/>
  <c r="J3197" i="2"/>
  <c r="K3197" i="2"/>
  <c r="L3197" i="2"/>
  <c r="M3197" i="2"/>
  <c r="N3197" i="2" s="1"/>
  <c r="F3198" i="2"/>
  <c r="J3198" i="2"/>
  <c r="K3198" i="2"/>
  <c r="L3198" i="2"/>
  <c r="M3198" i="2"/>
  <c r="F3199" i="2"/>
  <c r="J3199" i="2"/>
  <c r="K3199" i="2"/>
  <c r="L3199" i="2"/>
  <c r="M3199" i="2"/>
  <c r="N3199" i="2"/>
  <c r="F3200" i="2"/>
  <c r="M3200" i="2" s="1"/>
  <c r="J3200" i="2"/>
  <c r="K3200" i="2"/>
  <c r="L3200" i="2"/>
  <c r="F3201" i="2"/>
  <c r="J3201" i="2"/>
  <c r="K3201" i="2"/>
  <c r="L3201" i="2"/>
  <c r="M3201" i="2"/>
  <c r="N3201" i="2"/>
  <c r="F3202" i="2"/>
  <c r="J3202" i="2"/>
  <c r="K3202" i="2"/>
  <c r="L3202" i="2"/>
  <c r="M3202" i="2"/>
  <c r="F3203" i="2"/>
  <c r="M3203" i="2" s="1"/>
  <c r="N3203" i="2" s="1"/>
  <c r="J3203" i="2"/>
  <c r="K3203" i="2"/>
  <c r="L3203" i="2"/>
  <c r="F3204" i="2"/>
  <c r="J3204" i="2"/>
  <c r="K3204" i="2"/>
  <c r="L3204" i="2"/>
  <c r="M3204" i="2"/>
  <c r="F3205" i="2"/>
  <c r="J3205" i="2"/>
  <c r="K3205" i="2"/>
  <c r="L3205" i="2"/>
  <c r="M3205" i="2"/>
  <c r="N3205" i="2"/>
  <c r="F3206" i="2"/>
  <c r="J3206" i="2"/>
  <c r="K3206" i="2"/>
  <c r="L3206" i="2"/>
  <c r="N3206" i="2" s="1"/>
  <c r="M3206" i="2"/>
  <c r="F3207" i="2"/>
  <c r="J3207" i="2"/>
  <c r="K3207" i="2"/>
  <c r="L3207" i="2"/>
  <c r="M3207" i="2"/>
  <c r="N3207" i="2" s="1"/>
  <c r="F3208" i="2"/>
  <c r="J3208" i="2"/>
  <c r="K3208" i="2"/>
  <c r="L3208" i="2"/>
  <c r="M3208" i="2"/>
  <c r="F3209" i="2"/>
  <c r="J3209" i="2"/>
  <c r="K3209" i="2"/>
  <c r="L3209" i="2"/>
  <c r="M3209" i="2"/>
  <c r="N3209" i="2"/>
  <c r="F3210" i="2"/>
  <c r="J3210" i="2"/>
  <c r="K3210" i="2"/>
  <c r="L3210" i="2"/>
  <c r="M3210" i="2"/>
  <c r="F3211" i="2"/>
  <c r="J3211" i="2"/>
  <c r="K3211" i="2"/>
  <c r="L3211" i="2"/>
  <c r="M3211" i="2"/>
  <c r="N3211" i="2" s="1"/>
  <c r="F3212" i="2"/>
  <c r="J3212" i="2"/>
  <c r="K3212" i="2"/>
  <c r="L3212" i="2"/>
  <c r="M3212" i="2"/>
  <c r="F3213" i="2"/>
  <c r="J3213" i="2"/>
  <c r="K3213" i="2"/>
  <c r="L3213" i="2"/>
  <c r="M3213" i="2"/>
  <c r="N3213" i="2" s="1"/>
  <c r="F3214" i="2"/>
  <c r="J3214" i="2"/>
  <c r="K3214" i="2"/>
  <c r="L3214" i="2"/>
  <c r="M3214" i="2"/>
  <c r="F3215" i="2"/>
  <c r="J3215" i="2"/>
  <c r="K3215" i="2"/>
  <c r="L3215" i="2"/>
  <c r="M3215" i="2"/>
  <c r="N3215" i="2"/>
  <c r="F3216" i="2"/>
  <c r="J3216" i="2"/>
  <c r="K3216" i="2"/>
  <c r="L3216" i="2"/>
  <c r="M3216" i="2"/>
  <c r="F3217" i="2"/>
  <c r="J3217" i="2"/>
  <c r="K3217" i="2"/>
  <c r="L3217" i="2"/>
  <c r="M3217" i="2"/>
  <c r="N3217" i="2" s="1"/>
  <c r="F3218" i="2"/>
  <c r="J3218" i="2"/>
  <c r="K3218" i="2"/>
  <c r="L3218" i="2"/>
  <c r="M3218" i="2"/>
  <c r="F3219" i="2"/>
  <c r="J3219" i="2"/>
  <c r="K3219" i="2"/>
  <c r="L3219" i="2"/>
  <c r="M3219" i="2"/>
  <c r="N3219" i="2" s="1"/>
  <c r="F3220" i="2"/>
  <c r="J3220" i="2"/>
  <c r="K3220" i="2"/>
  <c r="L3220" i="2"/>
  <c r="M3220" i="2"/>
  <c r="F3221" i="2"/>
  <c r="J3221" i="2"/>
  <c r="K3221" i="2"/>
  <c r="L3221" i="2"/>
  <c r="M3221" i="2"/>
  <c r="N3221" i="2"/>
  <c r="F3222" i="2"/>
  <c r="J3222" i="2"/>
  <c r="K3222" i="2"/>
  <c r="L3222" i="2"/>
  <c r="N3222" i="2" s="1"/>
  <c r="M3222" i="2"/>
  <c r="F3223" i="2"/>
  <c r="J3223" i="2"/>
  <c r="K3223" i="2"/>
  <c r="L3223" i="2"/>
  <c r="M3223" i="2"/>
  <c r="N3223" i="2" s="1"/>
  <c r="F3224" i="2"/>
  <c r="J3224" i="2"/>
  <c r="K3224" i="2"/>
  <c r="L3224" i="2"/>
  <c r="M3224" i="2"/>
  <c r="F3225" i="2"/>
  <c r="J3225" i="2"/>
  <c r="K3225" i="2"/>
  <c r="L3225" i="2"/>
  <c r="M3225" i="2"/>
  <c r="N3225" i="2"/>
  <c r="F3226" i="2"/>
  <c r="J3226" i="2"/>
  <c r="K3226" i="2"/>
  <c r="L3226" i="2"/>
  <c r="M3226" i="2"/>
  <c r="F3227" i="2"/>
  <c r="J3227" i="2"/>
  <c r="K3227" i="2"/>
  <c r="L3227" i="2"/>
  <c r="M3227" i="2"/>
  <c r="N3227" i="2" s="1"/>
  <c r="F3228" i="2"/>
  <c r="J3228" i="2"/>
  <c r="K3228" i="2"/>
  <c r="L3228" i="2"/>
  <c r="M3228" i="2"/>
  <c r="F3229" i="2"/>
  <c r="J3229" i="2"/>
  <c r="K3229" i="2"/>
  <c r="L3229" i="2"/>
  <c r="M3229" i="2"/>
  <c r="N3229" i="2" s="1"/>
  <c r="F3230" i="2"/>
  <c r="J3230" i="2"/>
  <c r="K3230" i="2"/>
  <c r="L3230" i="2"/>
  <c r="M3230" i="2"/>
  <c r="F3231" i="2"/>
  <c r="J3231" i="2"/>
  <c r="K3231" i="2"/>
  <c r="L3231" i="2"/>
  <c r="M3231" i="2"/>
  <c r="N3231" i="2"/>
  <c r="F3232" i="2"/>
  <c r="M3232" i="2" s="1"/>
  <c r="J3232" i="2"/>
  <c r="K3232" i="2"/>
  <c r="L3232" i="2"/>
  <c r="F3233" i="2"/>
  <c r="J3233" i="2"/>
  <c r="K3233" i="2"/>
  <c r="L3233" i="2"/>
  <c r="M3233" i="2"/>
  <c r="N3233" i="2"/>
  <c r="F3234" i="2"/>
  <c r="J3234" i="2"/>
  <c r="K3234" i="2"/>
  <c r="L3234" i="2"/>
  <c r="M3234" i="2"/>
  <c r="F3235" i="2"/>
  <c r="M3235" i="2" s="1"/>
  <c r="N3235" i="2" s="1"/>
  <c r="J3235" i="2"/>
  <c r="K3235" i="2"/>
  <c r="L3235" i="2"/>
  <c r="F3236" i="2"/>
  <c r="J3236" i="2"/>
  <c r="K3236" i="2"/>
  <c r="L3236" i="2"/>
  <c r="M3236" i="2"/>
  <c r="F3237" i="2"/>
  <c r="J3237" i="2"/>
  <c r="K3237" i="2"/>
  <c r="L3237" i="2"/>
  <c r="M3237" i="2"/>
  <c r="N3237" i="2"/>
  <c r="F3238" i="2"/>
  <c r="J3238" i="2"/>
  <c r="K3238" i="2"/>
  <c r="L3238" i="2"/>
  <c r="N3238" i="2" s="1"/>
  <c r="M3238" i="2"/>
  <c r="F3239" i="2"/>
  <c r="J3239" i="2"/>
  <c r="K3239" i="2"/>
  <c r="L3239" i="2"/>
  <c r="M3239" i="2"/>
  <c r="N3239" i="2" s="1"/>
  <c r="F3240" i="2"/>
  <c r="J3240" i="2"/>
  <c r="K3240" i="2"/>
  <c r="L3240" i="2"/>
  <c r="M3240" i="2"/>
  <c r="F3241" i="2"/>
  <c r="J3241" i="2"/>
  <c r="K3241" i="2"/>
  <c r="L3241" i="2"/>
  <c r="M3241" i="2"/>
  <c r="N3241" i="2"/>
  <c r="F3242" i="2"/>
  <c r="J3242" i="2"/>
  <c r="K3242" i="2"/>
  <c r="L3242" i="2"/>
  <c r="M3242" i="2"/>
  <c r="F3243" i="2"/>
  <c r="J3243" i="2"/>
  <c r="K3243" i="2"/>
  <c r="L3243" i="2"/>
  <c r="M3243" i="2"/>
  <c r="N3243" i="2" s="1"/>
  <c r="F3244" i="2"/>
  <c r="M3244" i="2" s="1"/>
  <c r="J3244" i="2"/>
  <c r="K3244" i="2"/>
  <c r="L3244" i="2"/>
  <c r="F3245" i="2"/>
  <c r="J3245" i="2"/>
  <c r="K3245" i="2"/>
  <c r="L3245" i="2"/>
  <c r="M3245" i="2"/>
  <c r="N3245" i="2"/>
  <c r="F3246" i="2"/>
  <c r="J3246" i="2"/>
  <c r="K3246" i="2"/>
  <c r="L3246" i="2"/>
  <c r="N3246" i="2" s="1"/>
  <c r="M3246" i="2"/>
  <c r="F3247" i="2"/>
  <c r="M3247" i="2" s="1"/>
  <c r="N3247" i="2" s="1"/>
  <c r="J3247" i="2"/>
  <c r="K3247" i="2"/>
  <c r="L3247" i="2"/>
  <c r="F3248" i="2"/>
  <c r="J3248" i="2"/>
  <c r="K3248" i="2"/>
  <c r="L3248" i="2"/>
  <c r="M3248" i="2"/>
  <c r="F3249" i="2"/>
  <c r="J3249" i="2"/>
  <c r="K3249" i="2"/>
  <c r="L3249" i="2"/>
  <c r="M3249" i="2"/>
  <c r="N3249" i="2"/>
  <c r="F3250" i="2"/>
  <c r="J3250" i="2"/>
  <c r="K3250" i="2"/>
  <c r="L3250" i="2"/>
  <c r="N3250" i="2" s="1"/>
  <c r="M3250" i="2"/>
  <c r="F3251" i="2"/>
  <c r="J3251" i="2"/>
  <c r="K3251" i="2"/>
  <c r="L3251" i="2"/>
  <c r="M3251" i="2"/>
  <c r="N3251" i="2" s="1"/>
  <c r="F3252" i="2"/>
  <c r="J3252" i="2"/>
  <c r="K3252" i="2"/>
  <c r="L3252" i="2"/>
  <c r="M3252" i="2"/>
  <c r="F3253" i="2"/>
  <c r="M3253" i="2" s="1"/>
  <c r="N3253" i="2" s="1"/>
  <c r="J3253" i="2"/>
  <c r="K3253" i="2"/>
  <c r="L3253" i="2"/>
  <c r="F3254" i="2"/>
  <c r="J3254" i="2"/>
  <c r="K3254" i="2"/>
  <c r="L3254" i="2"/>
  <c r="M3254" i="2"/>
  <c r="F3255" i="2"/>
  <c r="J3255" i="2"/>
  <c r="K3255" i="2"/>
  <c r="L3255" i="2"/>
  <c r="M3255" i="2"/>
  <c r="N3255" i="2"/>
  <c r="F3256" i="2"/>
  <c r="J3256" i="2"/>
  <c r="K3256" i="2"/>
  <c r="L3256" i="2"/>
  <c r="N3256" i="2" s="1"/>
  <c r="M3256" i="2"/>
  <c r="F3257" i="2"/>
  <c r="J3257" i="2"/>
  <c r="K3257" i="2"/>
  <c r="L3257" i="2"/>
  <c r="M3257" i="2"/>
  <c r="N3257" i="2" s="1"/>
  <c r="F3258" i="2"/>
  <c r="M3258" i="2" s="1"/>
  <c r="J3258" i="2"/>
  <c r="K3258" i="2"/>
  <c r="L3258" i="2"/>
  <c r="F3259" i="2"/>
  <c r="J3259" i="2"/>
  <c r="K3259" i="2"/>
  <c r="L3259" i="2"/>
  <c r="M3259" i="2"/>
  <c r="N3259" i="2"/>
  <c r="F3260" i="2"/>
  <c r="J3260" i="2"/>
  <c r="K3260" i="2"/>
  <c r="L3260" i="2"/>
  <c r="M3260" i="2"/>
  <c r="F3261" i="2"/>
  <c r="M3261" i="2" s="1"/>
  <c r="N3261" i="2" s="1"/>
  <c r="J3261" i="2"/>
  <c r="K3261" i="2"/>
  <c r="L3261" i="2"/>
  <c r="F3262" i="2"/>
  <c r="J3262" i="2"/>
  <c r="K3262" i="2"/>
  <c r="L3262" i="2"/>
  <c r="M3262" i="2"/>
  <c r="F3263" i="2"/>
  <c r="J3263" i="2"/>
  <c r="K3263" i="2"/>
  <c r="L3263" i="2"/>
  <c r="M3263" i="2"/>
  <c r="N3263" i="2"/>
  <c r="F3264" i="2"/>
  <c r="J3264" i="2"/>
  <c r="K3264" i="2"/>
  <c r="L3264" i="2"/>
  <c r="N3264" i="2" s="1"/>
  <c r="M3264" i="2"/>
  <c r="F3265" i="2"/>
  <c r="J3265" i="2"/>
  <c r="K3265" i="2"/>
  <c r="L3265" i="2"/>
  <c r="M3265" i="2"/>
  <c r="N3265" i="2" s="1"/>
  <c r="F3266" i="2"/>
  <c r="M3266" i="2" s="1"/>
  <c r="J3266" i="2"/>
  <c r="K3266" i="2"/>
  <c r="L3266" i="2"/>
  <c r="F3267" i="2"/>
  <c r="J3267" i="2"/>
  <c r="K3267" i="2"/>
  <c r="L3267" i="2"/>
  <c r="M3267" i="2"/>
  <c r="N3267" i="2"/>
  <c r="F3268" i="2"/>
  <c r="J3268" i="2"/>
  <c r="K3268" i="2"/>
  <c r="L3268" i="2"/>
  <c r="N3268" i="2" s="1"/>
  <c r="M3268" i="2"/>
  <c r="F3269" i="2"/>
  <c r="M3269" i="2" s="1"/>
  <c r="N3269" i="2" s="1"/>
  <c r="J3269" i="2"/>
  <c r="K3269" i="2"/>
  <c r="L3269" i="2"/>
  <c r="F3270" i="2"/>
  <c r="J3270" i="2"/>
  <c r="K3270" i="2"/>
  <c r="L3270" i="2"/>
  <c r="M3270" i="2"/>
  <c r="F3271" i="2"/>
  <c r="J3271" i="2"/>
  <c r="K3271" i="2"/>
  <c r="L3271" i="2"/>
  <c r="M3271" i="2"/>
  <c r="N3271" i="2"/>
  <c r="F3272" i="2"/>
  <c r="J3272" i="2"/>
  <c r="K3272" i="2"/>
  <c r="L3272" i="2"/>
  <c r="N3272" i="2" s="1"/>
  <c r="M3272" i="2"/>
  <c r="F3273" i="2"/>
  <c r="J3273" i="2"/>
  <c r="K3273" i="2"/>
  <c r="L3273" i="2"/>
  <c r="M3273" i="2"/>
  <c r="N3273" i="2" s="1"/>
  <c r="F3274" i="2"/>
  <c r="M3274" i="2" s="1"/>
  <c r="J3274" i="2"/>
  <c r="K3274" i="2"/>
  <c r="L3274" i="2"/>
  <c r="F3275" i="2"/>
  <c r="J3275" i="2"/>
  <c r="K3275" i="2"/>
  <c r="L3275" i="2"/>
  <c r="M3275" i="2"/>
  <c r="N3275" i="2"/>
  <c r="F3276" i="2"/>
  <c r="J3276" i="2"/>
  <c r="K3276" i="2"/>
  <c r="L3276" i="2"/>
  <c r="N3276" i="2" s="1"/>
  <c r="M3276" i="2"/>
  <c r="F3277" i="2"/>
  <c r="M3277" i="2" s="1"/>
  <c r="N3277" i="2" s="1"/>
  <c r="J3277" i="2"/>
  <c r="K3277" i="2"/>
  <c r="L3277" i="2"/>
  <c r="F3278" i="2"/>
  <c r="J3278" i="2"/>
  <c r="K3278" i="2"/>
  <c r="L3278" i="2"/>
  <c r="M3278" i="2"/>
  <c r="F3279" i="2"/>
  <c r="J3279" i="2"/>
  <c r="K3279" i="2"/>
  <c r="L3279" i="2"/>
  <c r="M3279" i="2"/>
  <c r="N3279" i="2"/>
  <c r="F3280" i="2"/>
  <c r="J3280" i="2"/>
  <c r="K3280" i="2"/>
  <c r="L3280" i="2"/>
  <c r="N3280" i="2" s="1"/>
  <c r="M3280" i="2"/>
  <c r="F3281" i="2"/>
  <c r="J3281" i="2"/>
  <c r="K3281" i="2"/>
  <c r="L3281" i="2"/>
  <c r="M3281" i="2"/>
  <c r="N3281" i="2" s="1"/>
  <c r="F3282" i="2"/>
  <c r="M3282" i="2" s="1"/>
  <c r="J3282" i="2"/>
  <c r="K3282" i="2"/>
  <c r="L3282" i="2"/>
  <c r="F3283" i="2"/>
  <c r="J3283" i="2"/>
  <c r="K3283" i="2"/>
  <c r="L3283" i="2"/>
  <c r="M3283" i="2"/>
  <c r="N3283" i="2"/>
  <c r="F3284" i="2"/>
  <c r="J3284" i="2"/>
  <c r="K3284" i="2"/>
  <c r="L3284" i="2"/>
  <c r="N3284" i="2" s="1"/>
  <c r="M3284" i="2"/>
  <c r="F3285" i="2"/>
  <c r="M3285" i="2" s="1"/>
  <c r="N3285" i="2" s="1"/>
  <c r="J3285" i="2"/>
  <c r="K3285" i="2"/>
  <c r="L3285" i="2"/>
  <c r="F3286" i="2"/>
  <c r="J3286" i="2"/>
  <c r="K3286" i="2"/>
  <c r="L3286" i="2"/>
  <c r="M3286" i="2"/>
  <c r="F3287" i="2"/>
  <c r="J3287" i="2"/>
  <c r="K3287" i="2"/>
  <c r="L3287" i="2"/>
  <c r="M3287" i="2"/>
  <c r="N3287" i="2"/>
  <c r="F3288" i="2"/>
  <c r="J3288" i="2"/>
  <c r="K3288" i="2"/>
  <c r="L3288" i="2"/>
  <c r="N3288" i="2" s="1"/>
  <c r="M3288" i="2"/>
  <c r="F3289" i="2"/>
  <c r="J3289" i="2"/>
  <c r="K3289" i="2"/>
  <c r="L3289" i="2"/>
  <c r="M3289" i="2"/>
  <c r="N3289" i="2" s="1"/>
  <c r="F3290" i="2"/>
  <c r="M3290" i="2" s="1"/>
  <c r="J3290" i="2"/>
  <c r="K3290" i="2"/>
  <c r="L3290" i="2"/>
  <c r="F3291" i="2"/>
  <c r="J3291" i="2"/>
  <c r="K3291" i="2"/>
  <c r="L3291" i="2"/>
  <c r="M3291" i="2"/>
  <c r="N3291" i="2"/>
  <c r="F3292" i="2"/>
  <c r="J3292" i="2"/>
  <c r="K3292" i="2"/>
  <c r="L3292" i="2"/>
  <c r="N3292" i="2" s="1"/>
  <c r="M3292" i="2"/>
  <c r="F3293" i="2"/>
  <c r="M3293" i="2" s="1"/>
  <c r="N3293" i="2" s="1"/>
  <c r="J3293" i="2"/>
  <c r="K3293" i="2"/>
  <c r="L3293" i="2"/>
  <c r="F3294" i="2"/>
  <c r="J3294" i="2"/>
  <c r="K3294" i="2"/>
  <c r="L3294" i="2"/>
  <c r="M3294" i="2"/>
  <c r="F3295" i="2"/>
  <c r="J3295" i="2"/>
  <c r="K3295" i="2"/>
  <c r="L3295" i="2"/>
  <c r="M3295" i="2"/>
  <c r="N3295" i="2"/>
  <c r="F3296" i="2"/>
  <c r="J3296" i="2"/>
  <c r="K3296" i="2"/>
  <c r="L3296" i="2"/>
  <c r="N3296" i="2" s="1"/>
  <c r="M3296" i="2"/>
  <c r="F3297" i="2"/>
  <c r="J3297" i="2"/>
  <c r="K3297" i="2"/>
  <c r="L3297" i="2"/>
  <c r="M3297" i="2"/>
  <c r="N3297" i="2" s="1"/>
  <c r="F3298" i="2"/>
  <c r="M3298" i="2" s="1"/>
  <c r="J3298" i="2"/>
  <c r="K3298" i="2"/>
  <c r="L3298" i="2"/>
  <c r="F3299" i="2"/>
  <c r="J3299" i="2"/>
  <c r="K3299" i="2"/>
  <c r="L3299" i="2"/>
  <c r="M3299" i="2"/>
  <c r="N3299" i="2"/>
  <c r="F3300" i="2"/>
  <c r="J3300" i="2"/>
  <c r="K3300" i="2"/>
  <c r="L3300" i="2"/>
  <c r="N3300" i="2" s="1"/>
  <c r="M3300" i="2"/>
  <c r="F3301" i="2"/>
  <c r="M3301" i="2" s="1"/>
  <c r="N3301" i="2" s="1"/>
  <c r="J3301" i="2"/>
  <c r="K3301" i="2"/>
  <c r="L3301" i="2"/>
  <c r="F3302" i="2"/>
  <c r="J3302" i="2"/>
  <c r="K3302" i="2"/>
  <c r="L3302" i="2"/>
  <c r="M3302" i="2"/>
  <c r="F3303" i="2"/>
  <c r="J3303" i="2"/>
  <c r="K3303" i="2"/>
  <c r="L3303" i="2"/>
  <c r="M3303" i="2"/>
  <c r="N3303" i="2"/>
  <c r="F3304" i="2"/>
  <c r="J3304" i="2"/>
  <c r="K3304" i="2"/>
  <c r="L3304" i="2"/>
  <c r="N3304" i="2" s="1"/>
  <c r="M3304" i="2"/>
  <c r="F3305" i="2"/>
  <c r="J3305" i="2"/>
  <c r="K3305" i="2"/>
  <c r="L3305" i="2"/>
  <c r="M3305" i="2"/>
  <c r="N3305" i="2" s="1"/>
  <c r="F3306" i="2"/>
  <c r="M3306" i="2" s="1"/>
  <c r="J3306" i="2"/>
  <c r="K3306" i="2"/>
  <c r="L3306" i="2"/>
  <c r="F3307" i="2"/>
  <c r="J3307" i="2"/>
  <c r="K3307" i="2"/>
  <c r="L3307" i="2"/>
  <c r="M3307" i="2"/>
  <c r="N3307" i="2"/>
  <c r="F3308" i="2"/>
  <c r="J3308" i="2"/>
  <c r="K3308" i="2"/>
  <c r="L3308" i="2"/>
  <c r="N3308" i="2" s="1"/>
  <c r="M3308" i="2"/>
  <c r="F3309" i="2"/>
  <c r="M3309" i="2" s="1"/>
  <c r="N3309" i="2" s="1"/>
  <c r="J3309" i="2"/>
  <c r="K3309" i="2"/>
  <c r="L3309" i="2"/>
  <c r="F3310" i="2"/>
  <c r="J3310" i="2"/>
  <c r="K3310" i="2"/>
  <c r="L3310" i="2"/>
  <c r="M3310" i="2"/>
  <c r="F3311" i="2"/>
  <c r="J3311" i="2"/>
  <c r="K3311" i="2"/>
  <c r="L3311" i="2"/>
  <c r="M3311" i="2"/>
  <c r="N3311" i="2"/>
  <c r="F3312" i="2"/>
  <c r="J3312" i="2"/>
  <c r="K3312" i="2"/>
  <c r="L3312" i="2"/>
  <c r="N3312" i="2" s="1"/>
  <c r="M3312" i="2"/>
  <c r="F3313" i="2"/>
  <c r="J3313" i="2"/>
  <c r="K3313" i="2"/>
  <c r="L3313" i="2"/>
  <c r="M3313" i="2"/>
  <c r="N3313" i="2" s="1"/>
  <c r="F3314" i="2"/>
  <c r="M3314" i="2" s="1"/>
  <c r="J3314" i="2"/>
  <c r="K3314" i="2"/>
  <c r="L3314" i="2"/>
  <c r="F3315" i="2"/>
  <c r="J3315" i="2"/>
  <c r="K3315" i="2"/>
  <c r="L3315" i="2"/>
  <c r="M3315" i="2"/>
  <c r="N3315" i="2"/>
  <c r="F3316" i="2"/>
  <c r="J3316" i="2"/>
  <c r="K3316" i="2"/>
  <c r="L3316" i="2"/>
  <c r="N3316" i="2" s="1"/>
  <c r="M3316" i="2"/>
  <c r="F3317" i="2"/>
  <c r="M3317" i="2" s="1"/>
  <c r="N3317" i="2" s="1"/>
  <c r="J3317" i="2"/>
  <c r="K3317" i="2"/>
  <c r="L3317" i="2"/>
  <c r="F3318" i="2"/>
  <c r="J3318" i="2"/>
  <c r="K3318" i="2"/>
  <c r="L3318" i="2"/>
  <c r="M3318" i="2"/>
  <c r="F3319" i="2"/>
  <c r="J3319" i="2"/>
  <c r="K3319" i="2"/>
  <c r="L3319" i="2"/>
  <c r="M3319" i="2"/>
  <c r="N3319" i="2"/>
  <c r="F3320" i="2"/>
  <c r="J3320" i="2"/>
  <c r="K3320" i="2"/>
  <c r="L3320" i="2"/>
  <c r="N3320" i="2" s="1"/>
  <c r="M3320" i="2"/>
  <c r="F3321" i="2"/>
  <c r="J3321" i="2"/>
  <c r="K3321" i="2"/>
  <c r="L3321" i="2"/>
  <c r="M3321" i="2"/>
  <c r="N3321" i="2" s="1"/>
  <c r="F3322" i="2"/>
  <c r="M3322" i="2" s="1"/>
  <c r="J3322" i="2"/>
  <c r="K3322" i="2"/>
  <c r="L3322" i="2"/>
  <c r="F3323" i="2"/>
  <c r="J3323" i="2"/>
  <c r="K3323" i="2"/>
  <c r="L3323" i="2"/>
  <c r="M3323" i="2"/>
  <c r="N3323" i="2"/>
  <c r="F3324" i="2"/>
  <c r="J3324" i="2"/>
  <c r="K3324" i="2"/>
  <c r="L3324" i="2"/>
  <c r="N3324" i="2" s="1"/>
  <c r="M3324" i="2"/>
  <c r="F3325" i="2"/>
  <c r="M3325" i="2" s="1"/>
  <c r="N3325" i="2" s="1"/>
  <c r="J3325" i="2"/>
  <c r="K3325" i="2"/>
  <c r="L3325" i="2"/>
  <c r="F3326" i="2"/>
  <c r="J3326" i="2"/>
  <c r="K3326" i="2"/>
  <c r="L3326" i="2"/>
  <c r="M3326" i="2"/>
  <c r="F3327" i="2"/>
  <c r="J3327" i="2"/>
  <c r="K3327" i="2"/>
  <c r="L3327" i="2"/>
  <c r="M3327" i="2"/>
  <c r="N3327" i="2"/>
  <c r="F3328" i="2"/>
  <c r="J3328" i="2"/>
  <c r="K3328" i="2"/>
  <c r="L3328" i="2"/>
  <c r="N3328" i="2" s="1"/>
  <c r="M3328" i="2"/>
  <c r="F3329" i="2"/>
  <c r="J3329" i="2"/>
  <c r="K3329" i="2"/>
  <c r="L3329" i="2"/>
  <c r="M3329" i="2"/>
  <c r="N3329" i="2" s="1"/>
  <c r="F3330" i="2"/>
  <c r="M3330" i="2" s="1"/>
  <c r="J3330" i="2"/>
  <c r="K3330" i="2"/>
  <c r="L3330" i="2"/>
  <c r="F3331" i="2"/>
  <c r="J3331" i="2"/>
  <c r="K3331" i="2"/>
  <c r="L3331" i="2"/>
  <c r="M3331" i="2"/>
  <c r="N3331" i="2"/>
  <c r="F3332" i="2"/>
  <c r="J3332" i="2"/>
  <c r="K3332" i="2"/>
  <c r="L3332" i="2"/>
  <c r="N3332" i="2" s="1"/>
  <c r="M3332" i="2"/>
  <c r="F3333" i="2"/>
  <c r="M3333" i="2" s="1"/>
  <c r="N3333" i="2" s="1"/>
  <c r="J3333" i="2"/>
  <c r="K3333" i="2"/>
  <c r="L3333" i="2"/>
  <c r="F3334" i="2"/>
  <c r="J3334" i="2"/>
  <c r="K3334" i="2"/>
  <c r="L3334" i="2"/>
  <c r="M3334" i="2"/>
  <c r="F3335" i="2"/>
  <c r="J3335" i="2"/>
  <c r="K3335" i="2"/>
  <c r="L3335" i="2"/>
  <c r="M3335" i="2"/>
  <c r="N3335" i="2"/>
  <c r="F3336" i="2"/>
  <c r="J3336" i="2"/>
  <c r="K3336" i="2"/>
  <c r="L3336" i="2"/>
  <c r="N3336" i="2" s="1"/>
  <c r="M3336" i="2"/>
  <c r="F3337" i="2"/>
  <c r="J3337" i="2"/>
  <c r="K3337" i="2"/>
  <c r="L3337" i="2"/>
  <c r="M3337" i="2"/>
  <c r="N3337" i="2" s="1"/>
  <c r="F3338" i="2"/>
  <c r="M3338" i="2" s="1"/>
  <c r="J3338" i="2"/>
  <c r="K3338" i="2"/>
  <c r="L3338" i="2"/>
  <c r="F3339" i="2"/>
  <c r="J3339" i="2"/>
  <c r="K3339" i="2"/>
  <c r="L3339" i="2"/>
  <c r="M3339" i="2"/>
  <c r="N3339" i="2" s="1"/>
  <c r="F3340" i="2"/>
  <c r="J3340" i="2"/>
  <c r="K3340" i="2"/>
  <c r="L3340" i="2"/>
  <c r="N3340" i="2" s="1"/>
  <c r="M3340" i="2"/>
  <c r="F3341" i="2"/>
  <c r="M3341" i="2" s="1"/>
  <c r="N3341" i="2" s="1"/>
  <c r="J3341" i="2"/>
  <c r="K3341" i="2"/>
  <c r="L3341" i="2"/>
  <c r="F3342" i="2"/>
  <c r="J3342" i="2"/>
  <c r="K3342" i="2"/>
  <c r="L3342" i="2"/>
  <c r="M3342" i="2"/>
  <c r="F3343" i="2"/>
  <c r="J3343" i="2"/>
  <c r="K3343" i="2"/>
  <c r="L3343" i="2"/>
  <c r="M3343" i="2"/>
  <c r="N3343" i="2" s="1"/>
  <c r="F3344" i="2"/>
  <c r="J3344" i="2"/>
  <c r="K3344" i="2"/>
  <c r="L3344" i="2"/>
  <c r="N3344" i="2" s="1"/>
  <c r="M3344" i="2"/>
  <c r="F3345" i="2"/>
  <c r="J3345" i="2"/>
  <c r="K3345" i="2"/>
  <c r="L3345" i="2"/>
  <c r="M3345" i="2"/>
  <c r="N3345" i="2" s="1"/>
  <c r="F3346" i="2"/>
  <c r="M3346" i="2" s="1"/>
  <c r="J3346" i="2"/>
  <c r="K3346" i="2"/>
  <c r="L3346" i="2"/>
  <c r="F3347" i="2"/>
  <c r="J3347" i="2"/>
  <c r="K3347" i="2"/>
  <c r="L3347" i="2"/>
  <c r="M3347" i="2"/>
  <c r="N3347" i="2" s="1"/>
  <c r="F3348" i="2"/>
  <c r="J3348" i="2"/>
  <c r="K3348" i="2"/>
  <c r="L3348" i="2"/>
  <c r="N3348" i="2" s="1"/>
  <c r="M3348" i="2"/>
  <c r="F3349" i="2"/>
  <c r="M3349" i="2" s="1"/>
  <c r="N3349" i="2" s="1"/>
  <c r="J3349" i="2"/>
  <c r="K3349" i="2"/>
  <c r="L3349" i="2"/>
  <c r="F3350" i="2"/>
  <c r="J3350" i="2"/>
  <c r="K3350" i="2"/>
  <c r="L3350" i="2"/>
  <c r="M3350" i="2"/>
  <c r="F3351" i="2"/>
  <c r="J3351" i="2"/>
  <c r="K3351" i="2"/>
  <c r="L3351" i="2"/>
  <c r="M3351" i="2"/>
  <c r="N3351" i="2" s="1"/>
  <c r="F3352" i="2"/>
  <c r="J3352" i="2"/>
  <c r="K3352" i="2"/>
  <c r="L3352" i="2"/>
  <c r="N3352" i="2" s="1"/>
  <c r="M3352" i="2"/>
  <c r="F3353" i="2"/>
  <c r="J3353" i="2"/>
  <c r="K3353" i="2"/>
  <c r="L3353" i="2"/>
  <c r="M3353" i="2"/>
  <c r="N3353" i="2" s="1"/>
  <c r="F3354" i="2"/>
  <c r="M3354" i="2" s="1"/>
  <c r="J3354" i="2"/>
  <c r="K3354" i="2"/>
  <c r="L3354" i="2"/>
  <c r="F3355" i="2"/>
  <c r="J3355" i="2"/>
  <c r="K3355" i="2"/>
  <c r="L3355" i="2"/>
  <c r="M3355" i="2"/>
  <c r="N3355" i="2" s="1"/>
  <c r="F3356" i="2"/>
  <c r="J3356" i="2"/>
  <c r="K3356" i="2"/>
  <c r="L3356" i="2"/>
  <c r="N3356" i="2" s="1"/>
  <c r="M3356" i="2"/>
  <c r="F3357" i="2"/>
  <c r="M3357" i="2" s="1"/>
  <c r="N3357" i="2" s="1"/>
  <c r="J3357" i="2"/>
  <c r="K3357" i="2"/>
  <c r="L3357" i="2"/>
  <c r="F3358" i="2"/>
  <c r="J3358" i="2"/>
  <c r="K3358" i="2"/>
  <c r="L3358" i="2"/>
  <c r="M3358" i="2"/>
  <c r="F3359" i="2"/>
  <c r="J3359" i="2"/>
  <c r="K3359" i="2"/>
  <c r="L3359" i="2"/>
  <c r="M3359" i="2"/>
  <c r="N3359" i="2" s="1"/>
  <c r="F3360" i="2"/>
  <c r="J3360" i="2"/>
  <c r="K3360" i="2"/>
  <c r="L3360" i="2"/>
  <c r="N3360" i="2" s="1"/>
  <c r="M3360" i="2"/>
  <c r="F3361" i="2"/>
  <c r="J3361" i="2"/>
  <c r="K3361" i="2"/>
  <c r="L3361" i="2"/>
  <c r="M3361" i="2"/>
  <c r="N3361" i="2" s="1"/>
  <c r="F3362" i="2"/>
  <c r="M3362" i="2" s="1"/>
  <c r="J3362" i="2"/>
  <c r="K3362" i="2"/>
  <c r="L3362" i="2"/>
  <c r="F3363" i="2"/>
  <c r="J3363" i="2"/>
  <c r="K3363" i="2"/>
  <c r="L3363" i="2"/>
  <c r="M3363" i="2"/>
  <c r="N3363" i="2" s="1"/>
  <c r="F3364" i="2"/>
  <c r="J3364" i="2"/>
  <c r="K3364" i="2"/>
  <c r="L3364" i="2"/>
  <c r="N3364" i="2" s="1"/>
  <c r="M3364" i="2"/>
  <c r="F3365" i="2"/>
  <c r="M3365" i="2" s="1"/>
  <c r="N3365" i="2" s="1"/>
  <c r="J3365" i="2"/>
  <c r="K3365" i="2"/>
  <c r="L3365" i="2"/>
  <c r="F3366" i="2"/>
  <c r="J3366" i="2"/>
  <c r="K3366" i="2"/>
  <c r="L3366" i="2"/>
  <c r="M3366" i="2"/>
  <c r="F3367" i="2"/>
  <c r="J3367" i="2"/>
  <c r="K3367" i="2"/>
  <c r="L3367" i="2"/>
  <c r="M3367" i="2"/>
  <c r="N3367" i="2" s="1"/>
  <c r="F3368" i="2"/>
  <c r="J3368" i="2"/>
  <c r="K3368" i="2"/>
  <c r="L3368" i="2"/>
  <c r="N3368" i="2" s="1"/>
  <c r="M3368" i="2"/>
  <c r="F3369" i="2"/>
  <c r="J3369" i="2"/>
  <c r="K3369" i="2"/>
  <c r="L3369" i="2"/>
  <c r="M3369" i="2"/>
  <c r="N3369" i="2" s="1"/>
  <c r="F3370" i="2"/>
  <c r="M3370" i="2" s="1"/>
  <c r="J3370" i="2"/>
  <c r="K3370" i="2"/>
  <c r="L3370" i="2"/>
  <c r="F3371" i="2"/>
  <c r="J3371" i="2"/>
  <c r="K3371" i="2"/>
  <c r="L3371" i="2"/>
  <c r="M3371" i="2"/>
  <c r="N3371" i="2" s="1"/>
  <c r="F3372" i="2"/>
  <c r="J3372" i="2"/>
  <c r="K3372" i="2"/>
  <c r="L3372" i="2"/>
  <c r="N3372" i="2" s="1"/>
  <c r="M3372" i="2"/>
  <c r="F3373" i="2"/>
  <c r="M3373" i="2" s="1"/>
  <c r="N3373" i="2" s="1"/>
  <c r="J3373" i="2"/>
  <c r="K3373" i="2"/>
  <c r="L3373" i="2"/>
  <c r="F3374" i="2"/>
  <c r="J3374" i="2"/>
  <c r="K3374" i="2"/>
  <c r="L3374" i="2"/>
  <c r="M3374" i="2"/>
  <c r="F3375" i="2"/>
  <c r="J3375" i="2"/>
  <c r="K3375" i="2"/>
  <c r="L3375" i="2"/>
  <c r="M3375" i="2"/>
  <c r="N3375" i="2" s="1"/>
  <c r="F3376" i="2"/>
  <c r="J3376" i="2"/>
  <c r="K3376" i="2"/>
  <c r="L3376" i="2"/>
  <c r="N3376" i="2" s="1"/>
  <c r="M3376" i="2"/>
  <c r="F3377" i="2"/>
  <c r="J3377" i="2"/>
  <c r="K3377" i="2"/>
  <c r="L3377" i="2"/>
  <c r="M3377" i="2"/>
  <c r="N3377" i="2" s="1"/>
  <c r="F3378" i="2"/>
  <c r="M3378" i="2" s="1"/>
  <c r="J3378" i="2"/>
  <c r="K3378" i="2"/>
  <c r="L3378" i="2"/>
  <c r="F3379" i="2"/>
  <c r="J3379" i="2"/>
  <c r="K3379" i="2"/>
  <c r="L3379" i="2"/>
  <c r="M3379" i="2"/>
  <c r="N3379" i="2" s="1"/>
  <c r="F3380" i="2"/>
  <c r="J3380" i="2"/>
  <c r="K3380" i="2"/>
  <c r="L3380" i="2"/>
  <c r="N3380" i="2" s="1"/>
  <c r="M3380" i="2"/>
  <c r="F3381" i="2"/>
  <c r="M3381" i="2" s="1"/>
  <c r="N3381" i="2" s="1"/>
  <c r="J3381" i="2"/>
  <c r="K3381" i="2"/>
  <c r="L3381" i="2"/>
  <c r="F3382" i="2"/>
  <c r="J3382" i="2"/>
  <c r="K3382" i="2"/>
  <c r="L3382" i="2"/>
  <c r="M3382" i="2"/>
  <c r="F3383" i="2"/>
  <c r="J3383" i="2"/>
  <c r="K3383" i="2"/>
  <c r="L3383" i="2"/>
  <c r="M3383" i="2"/>
  <c r="N3383" i="2" s="1"/>
  <c r="F3384" i="2"/>
  <c r="J3384" i="2"/>
  <c r="K3384" i="2"/>
  <c r="L3384" i="2"/>
  <c r="N3384" i="2" s="1"/>
  <c r="M3384" i="2"/>
  <c r="F3385" i="2"/>
  <c r="J3385" i="2"/>
  <c r="K3385" i="2"/>
  <c r="L3385" i="2"/>
  <c r="M3385" i="2"/>
  <c r="N3385" i="2" s="1"/>
  <c r="F3386" i="2"/>
  <c r="M3386" i="2" s="1"/>
  <c r="J3386" i="2"/>
  <c r="K3386" i="2"/>
  <c r="L3386" i="2"/>
  <c r="F3387" i="2"/>
  <c r="J3387" i="2"/>
  <c r="K3387" i="2"/>
  <c r="L3387" i="2"/>
  <c r="M3387" i="2"/>
  <c r="N3387" i="2" s="1"/>
  <c r="F3388" i="2"/>
  <c r="J3388" i="2"/>
  <c r="K3388" i="2"/>
  <c r="L3388" i="2"/>
  <c r="N3388" i="2" s="1"/>
  <c r="M3388" i="2"/>
  <c r="F3389" i="2"/>
  <c r="M3389" i="2" s="1"/>
  <c r="N3389" i="2" s="1"/>
  <c r="J3389" i="2"/>
  <c r="K3389" i="2"/>
  <c r="L3389" i="2"/>
  <c r="F3390" i="2"/>
  <c r="J3390" i="2"/>
  <c r="K3390" i="2"/>
  <c r="L3390" i="2"/>
  <c r="M3390" i="2"/>
  <c r="F3391" i="2"/>
  <c r="J3391" i="2"/>
  <c r="K3391" i="2"/>
  <c r="L3391" i="2"/>
  <c r="M3391" i="2"/>
  <c r="N3391" i="2" s="1"/>
  <c r="F3392" i="2"/>
  <c r="J3392" i="2"/>
  <c r="K3392" i="2"/>
  <c r="L3392" i="2"/>
  <c r="N3392" i="2" s="1"/>
  <c r="M3392" i="2"/>
  <c r="F3393" i="2"/>
  <c r="J3393" i="2"/>
  <c r="K3393" i="2"/>
  <c r="L3393" i="2"/>
  <c r="M3393" i="2"/>
  <c r="N3393" i="2" s="1"/>
  <c r="F3394" i="2"/>
  <c r="M3394" i="2" s="1"/>
  <c r="J3394" i="2"/>
  <c r="K3394" i="2"/>
  <c r="L3394" i="2"/>
  <c r="F3395" i="2"/>
  <c r="J3395" i="2"/>
  <c r="K3395" i="2"/>
  <c r="L3395" i="2"/>
  <c r="M3395" i="2"/>
  <c r="N3395" i="2" s="1"/>
  <c r="F3396" i="2"/>
  <c r="J3396" i="2"/>
  <c r="K3396" i="2"/>
  <c r="L3396" i="2"/>
  <c r="N3396" i="2" s="1"/>
  <c r="M3396" i="2"/>
  <c r="F3397" i="2"/>
  <c r="M3397" i="2" s="1"/>
  <c r="N3397" i="2" s="1"/>
  <c r="J3397" i="2"/>
  <c r="K3397" i="2"/>
  <c r="L3397" i="2"/>
  <c r="F3398" i="2"/>
  <c r="J3398" i="2"/>
  <c r="K3398" i="2"/>
  <c r="L3398" i="2"/>
  <c r="M3398" i="2"/>
  <c r="F3399" i="2"/>
  <c r="J3399" i="2"/>
  <c r="K3399" i="2"/>
  <c r="L3399" i="2"/>
  <c r="M3399" i="2"/>
  <c r="N3399" i="2" s="1"/>
  <c r="F3400" i="2"/>
  <c r="J3400" i="2"/>
  <c r="K3400" i="2"/>
  <c r="L3400" i="2"/>
  <c r="N3400" i="2" s="1"/>
  <c r="M3400" i="2"/>
  <c r="F3401" i="2"/>
  <c r="J3401" i="2"/>
  <c r="K3401" i="2"/>
  <c r="L3401" i="2"/>
  <c r="M3401" i="2"/>
  <c r="N3401" i="2" s="1"/>
  <c r="F3402" i="2"/>
  <c r="M3402" i="2" s="1"/>
  <c r="J3402" i="2"/>
  <c r="K3402" i="2"/>
  <c r="L3402" i="2"/>
  <c r="F3403" i="2"/>
  <c r="J3403" i="2"/>
  <c r="K3403" i="2"/>
  <c r="L3403" i="2"/>
  <c r="M3403" i="2"/>
  <c r="N3403" i="2" s="1"/>
  <c r="F3404" i="2"/>
  <c r="J3404" i="2"/>
  <c r="K3404" i="2"/>
  <c r="L3404" i="2"/>
  <c r="N3404" i="2" s="1"/>
  <c r="M3404" i="2"/>
  <c r="F3405" i="2"/>
  <c r="M3405" i="2" s="1"/>
  <c r="N3405" i="2" s="1"/>
  <c r="J3405" i="2"/>
  <c r="K3405" i="2"/>
  <c r="L3405" i="2"/>
  <c r="F3406" i="2"/>
  <c r="J3406" i="2"/>
  <c r="K3406" i="2"/>
  <c r="L3406" i="2"/>
  <c r="M3406" i="2"/>
  <c r="F3407" i="2"/>
  <c r="J3407" i="2"/>
  <c r="K3407" i="2"/>
  <c r="L3407" i="2"/>
  <c r="M3407" i="2"/>
  <c r="N3407" i="2" s="1"/>
  <c r="F3408" i="2"/>
  <c r="J3408" i="2"/>
  <c r="K3408" i="2"/>
  <c r="L3408" i="2"/>
  <c r="N3408" i="2" s="1"/>
  <c r="M3408" i="2"/>
  <c r="F3409" i="2"/>
  <c r="J3409" i="2"/>
  <c r="K3409" i="2"/>
  <c r="L3409" i="2"/>
  <c r="M3409" i="2"/>
  <c r="N3409" i="2" s="1"/>
  <c r="F3410" i="2"/>
  <c r="M3410" i="2" s="1"/>
  <c r="J3410" i="2"/>
  <c r="K3410" i="2"/>
  <c r="L3410" i="2"/>
  <c r="F3411" i="2"/>
  <c r="J3411" i="2"/>
  <c r="K3411" i="2"/>
  <c r="L3411" i="2"/>
  <c r="M3411" i="2"/>
  <c r="N3411" i="2" s="1"/>
  <c r="F3412" i="2"/>
  <c r="J3412" i="2"/>
  <c r="K3412" i="2"/>
  <c r="L3412" i="2"/>
  <c r="N3412" i="2" s="1"/>
  <c r="M3412" i="2"/>
  <c r="F3413" i="2"/>
  <c r="M3413" i="2" s="1"/>
  <c r="N3413" i="2" s="1"/>
  <c r="J3413" i="2"/>
  <c r="K3413" i="2"/>
  <c r="L3413" i="2"/>
  <c r="F3414" i="2"/>
  <c r="J3414" i="2"/>
  <c r="K3414" i="2"/>
  <c r="L3414" i="2"/>
  <c r="M3414" i="2"/>
  <c r="F3415" i="2"/>
  <c r="J3415" i="2"/>
  <c r="K3415" i="2"/>
  <c r="L3415" i="2"/>
  <c r="M3415" i="2"/>
  <c r="N3415" i="2" s="1"/>
  <c r="F3416" i="2"/>
  <c r="J3416" i="2"/>
  <c r="K3416" i="2"/>
  <c r="L3416" i="2"/>
  <c r="N3416" i="2" s="1"/>
  <c r="M3416" i="2"/>
  <c r="F3417" i="2"/>
  <c r="J3417" i="2"/>
  <c r="K3417" i="2"/>
  <c r="L3417" i="2"/>
  <c r="M3417" i="2"/>
  <c r="N3417" i="2" s="1"/>
  <c r="F3418" i="2"/>
  <c r="M3418" i="2" s="1"/>
  <c r="J3418" i="2"/>
  <c r="K3418" i="2"/>
  <c r="L3418" i="2"/>
  <c r="F3419" i="2"/>
  <c r="J3419" i="2"/>
  <c r="K3419" i="2"/>
  <c r="L3419" i="2"/>
  <c r="M3419" i="2"/>
  <c r="N3419" i="2" s="1"/>
  <c r="F3420" i="2"/>
  <c r="J3420" i="2"/>
  <c r="K3420" i="2"/>
  <c r="L3420" i="2"/>
  <c r="N3420" i="2" s="1"/>
  <c r="M3420" i="2"/>
  <c r="F3421" i="2"/>
  <c r="M3421" i="2" s="1"/>
  <c r="N3421" i="2" s="1"/>
  <c r="J3421" i="2"/>
  <c r="K3421" i="2"/>
  <c r="L3421" i="2"/>
  <c r="F3422" i="2"/>
  <c r="J3422" i="2"/>
  <c r="K3422" i="2"/>
  <c r="L3422" i="2"/>
  <c r="M3422" i="2"/>
  <c r="F3423" i="2"/>
  <c r="J3423" i="2"/>
  <c r="K3423" i="2"/>
  <c r="L3423" i="2"/>
  <c r="M3423" i="2"/>
  <c r="N3423" i="2" s="1"/>
  <c r="F3424" i="2"/>
  <c r="J3424" i="2"/>
  <c r="K3424" i="2"/>
  <c r="L3424" i="2"/>
  <c r="N3424" i="2" s="1"/>
  <c r="M3424" i="2"/>
  <c r="F3425" i="2"/>
  <c r="J3425" i="2"/>
  <c r="K3425" i="2"/>
  <c r="L3425" i="2"/>
  <c r="M3425" i="2"/>
  <c r="N3425" i="2" s="1"/>
  <c r="F3426" i="2"/>
  <c r="M3426" i="2" s="1"/>
  <c r="J3426" i="2"/>
  <c r="K3426" i="2"/>
  <c r="L3426" i="2"/>
  <c r="F3427" i="2"/>
  <c r="J3427" i="2"/>
  <c r="K3427" i="2"/>
  <c r="L3427" i="2"/>
  <c r="M3427" i="2"/>
  <c r="N3427" i="2" s="1"/>
  <c r="F3428" i="2"/>
  <c r="J3428" i="2"/>
  <c r="K3428" i="2"/>
  <c r="L3428" i="2"/>
  <c r="N3428" i="2" s="1"/>
  <c r="M3428" i="2"/>
  <c r="F3429" i="2"/>
  <c r="M3429" i="2" s="1"/>
  <c r="N3429" i="2" s="1"/>
  <c r="J3429" i="2"/>
  <c r="K3429" i="2"/>
  <c r="L3429" i="2"/>
  <c r="F3430" i="2"/>
  <c r="J3430" i="2"/>
  <c r="K3430" i="2"/>
  <c r="L3430" i="2"/>
  <c r="M3430" i="2"/>
  <c r="F3431" i="2"/>
  <c r="J3431" i="2"/>
  <c r="K3431" i="2"/>
  <c r="L3431" i="2"/>
  <c r="M3431" i="2"/>
  <c r="N3431" i="2" s="1"/>
  <c r="F3432" i="2"/>
  <c r="J3432" i="2"/>
  <c r="K3432" i="2"/>
  <c r="L3432" i="2"/>
  <c r="N3432" i="2" s="1"/>
  <c r="M3432" i="2"/>
  <c r="F3433" i="2"/>
  <c r="J3433" i="2"/>
  <c r="K3433" i="2"/>
  <c r="L3433" i="2"/>
  <c r="M3433" i="2"/>
  <c r="N3433" i="2" s="1"/>
  <c r="F3434" i="2"/>
  <c r="M3434" i="2" s="1"/>
  <c r="J3434" i="2"/>
  <c r="K3434" i="2"/>
  <c r="L3434" i="2"/>
  <c r="F3435" i="2"/>
  <c r="J3435" i="2"/>
  <c r="K3435" i="2"/>
  <c r="L3435" i="2"/>
  <c r="M3435" i="2"/>
  <c r="N3435" i="2" s="1"/>
  <c r="F3436" i="2"/>
  <c r="J3436" i="2"/>
  <c r="K3436" i="2"/>
  <c r="L3436" i="2"/>
  <c r="N3436" i="2" s="1"/>
  <c r="M3436" i="2"/>
  <c r="F3437" i="2"/>
  <c r="M3437" i="2" s="1"/>
  <c r="N3437" i="2" s="1"/>
  <c r="J3437" i="2"/>
  <c r="K3437" i="2"/>
  <c r="L3437" i="2"/>
  <c r="F3438" i="2"/>
  <c r="J3438" i="2"/>
  <c r="K3438" i="2"/>
  <c r="L3438" i="2"/>
  <c r="M3438" i="2"/>
  <c r="F3439" i="2"/>
  <c r="J3439" i="2"/>
  <c r="K3439" i="2"/>
  <c r="L3439" i="2"/>
  <c r="M3439" i="2"/>
  <c r="N3439" i="2" s="1"/>
  <c r="F3440" i="2"/>
  <c r="J3440" i="2"/>
  <c r="K3440" i="2"/>
  <c r="L3440" i="2"/>
  <c r="N3440" i="2" s="1"/>
  <c r="M3440" i="2"/>
  <c r="F3441" i="2"/>
  <c r="J3441" i="2"/>
  <c r="K3441" i="2"/>
  <c r="L3441" i="2"/>
  <c r="M3441" i="2"/>
  <c r="N3441" i="2" s="1"/>
  <c r="F3442" i="2"/>
  <c r="M3442" i="2" s="1"/>
  <c r="J3442" i="2"/>
  <c r="K3442" i="2"/>
  <c r="L3442" i="2"/>
  <c r="F3443" i="2"/>
  <c r="J3443" i="2"/>
  <c r="K3443" i="2"/>
  <c r="L3443" i="2"/>
  <c r="M3443" i="2"/>
  <c r="N3443" i="2" s="1"/>
  <c r="F3444" i="2"/>
  <c r="J3444" i="2"/>
  <c r="K3444" i="2"/>
  <c r="L3444" i="2"/>
  <c r="N3444" i="2" s="1"/>
  <c r="M3444" i="2"/>
  <c r="F3445" i="2"/>
  <c r="M3445" i="2" s="1"/>
  <c r="N3445" i="2" s="1"/>
  <c r="J3445" i="2"/>
  <c r="K3445" i="2"/>
  <c r="L3445" i="2"/>
  <c r="F3446" i="2"/>
  <c r="J3446" i="2"/>
  <c r="K3446" i="2"/>
  <c r="L3446" i="2"/>
  <c r="M3446" i="2"/>
  <c r="F3447" i="2"/>
  <c r="J3447" i="2"/>
  <c r="K3447" i="2"/>
  <c r="L3447" i="2"/>
  <c r="M3447" i="2"/>
  <c r="N3447" i="2" s="1"/>
  <c r="F3448" i="2"/>
  <c r="J3448" i="2"/>
  <c r="K3448" i="2"/>
  <c r="L3448" i="2"/>
  <c r="N3448" i="2" s="1"/>
  <c r="M3448" i="2"/>
  <c r="F3449" i="2"/>
  <c r="J3449" i="2"/>
  <c r="K3449" i="2"/>
  <c r="L3449" i="2"/>
  <c r="M3449" i="2"/>
  <c r="N3449" i="2" s="1"/>
  <c r="F3450" i="2"/>
  <c r="M3450" i="2" s="1"/>
  <c r="J3450" i="2"/>
  <c r="K3450" i="2"/>
  <c r="L3450" i="2"/>
  <c r="F3451" i="2"/>
  <c r="J3451" i="2"/>
  <c r="K3451" i="2"/>
  <c r="L3451" i="2"/>
  <c r="M3451" i="2"/>
  <c r="N3451" i="2" s="1"/>
  <c r="F3452" i="2"/>
  <c r="J3452" i="2"/>
  <c r="K3452" i="2"/>
  <c r="L3452" i="2"/>
  <c r="N3452" i="2" s="1"/>
  <c r="M3452" i="2"/>
  <c r="F3453" i="2"/>
  <c r="M3453" i="2" s="1"/>
  <c r="N3453" i="2" s="1"/>
  <c r="J3453" i="2"/>
  <c r="K3453" i="2"/>
  <c r="L3453" i="2"/>
  <c r="F3454" i="2"/>
  <c r="J3454" i="2"/>
  <c r="K3454" i="2"/>
  <c r="L3454" i="2"/>
  <c r="M3454" i="2"/>
  <c r="F3455" i="2"/>
  <c r="J3455" i="2"/>
  <c r="K3455" i="2"/>
  <c r="L3455" i="2"/>
  <c r="M3455" i="2"/>
  <c r="N3455" i="2" s="1"/>
  <c r="F3456" i="2"/>
  <c r="J3456" i="2"/>
  <c r="K3456" i="2"/>
  <c r="L3456" i="2"/>
  <c r="N3456" i="2" s="1"/>
  <c r="M3456" i="2"/>
  <c r="F3457" i="2"/>
  <c r="J3457" i="2"/>
  <c r="K3457" i="2"/>
  <c r="L3457" i="2"/>
  <c r="M3457" i="2"/>
  <c r="N3457" i="2" s="1"/>
  <c r="F3458" i="2"/>
  <c r="M3458" i="2" s="1"/>
  <c r="J3458" i="2"/>
  <c r="K3458" i="2"/>
  <c r="L3458" i="2"/>
  <c r="F3459" i="2"/>
  <c r="J3459" i="2"/>
  <c r="K3459" i="2"/>
  <c r="L3459" i="2"/>
  <c r="M3459" i="2"/>
  <c r="N3459" i="2" s="1"/>
  <c r="F3460" i="2"/>
  <c r="J3460" i="2"/>
  <c r="K3460" i="2"/>
  <c r="L3460" i="2"/>
  <c r="M3460" i="2"/>
  <c r="F3461" i="2"/>
  <c r="M3461" i="2" s="1"/>
  <c r="N3461" i="2" s="1"/>
  <c r="J3461" i="2"/>
  <c r="K3461" i="2"/>
  <c r="L3461" i="2"/>
  <c r="F3462" i="2"/>
  <c r="J3462" i="2"/>
  <c r="K3462" i="2"/>
  <c r="L3462" i="2"/>
  <c r="M3462" i="2"/>
  <c r="F3463" i="2"/>
  <c r="J3463" i="2"/>
  <c r="K3463" i="2"/>
  <c r="L3463" i="2"/>
  <c r="M3463" i="2"/>
  <c r="N3463" i="2" s="1"/>
  <c r="F3464" i="2"/>
  <c r="J3464" i="2"/>
  <c r="K3464" i="2"/>
  <c r="L3464" i="2"/>
  <c r="M3464" i="2"/>
  <c r="F3465" i="2"/>
  <c r="J3465" i="2"/>
  <c r="K3465" i="2"/>
  <c r="L3465" i="2"/>
  <c r="M3465" i="2"/>
  <c r="N3465" i="2" s="1"/>
  <c r="F3466" i="2"/>
  <c r="M3466" i="2" s="1"/>
  <c r="J3466" i="2"/>
  <c r="K3466" i="2"/>
  <c r="L3466" i="2"/>
  <c r="F3467" i="2"/>
  <c r="J3467" i="2"/>
  <c r="K3467" i="2"/>
  <c r="L3467" i="2"/>
  <c r="M3467" i="2"/>
  <c r="N3467" i="2" s="1"/>
  <c r="F3468" i="2"/>
  <c r="J3468" i="2"/>
  <c r="K3468" i="2"/>
  <c r="L3468" i="2"/>
  <c r="M3468" i="2"/>
  <c r="F3469" i="2"/>
  <c r="M3469" i="2" s="1"/>
  <c r="N3469" i="2" s="1"/>
  <c r="J3469" i="2"/>
  <c r="K3469" i="2"/>
  <c r="L3469" i="2"/>
  <c r="F3470" i="2"/>
  <c r="J3470" i="2"/>
  <c r="K3470" i="2"/>
  <c r="L3470" i="2"/>
  <c r="M3470" i="2"/>
  <c r="F3471" i="2"/>
  <c r="J3471" i="2"/>
  <c r="K3471" i="2"/>
  <c r="L3471" i="2"/>
  <c r="M3471" i="2"/>
  <c r="N3471" i="2" s="1"/>
  <c r="F3472" i="2"/>
  <c r="J3472" i="2"/>
  <c r="K3472" i="2"/>
  <c r="L3472" i="2"/>
  <c r="M3472" i="2"/>
  <c r="F3473" i="2"/>
  <c r="J3473" i="2"/>
  <c r="K3473" i="2"/>
  <c r="L3473" i="2"/>
  <c r="M3473" i="2"/>
  <c r="N3473" i="2" s="1"/>
  <c r="F3474" i="2"/>
  <c r="M3474" i="2" s="1"/>
  <c r="J3474" i="2"/>
  <c r="K3474" i="2"/>
  <c r="L3474" i="2"/>
  <c r="F3475" i="2"/>
  <c r="J3475" i="2"/>
  <c r="K3475" i="2"/>
  <c r="L3475" i="2"/>
  <c r="M3475" i="2"/>
  <c r="N3475" i="2" s="1"/>
  <c r="F3476" i="2"/>
  <c r="J3476" i="2"/>
  <c r="K3476" i="2"/>
  <c r="L3476" i="2"/>
  <c r="M3476" i="2"/>
  <c r="F3477" i="2"/>
  <c r="M3477" i="2" s="1"/>
  <c r="N3477" i="2" s="1"/>
  <c r="J3477" i="2"/>
  <c r="K3477" i="2"/>
  <c r="L3477" i="2"/>
  <c r="F3478" i="2"/>
  <c r="J3478" i="2"/>
  <c r="K3478" i="2"/>
  <c r="L3478" i="2"/>
  <c r="M3478" i="2"/>
  <c r="F3479" i="2"/>
  <c r="J3479" i="2"/>
  <c r="K3479" i="2"/>
  <c r="L3479" i="2"/>
  <c r="M3479" i="2"/>
  <c r="N3479" i="2" s="1"/>
  <c r="F3480" i="2"/>
  <c r="J3480" i="2"/>
  <c r="K3480" i="2"/>
  <c r="L3480" i="2"/>
  <c r="M3480" i="2"/>
  <c r="F3481" i="2"/>
  <c r="J3481" i="2"/>
  <c r="K3481" i="2"/>
  <c r="L3481" i="2"/>
  <c r="M3481" i="2"/>
  <c r="N3481" i="2" s="1"/>
  <c r="F3482" i="2"/>
  <c r="M3482" i="2" s="1"/>
  <c r="J3482" i="2"/>
  <c r="K3482" i="2"/>
  <c r="L3482" i="2"/>
  <c r="F3483" i="2"/>
  <c r="J3483" i="2"/>
  <c r="K3483" i="2"/>
  <c r="L3483" i="2"/>
  <c r="M3483" i="2"/>
  <c r="N3483" i="2" s="1"/>
  <c r="F3484" i="2"/>
  <c r="J3484" i="2"/>
  <c r="K3484" i="2"/>
  <c r="L3484" i="2"/>
  <c r="M3484" i="2"/>
  <c r="F3485" i="2"/>
  <c r="M3485" i="2" s="1"/>
  <c r="N3485" i="2" s="1"/>
  <c r="J3485" i="2"/>
  <c r="K3485" i="2"/>
  <c r="L3485" i="2"/>
  <c r="F3486" i="2"/>
  <c r="J3486" i="2"/>
  <c r="K3486" i="2"/>
  <c r="L3486" i="2"/>
  <c r="M3486" i="2"/>
  <c r="F3487" i="2"/>
  <c r="J3487" i="2"/>
  <c r="K3487" i="2"/>
  <c r="L3487" i="2"/>
  <c r="M3487" i="2"/>
  <c r="N3487" i="2" s="1"/>
  <c r="F3488" i="2"/>
  <c r="J3488" i="2"/>
  <c r="K3488" i="2"/>
  <c r="L3488" i="2"/>
  <c r="M3488" i="2"/>
  <c r="F3489" i="2"/>
  <c r="J3489" i="2"/>
  <c r="K3489" i="2"/>
  <c r="L3489" i="2"/>
  <c r="M3489" i="2"/>
  <c r="N3489" i="2" s="1"/>
  <c r="F3490" i="2"/>
  <c r="M3490" i="2" s="1"/>
  <c r="J3490" i="2"/>
  <c r="K3490" i="2"/>
  <c r="L3490" i="2"/>
  <c r="F3491" i="2"/>
  <c r="J3491" i="2"/>
  <c r="K3491" i="2"/>
  <c r="L3491" i="2"/>
  <c r="M3491" i="2"/>
  <c r="N3491" i="2" s="1"/>
  <c r="F3492" i="2"/>
  <c r="J3492" i="2"/>
  <c r="K3492" i="2"/>
  <c r="L3492" i="2"/>
  <c r="M3492" i="2"/>
  <c r="F3493" i="2"/>
  <c r="M3493" i="2" s="1"/>
  <c r="N3493" i="2" s="1"/>
  <c r="J3493" i="2"/>
  <c r="K3493" i="2"/>
  <c r="L3493" i="2"/>
  <c r="F3494" i="2"/>
  <c r="J3494" i="2"/>
  <c r="K3494" i="2"/>
  <c r="L3494" i="2"/>
  <c r="M3494" i="2"/>
  <c r="F3495" i="2"/>
  <c r="J3495" i="2"/>
  <c r="K3495" i="2"/>
  <c r="L3495" i="2"/>
  <c r="M3495" i="2"/>
  <c r="N3495" i="2" s="1"/>
  <c r="F3496" i="2"/>
  <c r="J3496" i="2"/>
  <c r="K3496" i="2"/>
  <c r="L3496" i="2"/>
  <c r="M3496" i="2"/>
  <c r="F3497" i="2"/>
  <c r="J3497" i="2"/>
  <c r="K3497" i="2"/>
  <c r="L3497" i="2"/>
  <c r="M3497" i="2"/>
  <c r="N3497" i="2" s="1"/>
  <c r="F3498" i="2"/>
  <c r="M3498" i="2" s="1"/>
  <c r="J3498" i="2"/>
  <c r="K3498" i="2"/>
  <c r="L3498" i="2"/>
  <c r="F3499" i="2"/>
  <c r="J3499" i="2"/>
  <c r="K3499" i="2"/>
  <c r="L3499" i="2"/>
  <c r="M3499" i="2"/>
  <c r="N3499" i="2" s="1"/>
  <c r="F3500" i="2"/>
  <c r="J3500" i="2"/>
  <c r="K3500" i="2"/>
  <c r="L3500" i="2"/>
  <c r="M3500" i="2"/>
  <c r="F3501" i="2"/>
  <c r="M3501" i="2" s="1"/>
  <c r="N3501" i="2" s="1"/>
  <c r="J3501" i="2"/>
  <c r="K3501" i="2"/>
  <c r="L3501" i="2"/>
  <c r="F3502" i="2"/>
  <c r="J3502" i="2"/>
  <c r="K3502" i="2"/>
  <c r="L3502" i="2"/>
  <c r="M3502" i="2"/>
  <c r="F3503" i="2"/>
  <c r="J3503" i="2"/>
  <c r="K3503" i="2"/>
  <c r="L3503" i="2"/>
  <c r="M3503" i="2"/>
  <c r="N3503" i="2" s="1"/>
  <c r="F3504" i="2"/>
  <c r="J3504" i="2"/>
  <c r="K3504" i="2"/>
  <c r="L3504" i="2"/>
  <c r="M3504" i="2"/>
  <c r="F3505" i="2"/>
  <c r="J3505" i="2"/>
  <c r="K3505" i="2"/>
  <c r="L3505" i="2"/>
  <c r="M3505" i="2"/>
  <c r="N3505" i="2" s="1"/>
  <c r="F3506" i="2"/>
  <c r="M3506" i="2" s="1"/>
  <c r="J3506" i="2"/>
  <c r="K3506" i="2"/>
  <c r="L3506" i="2"/>
  <c r="F3507" i="2"/>
  <c r="J3507" i="2"/>
  <c r="K3507" i="2"/>
  <c r="L3507" i="2"/>
  <c r="M3507" i="2"/>
  <c r="N3507" i="2" s="1"/>
  <c r="F3508" i="2"/>
  <c r="J3508" i="2"/>
  <c r="K3508" i="2"/>
  <c r="L3508" i="2"/>
  <c r="M3508" i="2"/>
  <c r="F3509" i="2"/>
  <c r="M3509" i="2" s="1"/>
  <c r="N3509" i="2" s="1"/>
  <c r="J3509" i="2"/>
  <c r="K3509" i="2"/>
  <c r="L3509" i="2"/>
  <c r="F3510" i="2"/>
  <c r="J3510" i="2"/>
  <c r="K3510" i="2"/>
  <c r="L3510" i="2"/>
  <c r="M3510" i="2"/>
  <c r="F3511" i="2"/>
  <c r="J3511" i="2"/>
  <c r="K3511" i="2"/>
  <c r="L3511" i="2"/>
  <c r="M3511" i="2"/>
  <c r="N3511" i="2" s="1"/>
  <c r="F3512" i="2"/>
  <c r="J3512" i="2"/>
  <c r="K3512" i="2"/>
  <c r="L3512" i="2"/>
  <c r="M3512" i="2"/>
  <c r="F3513" i="2"/>
  <c r="J3513" i="2"/>
  <c r="K3513" i="2"/>
  <c r="L3513" i="2"/>
  <c r="M3513" i="2"/>
  <c r="N3513" i="2" s="1"/>
  <c r="F3514" i="2"/>
  <c r="M3514" i="2" s="1"/>
  <c r="J3514" i="2"/>
  <c r="K3514" i="2"/>
  <c r="L3514" i="2"/>
  <c r="F3515" i="2"/>
  <c r="J3515" i="2"/>
  <c r="K3515" i="2"/>
  <c r="L3515" i="2"/>
  <c r="M3515" i="2"/>
  <c r="N3515" i="2" s="1"/>
  <c r="F3516" i="2"/>
  <c r="J3516" i="2"/>
  <c r="K3516" i="2"/>
  <c r="L3516" i="2"/>
  <c r="M3516" i="2"/>
  <c r="F3517" i="2"/>
  <c r="M3517" i="2" s="1"/>
  <c r="N3517" i="2" s="1"/>
  <c r="J3517" i="2"/>
  <c r="K3517" i="2"/>
  <c r="L3517" i="2"/>
  <c r="F3518" i="2"/>
  <c r="J3518" i="2"/>
  <c r="K3518" i="2"/>
  <c r="L3518" i="2"/>
  <c r="M3518" i="2"/>
  <c r="F3519" i="2"/>
  <c r="J3519" i="2"/>
  <c r="K3519" i="2"/>
  <c r="L3519" i="2"/>
  <c r="M3519" i="2"/>
  <c r="N3519" i="2" s="1"/>
  <c r="F3520" i="2"/>
  <c r="J3520" i="2"/>
  <c r="K3520" i="2"/>
  <c r="L3520" i="2"/>
  <c r="M3520" i="2"/>
  <c r="F3521" i="2"/>
  <c r="J3521" i="2"/>
  <c r="K3521" i="2"/>
  <c r="L3521" i="2"/>
  <c r="M3521" i="2"/>
  <c r="N3521" i="2" s="1"/>
  <c r="F3522" i="2"/>
  <c r="M3522" i="2" s="1"/>
  <c r="J3522" i="2"/>
  <c r="K3522" i="2"/>
  <c r="L3522" i="2"/>
  <c r="F3523" i="2"/>
  <c r="J3523" i="2"/>
  <c r="K3523" i="2"/>
  <c r="L3523" i="2"/>
  <c r="M3523" i="2"/>
  <c r="N3523" i="2" s="1"/>
  <c r="F3524" i="2"/>
  <c r="J3524" i="2"/>
  <c r="K3524" i="2"/>
  <c r="L3524" i="2"/>
  <c r="M3524" i="2"/>
  <c r="F3525" i="2"/>
  <c r="M3525" i="2" s="1"/>
  <c r="N3525" i="2" s="1"/>
  <c r="J3525" i="2"/>
  <c r="K3525" i="2"/>
  <c r="L3525" i="2"/>
  <c r="F3526" i="2"/>
  <c r="J3526" i="2"/>
  <c r="K3526" i="2"/>
  <c r="L3526" i="2"/>
  <c r="M3526" i="2"/>
  <c r="F3527" i="2"/>
  <c r="J3527" i="2"/>
  <c r="K3527" i="2"/>
  <c r="L3527" i="2"/>
  <c r="M3527" i="2"/>
  <c r="N3527" i="2" s="1"/>
  <c r="F3528" i="2"/>
  <c r="J3528" i="2"/>
  <c r="K3528" i="2"/>
  <c r="L3528" i="2"/>
  <c r="M3528" i="2"/>
  <c r="F3529" i="2"/>
  <c r="J3529" i="2"/>
  <c r="K3529" i="2"/>
  <c r="L3529" i="2"/>
  <c r="M3529" i="2"/>
  <c r="N3529" i="2" s="1"/>
  <c r="F3530" i="2"/>
  <c r="M3530" i="2" s="1"/>
  <c r="J3530" i="2"/>
  <c r="K3530" i="2"/>
  <c r="L3530" i="2"/>
  <c r="F3531" i="2"/>
  <c r="J3531" i="2"/>
  <c r="K3531" i="2"/>
  <c r="L3531" i="2"/>
  <c r="M3531" i="2"/>
  <c r="N3531" i="2" s="1"/>
  <c r="F3532" i="2"/>
  <c r="J3532" i="2"/>
  <c r="K3532" i="2"/>
  <c r="L3532" i="2"/>
  <c r="M3532" i="2"/>
  <c r="F3533" i="2"/>
  <c r="M3533" i="2" s="1"/>
  <c r="N3533" i="2" s="1"/>
  <c r="J3533" i="2"/>
  <c r="K3533" i="2"/>
  <c r="L3533" i="2"/>
  <c r="F3534" i="2"/>
  <c r="J3534" i="2"/>
  <c r="K3534" i="2"/>
  <c r="L3534" i="2"/>
  <c r="M3534" i="2"/>
  <c r="F3535" i="2"/>
  <c r="J3535" i="2"/>
  <c r="K3535" i="2"/>
  <c r="L3535" i="2"/>
  <c r="M3535" i="2"/>
  <c r="N3535" i="2" s="1"/>
  <c r="F3536" i="2"/>
  <c r="J3536" i="2"/>
  <c r="K3536" i="2"/>
  <c r="L3536" i="2"/>
  <c r="M3536" i="2"/>
  <c r="F3537" i="2"/>
  <c r="J3537" i="2"/>
  <c r="K3537" i="2"/>
  <c r="L3537" i="2"/>
  <c r="M3537" i="2"/>
  <c r="N3537" i="2" s="1"/>
  <c r="F3538" i="2"/>
  <c r="M3538" i="2" s="1"/>
  <c r="J3538" i="2"/>
  <c r="K3538" i="2"/>
  <c r="L3538" i="2"/>
  <c r="F3539" i="2"/>
  <c r="J3539" i="2"/>
  <c r="K3539" i="2"/>
  <c r="L3539" i="2"/>
  <c r="M3539" i="2"/>
  <c r="N3539" i="2" s="1"/>
  <c r="F3540" i="2"/>
  <c r="J3540" i="2"/>
  <c r="K3540" i="2"/>
  <c r="L3540" i="2"/>
  <c r="M3540" i="2"/>
  <c r="F3541" i="2"/>
  <c r="M3541" i="2" s="1"/>
  <c r="N3541" i="2" s="1"/>
  <c r="J3541" i="2"/>
  <c r="K3541" i="2"/>
  <c r="L3541" i="2"/>
  <c r="F3542" i="2"/>
  <c r="J3542" i="2"/>
  <c r="K3542" i="2"/>
  <c r="L3542" i="2"/>
  <c r="M3542" i="2"/>
  <c r="F3543" i="2"/>
  <c r="J3543" i="2"/>
  <c r="K3543" i="2"/>
  <c r="L3543" i="2"/>
  <c r="M3543" i="2"/>
  <c r="N3543" i="2" s="1"/>
  <c r="F3544" i="2"/>
  <c r="J3544" i="2"/>
  <c r="K3544" i="2"/>
  <c r="L3544" i="2"/>
  <c r="M3544" i="2"/>
  <c r="F3545" i="2"/>
  <c r="J3545" i="2"/>
  <c r="K3545" i="2"/>
  <c r="L3545" i="2"/>
  <c r="M3545" i="2"/>
  <c r="N3545" i="2" s="1"/>
  <c r="F3546" i="2"/>
  <c r="M3546" i="2" s="1"/>
  <c r="J3546" i="2"/>
  <c r="K3546" i="2"/>
  <c r="L3546" i="2"/>
  <c r="F3547" i="2"/>
  <c r="J3547" i="2"/>
  <c r="K3547" i="2"/>
  <c r="L3547" i="2"/>
  <c r="M3547" i="2"/>
  <c r="N3547" i="2" s="1"/>
  <c r="F3548" i="2"/>
  <c r="J3548" i="2"/>
  <c r="K3548" i="2"/>
  <c r="L3548" i="2"/>
  <c r="M3548" i="2"/>
  <c r="F3549" i="2"/>
  <c r="M3549" i="2" s="1"/>
  <c r="N3549" i="2" s="1"/>
  <c r="J3549" i="2"/>
  <c r="K3549" i="2"/>
  <c r="L3549" i="2"/>
  <c r="F3550" i="2"/>
  <c r="J3550" i="2"/>
  <c r="K3550" i="2"/>
  <c r="L3550" i="2"/>
  <c r="M3550" i="2"/>
  <c r="F3551" i="2"/>
  <c r="J3551" i="2"/>
  <c r="K3551" i="2"/>
  <c r="L3551" i="2"/>
  <c r="M3551" i="2"/>
  <c r="N3551" i="2" s="1"/>
  <c r="F3552" i="2"/>
  <c r="J3552" i="2"/>
  <c r="K3552" i="2"/>
  <c r="L3552" i="2"/>
  <c r="M3552" i="2"/>
  <c r="F3553" i="2"/>
  <c r="J3553" i="2"/>
  <c r="K3553" i="2"/>
  <c r="L3553" i="2"/>
  <c r="M3553" i="2"/>
  <c r="N3553" i="2" s="1"/>
  <c r="F3554" i="2"/>
  <c r="M3554" i="2" s="1"/>
  <c r="J3554" i="2"/>
  <c r="K3554" i="2"/>
  <c r="L3554" i="2"/>
  <c r="F3555" i="2"/>
  <c r="J3555" i="2"/>
  <c r="K3555" i="2"/>
  <c r="L3555" i="2"/>
  <c r="M3555" i="2"/>
  <c r="N3555" i="2" s="1"/>
  <c r="F3556" i="2"/>
  <c r="J3556" i="2"/>
  <c r="K3556" i="2"/>
  <c r="L3556" i="2"/>
  <c r="M3556" i="2"/>
  <c r="F3557" i="2"/>
  <c r="M3557" i="2" s="1"/>
  <c r="N3557" i="2" s="1"/>
  <c r="J3557" i="2"/>
  <c r="K3557" i="2"/>
  <c r="L3557" i="2"/>
  <c r="F3558" i="2"/>
  <c r="J3558" i="2"/>
  <c r="K3558" i="2"/>
  <c r="L3558" i="2"/>
  <c r="M3558" i="2"/>
  <c r="F3559" i="2"/>
  <c r="J3559" i="2"/>
  <c r="K3559" i="2"/>
  <c r="L3559" i="2"/>
  <c r="M3559" i="2"/>
  <c r="N3559" i="2" s="1"/>
  <c r="F3560" i="2"/>
  <c r="J3560" i="2"/>
  <c r="K3560" i="2"/>
  <c r="L3560" i="2"/>
  <c r="M3560" i="2"/>
  <c r="F3561" i="2"/>
  <c r="J3561" i="2"/>
  <c r="K3561" i="2"/>
  <c r="L3561" i="2"/>
  <c r="M3561" i="2"/>
  <c r="N3561" i="2" s="1"/>
  <c r="F3562" i="2"/>
  <c r="M3562" i="2" s="1"/>
  <c r="J3562" i="2"/>
  <c r="K3562" i="2"/>
  <c r="L3562" i="2"/>
  <c r="F3563" i="2"/>
  <c r="J3563" i="2"/>
  <c r="K3563" i="2"/>
  <c r="L3563" i="2"/>
  <c r="M3563" i="2"/>
  <c r="N3563" i="2" s="1"/>
  <c r="F3564" i="2"/>
  <c r="J3564" i="2"/>
  <c r="K3564" i="2"/>
  <c r="L3564" i="2"/>
  <c r="M3564" i="2"/>
  <c r="F3565" i="2"/>
  <c r="M3565" i="2" s="1"/>
  <c r="N3565" i="2" s="1"/>
  <c r="J3565" i="2"/>
  <c r="K3565" i="2"/>
  <c r="L3565" i="2"/>
  <c r="F3566" i="2"/>
  <c r="J3566" i="2"/>
  <c r="K3566" i="2"/>
  <c r="L3566" i="2"/>
  <c r="M3566" i="2"/>
  <c r="F3567" i="2"/>
  <c r="J3567" i="2"/>
  <c r="K3567" i="2"/>
  <c r="L3567" i="2"/>
  <c r="M3567" i="2"/>
  <c r="N3567" i="2" s="1"/>
  <c r="F3568" i="2"/>
  <c r="J3568" i="2"/>
  <c r="K3568" i="2"/>
  <c r="L3568" i="2"/>
  <c r="M3568" i="2"/>
  <c r="F3569" i="2"/>
  <c r="J3569" i="2"/>
  <c r="K3569" i="2"/>
  <c r="L3569" i="2"/>
  <c r="M3569" i="2"/>
  <c r="N3569" i="2" s="1"/>
  <c r="F3570" i="2"/>
  <c r="M3570" i="2" s="1"/>
  <c r="J3570" i="2"/>
  <c r="K3570" i="2"/>
  <c r="L3570" i="2"/>
  <c r="F3571" i="2"/>
  <c r="J3571" i="2"/>
  <c r="K3571" i="2"/>
  <c r="L3571" i="2"/>
  <c r="M3571" i="2"/>
  <c r="N3571" i="2" s="1"/>
  <c r="F3572" i="2"/>
  <c r="J3572" i="2"/>
  <c r="K3572" i="2"/>
  <c r="L3572" i="2"/>
  <c r="M3572" i="2"/>
  <c r="F3573" i="2"/>
  <c r="M3573" i="2" s="1"/>
  <c r="N3573" i="2" s="1"/>
  <c r="J3573" i="2"/>
  <c r="K3573" i="2"/>
  <c r="L3573" i="2"/>
  <c r="F3574" i="2"/>
  <c r="J3574" i="2"/>
  <c r="K3574" i="2"/>
  <c r="L3574" i="2"/>
  <c r="M3574" i="2"/>
  <c r="F3575" i="2"/>
  <c r="J3575" i="2"/>
  <c r="K3575" i="2"/>
  <c r="L3575" i="2"/>
  <c r="M3575" i="2"/>
  <c r="N3575" i="2" s="1"/>
  <c r="F3576" i="2"/>
  <c r="J3576" i="2"/>
  <c r="K3576" i="2"/>
  <c r="L3576" i="2"/>
  <c r="M3576" i="2"/>
  <c r="F3577" i="2"/>
  <c r="J3577" i="2"/>
  <c r="K3577" i="2"/>
  <c r="L3577" i="2"/>
  <c r="M3577" i="2"/>
  <c r="N3577" i="2" s="1"/>
  <c r="F3578" i="2"/>
  <c r="M3578" i="2" s="1"/>
  <c r="J3578" i="2"/>
  <c r="K3578" i="2"/>
  <c r="L3578" i="2"/>
  <c r="F3579" i="2"/>
  <c r="J3579" i="2"/>
  <c r="K3579" i="2"/>
  <c r="L3579" i="2"/>
  <c r="M3579" i="2"/>
  <c r="N3579" i="2" s="1"/>
  <c r="F3580" i="2"/>
  <c r="J3580" i="2"/>
  <c r="K3580" i="2"/>
  <c r="L3580" i="2"/>
  <c r="M3580" i="2"/>
  <c r="F3581" i="2"/>
  <c r="M3581" i="2" s="1"/>
  <c r="N3581" i="2" s="1"/>
  <c r="J3581" i="2"/>
  <c r="K3581" i="2"/>
  <c r="L3581" i="2"/>
  <c r="F3582" i="2"/>
  <c r="J3582" i="2"/>
  <c r="K3582" i="2"/>
  <c r="L3582" i="2"/>
  <c r="M3582" i="2"/>
  <c r="F3583" i="2"/>
  <c r="J3583" i="2"/>
  <c r="K3583" i="2"/>
  <c r="L3583" i="2"/>
  <c r="M3583" i="2"/>
  <c r="N3583" i="2" s="1"/>
  <c r="F3584" i="2"/>
  <c r="J3584" i="2"/>
  <c r="K3584" i="2"/>
  <c r="L3584" i="2"/>
  <c r="M3584" i="2"/>
  <c r="F3585" i="2"/>
  <c r="J3585" i="2"/>
  <c r="K3585" i="2"/>
  <c r="L3585" i="2"/>
  <c r="M3585" i="2"/>
  <c r="N3585" i="2" s="1"/>
  <c r="F3586" i="2"/>
  <c r="M3586" i="2" s="1"/>
  <c r="J3586" i="2"/>
  <c r="K3586" i="2"/>
  <c r="L3586" i="2"/>
  <c r="F3587" i="2"/>
  <c r="J3587" i="2"/>
  <c r="K3587" i="2"/>
  <c r="L3587" i="2"/>
  <c r="M3587" i="2"/>
  <c r="N3587" i="2" s="1"/>
  <c r="F3588" i="2"/>
  <c r="J3588" i="2"/>
  <c r="K3588" i="2"/>
  <c r="L3588" i="2"/>
  <c r="M3588" i="2"/>
  <c r="F3589" i="2"/>
  <c r="M3589" i="2" s="1"/>
  <c r="N3589" i="2" s="1"/>
  <c r="J3589" i="2"/>
  <c r="K3589" i="2"/>
  <c r="L3589" i="2"/>
  <c r="F3590" i="2"/>
  <c r="J3590" i="2"/>
  <c r="K3590" i="2"/>
  <c r="L3590" i="2"/>
  <c r="M3590" i="2"/>
  <c r="F3591" i="2"/>
  <c r="J3591" i="2"/>
  <c r="K3591" i="2"/>
  <c r="L3591" i="2"/>
  <c r="M3591" i="2"/>
  <c r="N3591" i="2" s="1"/>
  <c r="F3592" i="2"/>
  <c r="J3592" i="2"/>
  <c r="K3592" i="2"/>
  <c r="L3592" i="2"/>
  <c r="M3592" i="2"/>
  <c r="F3593" i="2"/>
  <c r="J3593" i="2"/>
  <c r="K3593" i="2"/>
  <c r="L3593" i="2"/>
  <c r="M3593" i="2"/>
  <c r="N3593" i="2" s="1"/>
  <c r="F3594" i="2"/>
  <c r="M3594" i="2" s="1"/>
  <c r="J3594" i="2"/>
  <c r="K3594" i="2"/>
  <c r="L3594" i="2"/>
  <c r="F3595" i="2"/>
  <c r="J3595" i="2"/>
  <c r="K3595" i="2"/>
  <c r="L3595" i="2"/>
  <c r="M3595" i="2"/>
  <c r="N3595" i="2" s="1"/>
  <c r="F3596" i="2"/>
  <c r="J3596" i="2"/>
  <c r="K3596" i="2"/>
  <c r="L3596" i="2"/>
  <c r="M3596" i="2"/>
  <c r="F3597" i="2"/>
  <c r="M3597" i="2" s="1"/>
  <c r="N3597" i="2" s="1"/>
  <c r="J3597" i="2"/>
  <c r="K3597" i="2"/>
  <c r="L3597" i="2"/>
  <c r="F3598" i="2"/>
  <c r="J3598" i="2"/>
  <c r="K3598" i="2"/>
  <c r="L3598" i="2"/>
  <c r="M3598" i="2"/>
  <c r="F3599" i="2"/>
  <c r="J3599" i="2"/>
  <c r="K3599" i="2"/>
  <c r="L3599" i="2"/>
  <c r="M3599" i="2"/>
  <c r="N3599" i="2" s="1"/>
  <c r="F3600" i="2"/>
  <c r="J3600" i="2"/>
  <c r="K3600" i="2"/>
  <c r="L3600" i="2"/>
  <c r="M3600" i="2"/>
  <c r="F3601" i="2"/>
  <c r="J3601" i="2"/>
  <c r="K3601" i="2"/>
  <c r="L3601" i="2"/>
  <c r="M3601" i="2"/>
  <c r="N3601" i="2" s="1"/>
  <c r="F3602" i="2"/>
  <c r="M3602" i="2" s="1"/>
  <c r="J3602" i="2"/>
  <c r="K3602" i="2"/>
  <c r="L3602" i="2"/>
  <c r="F3603" i="2"/>
  <c r="J3603" i="2"/>
  <c r="K3603" i="2"/>
  <c r="L3603" i="2"/>
  <c r="M3603" i="2"/>
  <c r="N3603" i="2" s="1"/>
  <c r="F3604" i="2"/>
  <c r="J3604" i="2"/>
  <c r="K3604" i="2"/>
  <c r="L3604" i="2"/>
  <c r="M3604" i="2"/>
  <c r="F3605" i="2"/>
  <c r="M3605" i="2" s="1"/>
  <c r="N3605" i="2" s="1"/>
  <c r="J3605" i="2"/>
  <c r="K3605" i="2"/>
  <c r="L3605" i="2"/>
  <c r="F3606" i="2"/>
  <c r="J3606" i="2"/>
  <c r="K3606" i="2"/>
  <c r="L3606" i="2"/>
  <c r="M3606" i="2"/>
  <c r="F3607" i="2"/>
  <c r="J3607" i="2"/>
  <c r="K3607" i="2"/>
  <c r="L3607" i="2"/>
  <c r="M3607" i="2"/>
  <c r="N3607" i="2" s="1"/>
  <c r="F3608" i="2"/>
  <c r="J3608" i="2"/>
  <c r="K3608" i="2"/>
  <c r="L3608" i="2"/>
  <c r="M3608" i="2"/>
  <c r="F3609" i="2"/>
  <c r="J3609" i="2"/>
  <c r="K3609" i="2"/>
  <c r="L3609" i="2"/>
  <c r="M3609" i="2"/>
  <c r="N3609" i="2" s="1"/>
  <c r="F3610" i="2"/>
  <c r="M3610" i="2" s="1"/>
  <c r="J3610" i="2"/>
  <c r="K3610" i="2"/>
  <c r="L3610" i="2"/>
  <c r="F3611" i="2"/>
  <c r="J3611" i="2"/>
  <c r="K3611" i="2"/>
  <c r="L3611" i="2"/>
  <c r="M3611" i="2"/>
  <c r="N3611" i="2" s="1"/>
  <c r="F3612" i="2"/>
  <c r="J3612" i="2"/>
  <c r="K3612" i="2"/>
  <c r="L3612" i="2"/>
  <c r="M3612" i="2"/>
  <c r="F3613" i="2"/>
  <c r="M3613" i="2" s="1"/>
  <c r="N3613" i="2" s="1"/>
  <c r="J3613" i="2"/>
  <c r="K3613" i="2"/>
  <c r="L3613" i="2"/>
  <c r="F3614" i="2"/>
  <c r="J3614" i="2"/>
  <c r="K3614" i="2"/>
  <c r="L3614" i="2"/>
  <c r="M3614" i="2"/>
  <c r="F3615" i="2"/>
  <c r="J3615" i="2"/>
  <c r="K3615" i="2"/>
  <c r="L3615" i="2"/>
  <c r="M3615" i="2"/>
  <c r="N3615" i="2" s="1"/>
  <c r="F3616" i="2"/>
  <c r="J3616" i="2"/>
  <c r="K3616" i="2"/>
  <c r="L3616" i="2"/>
  <c r="M3616" i="2"/>
  <c r="F3617" i="2"/>
  <c r="J3617" i="2"/>
  <c r="K3617" i="2"/>
  <c r="L3617" i="2"/>
  <c r="M3617" i="2"/>
  <c r="N3617" i="2" s="1"/>
  <c r="F3618" i="2"/>
  <c r="M3618" i="2" s="1"/>
  <c r="J3618" i="2"/>
  <c r="K3618" i="2"/>
  <c r="L3618" i="2"/>
  <c r="F3619" i="2"/>
  <c r="J3619" i="2"/>
  <c r="K3619" i="2"/>
  <c r="L3619" i="2"/>
  <c r="M3619" i="2"/>
  <c r="N3619" i="2" s="1"/>
  <c r="F3620" i="2"/>
  <c r="J3620" i="2"/>
  <c r="K3620" i="2"/>
  <c r="L3620" i="2"/>
  <c r="M3620" i="2"/>
  <c r="F3621" i="2"/>
  <c r="M3621" i="2" s="1"/>
  <c r="N3621" i="2" s="1"/>
  <c r="J3621" i="2"/>
  <c r="K3621" i="2"/>
  <c r="L3621" i="2"/>
  <c r="F3622" i="2"/>
  <c r="J3622" i="2"/>
  <c r="K3622" i="2"/>
  <c r="L3622" i="2"/>
  <c r="M3622" i="2"/>
  <c r="F3623" i="2"/>
  <c r="J3623" i="2"/>
  <c r="K3623" i="2"/>
  <c r="L3623" i="2"/>
  <c r="M3623" i="2"/>
  <c r="N3623" i="2" s="1"/>
  <c r="F3624" i="2"/>
  <c r="J3624" i="2"/>
  <c r="K3624" i="2"/>
  <c r="L3624" i="2"/>
  <c r="M3624" i="2"/>
  <c r="F3625" i="2"/>
  <c r="J3625" i="2"/>
  <c r="K3625" i="2"/>
  <c r="L3625" i="2"/>
  <c r="M3625" i="2"/>
  <c r="N3625" i="2" s="1"/>
  <c r="F3626" i="2"/>
  <c r="M3626" i="2" s="1"/>
  <c r="J3626" i="2"/>
  <c r="K3626" i="2"/>
  <c r="L3626" i="2"/>
  <c r="F3627" i="2"/>
  <c r="J3627" i="2"/>
  <c r="K3627" i="2"/>
  <c r="L3627" i="2"/>
  <c r="M3627" i="2"/>
  <c r="N3627" i="2" s="1"/>
  <c r="F3628" i="2"/>
  <c r="J3628" i="2"/>
  <c r="K3628" i="2"/>
  <c r="L3628" i="2"/>
  <c r="M3628" i="2"/>
  <c r="F3629" i="2"/>
  <c r="M3629" i="2" s="1"/>
  <c r="N3629" i="2" s="1"/>
  <c r="J3629" i="2"/>
  <c r="K3629" i="2"/>
  <c r="L3629" i="2"/>
  <c r="F3630" i="2"/>
  <c r="J3630" i="2"/>
  <c r="K3630" i="2"/>
  <c r="L3630" i="2"/>
  <c r="M3630" i="2"/>
  <c r="F3631" i="2"/>
  <c r="J3631" i="2"/>
  <c r="K3631" i="2"/>
  <c r="L3631" i="2"/>
  <c r="M3631" i="2"/>
  <c r="N3631" i="2" s="1"/>
  <c r="F3632" i="2"/>
  <c r="J3632" i="2"/>
  <c r="K3632" i="2"/>
  <c r="L3632" i="2"/>
  <c r="M3632" i="2"/>
  <c r="F3633" i="2"/>
  <c r="J3633" i="2"/>
  <c r="K3633" i="2"/>
  <c r="L3633" i="2"/>
  <c r="M3633" i="2"/>
  <c r="N3633" i="2" s="1"/>
  <c r="F3634" i="2"/>
  <c r="M3634" i="2" s="1"/>
  <c r="J3634" i="2"/>
  <c r="K3634" i="2"/>
  <c r="L3634" i="2"/>
  <c r="F3635" i="2"/>
  <c r="J3635" i="2"/>
  <c r="K3635" i="2"/>
  <c r="L3635" i="2"/>
  <c r="M3635" i="2"/>
  <c r="N3635" i="2" s="1"/>
  <c r="F3636" i="2"/>
  <c r="J3636" i="2"/>
  <c r="K3636" i="2"/>
  <c r="L3636" i="2"/>
  <c r="M3636" i="2"/>
  <c r="F3637" i="2"/>
  <c r="M3637" i="2" s="1"/>
  <c r="N3637" i="2" s="1"/>
  <c r="J3637" i="2"/>
  <c r="K3637" i="2"/>
  <c r="L3637" i="2"/>
  <c r="F3638" i="2"/>
  <c r="J3638" i="2"/>
  <c r="K3638" i="2"/>
  <c r="L3638" i="2"/>
  <c r="M3638" i="2"/>
  <c r="F3639" i="2"/>
  <c r="J3639" i="2"/>
  <c r="K3639" i="2"/>
  <c r="L3639" i="2"/>
  <c r="M3639" i="2"/>
  <c r="N3639" i="2" s="1"/>
  <c r="F3640" i="2"/>
  <c r="J3640" i="2"/>
  <c r="K3640" i="2"/>
  <c r="L3640" i="2"/>
  <c r="M3640" i="2"/>
  <c r="F3641" i="2"/>
  <c r="J3641" i="2"/>
  <c r="K3641" i="2"/>
  <c r="L3641" i="2"/>
  <c r="M3641" i="2"/>
  <c r="N3641" i="2" s="1"/>
  <c r="F3642" i="2"/>
  <c r="M3642" i="2" s="1"/>
  <c r="J3642" i="2"/>
  <c r="K3642" i="2"/>
  <c r="L3642" i="2"/>
  <c r="F3643" i="2"/>
  <c r="J3643" i="2"/>
  <c r="K3643" i="2"/>
  <c r="L3643" i="2"/>
  <c r="M3643" i="2"/>
  <c r="N3643" i="2" s="1"/>
  <c r="F3644" i="2"/>
  <c r="J3644" i="2"/>
  <c r="K3644" i="2"/>
  <c r="L3644" i="2"/>
  <c r="M3644" i="2"/>
  <c r="F3645" i="2"/>
  <c r="M3645" i="2" s="1"/>
  <c r="N3645" i="2" s="1"/>
  <c r="J3645" i="2"/>
  <c r="K3645" i="2"/>
  <c r="L3645" i="2"/>
  <c r="F3646" i="2"/>
  <c r="J3646" i="2"/>
  <c r="K3646" i="2"/>
  <c r="L3646" i="2"/>
  <c r="M3646" i="2"/>
  <c r="F3647" i="2"/>
  <c r="J3647" i="2"/>
  <c r="K3647" i="2"/>
  <c r="L3647" i="2"/>
  <c r="M3647" i="2"/>
  <c r="N3647" i="2" s="1"/>
  <c r="F3648" i="2"/>
  <c r="J3648" i="2"/>
  <c r="K3648" i="2"/>
  <c r="L3648" i="2"/>
  <c r="M3648" i="2"/>
  <c r="F3649" i="2"/>
  <c r="J3649" i="2"/>
  <c r="K3649" i="2"/>
  <c r="L3649" i="2"/>
  <c r="M3649" i="2"/>
  <c r="N3649" i="2" s="1"/>
  <c r="F3650" i="2"/>
  <c r="M3650" i="2" s="1"/>
  <c r="J3650" i="2"/>
  <c r="K3650" i="2"/>
  <c r="L3650" i="2"/>
  <c r="F3651" i="2"/>
  <c r="J3651" i="2"/>
  <c r="K3651" i="2"/>
  <c r="L3651" i="2"/>
  <c r="M3651" i="2"/>
  <c r="N3651" i="2" s="1"/>
  <c r="F3652" i="2"/>
  <c r="J3652" i="2"/>
  <c r="K3652" i="2"/>
  <c r="L3652" i="2"/>
  <c r="M3652" i="2"/>
  <c r="F3653" i="2"/>
  <c r="M3653" i="2" s="1"/>
  <c r="N3653" i="2" s="1"/>
  <c r="J3653" i="2"/>
  <c r="K3653" i="2"/>
  <c r="L3653" i="2"/>
  <c r="F3654" i="2"/>
  <c r="J3654" i="2"/>
  <c r="K3654" i="2"/>
  <c r="L3654" i="2"/>
  <c r="M3654" i="2"/>
  <c r="F3655" i="2"/>
  <c r="J3655" i="2"/>
  <c r="K3655" i="2"/>
  <c r="L3655" i="2"/>
  <c r="M3655" i="2"/>
  <c r="N3655" i="2" s="1"/>
  <c r="F3656" i="2"/>
  <c r="J3656" i="2"/>
  <c r="K3656" i="2"/>
  <c r="L3656" i="2"/>
  <c r="M3656" i="2"/>
  <c r="F3657" i="2"/>
  <c r="J3657" i="2"/>
  <c r="K3657" i="2"/>
  <c r="L3657" i="2"/>
  <c r="M3657" i="2"/>
  <c r="N3657" i="2" s="1"/>
  <c r="F3658" i="2"/>
  <c r="M3658" i="2" s="1"/>
  <c r="J3658" i="2"/>
  <c r="K3658" i="2"/>
  <c r="L3658" i="2"/>
  <c r="F3659" i="2"/>
  <c r="J3659" i="2"/>
  <c r="K3659" i="2"/>
  <c r="L3659" i="2"/>
  <c r="M3659" i="2"/>
  <c r="N3659" i="2" s="1"/>
  <c r="F3660" i="2"/>
  <c r="J3660" i="2"/>
  <c r="K3660" i="2"/>
  <c r="L3660" i="2"/>
  <c r="M3660" i="2"/>
  <c r="F3661" i="2"/>
  <c r="M3661" i="2" s="1"/>
  <c r="N3661" i="2" s="1"/>
  <c r="J3661" i="2"/>
  <c r="K3661" i="2"/>
  <c r="L3661" i="2"/>
  <c r="F3662" i="2"/>
  <c r="J3662" i="2"/>
  <c r="K3662" i="2"/>
  <c r="L3662" i="2"/>
  <c r="M3662" i="2"/>
  <c r="F3663" i="2"/>
  <c r="J3663" i="2"/>
  <c r="K3663" i="2"/>
  <c r="L3663" i="2"/>
  <c r="M3663" i="2"/>
  <c r="N3663" i="2" s="1"/>
  <c r="F3664" i="2"/>
  <c r="J3664" i="2"/>
  <c r="K3664" i="2"/>
  <c r="L3664" i="2"/>
  <c r="M3664" i="2"/>
  <c r="F3665" i="2"/>
  <c r="J3665" i="2"/>
  <c r="K3665" i="2"/>
  <c r="L3665" i="2"/>
  <c r="M3665" i="2"/>
  <c r="N3665" i="2" s="1"/>
  <c r="F3666" i="2"/>
  <c r="M3666" i="2" s="1"/>
  <c r="J3666" i="2"/>
  <c r="K3666" i="2"/>
  <c r="L3666" i="2"/>
  <c r="F3667" i="2"/>
  <c r="J3667" i="2"/>
  <c r="K3667" i="2"/>
  <c r="L3667" i="2"/>
  <c r="M3667" i="2"/>
  <c r="N3667" i="2" s="1"/>
  <c r="F3668" i="2"/>
  <c r="J3668" i="2"/>
  <c r="K3668" i="2"/>
  <c r="L3668" i="2"/>
  <c r="M3668" i="2"/>
  <c r="F3669" i="2"/>
  <c r="M3669" i="2" s="1"/>
  <c r="N3669" i="2" s="1"/>
  <c r="J3669" i="2"/>
  <c r="K3669" i="2"/>
  <c r="L3669" i="2"/>
  <c r="F3670" i="2"/>
  <c r="J3670" i="2"/>
  <c r="K3670" i="2"/>
  <c r="L3670" i="2"/>
  <c r="M3670" i="2"/>
  <c r="F3671" i="2"/>
  <c r="J3671" i="2"/>
  <c r="K3671" i="2"/>
  <c r="L3671" i="2"/>
  <c r="M3671" i="2"/>
  <c r="N3671" i="2" s="1"/>
  <c r="F3672" i="2"/>
  <c r="J3672" i="2"/>
  <c r="K3672" i="2"/>
  <c r="L3672" i="2"/>
  <c r="M3672" i="2"/>
  <c r="F3673" i="2"/>
  <c r="J3673" i="2"/>
  <c r="K3673" i="2"/>
  <c r="L3673" i="2"/>
  <c r="M3673" i="2"/>
  <c r="N3673" i="2" s="1"/>
  <c r="F3674" i="2"/>
  <c r="M3674" i="2" s="1"/>
  <c r="J3674" i="2"/>
  <c r="K3674" i="2"/>
  <c r="L3674" i="2"/>
  <c r="F3675" i="2"/>
  <c r="J3675" i="2"/>
  <c r="K3675" i="2"/>
  <c r="L3675" i="2"/>
  <c r="M3675" i="2"/>
  <c r="N3675" i="2" s="1"/>
  <c r="F3676" i="2"/>
  <c r="J3676" i="2"/>
  <c r="K3676" i="2"/>
  <c r="L3676" i="2"/>
  <c r="M3676" i="2"/>
  <c r="F3677" i="2"/>
  <c r="M3677" i="2" s="1"/>
  <c r="N3677" i="2" s="1"/>
  <c r="J3677" i="2"/>
  <c r="K3677" i="2"/>
  <c r="L3677" i="2"/>
  <c r="F3678" i="2"/>
  <c r="J3678" i="2"/>
  <c r="K3678" i="2"/>
  <c r="L3678" i="2"/>
  <c r="M3678" i="2"/>
  <c r="F3679" i="2"/>
  <c r="J3679" i="2"/>
  <c r="K3679" i="2"/>
  <c r="L3679" i="2"/>
  <c r="M3679" i="2"/>
  <c r="N3679" i="2" s="1"/>
  <c r="F3680" i="2"/>
  <c r="J3680" i="2"/>
  <c r="K3680" i="2"/>
  <c r="L3680" i="2"/>
  <c r="M3680" i="2"/>
  <c r="F3681" i="2"/>
  <c r="J3681" i="2"/>
  <c r="K3681" i="2"/>
  <c r="L3681" i="2"/>
  <c r="M3681" i="2"/>
  <c r="N3681" i="2" s="1"/>
  <c r="F3682" i="2"/>
  <c r="M3682" i="2" s="1"/>
  <c r="J3682" i="2"/>
  <c r="K3682" i="2"/>
  <c r="L3682" i="2"/>
  <c r="F3683" i="2"/>
  <c r="J3683" i="2"/>
  <c r="K3683" i="2"/>
  <c r="L3683" i="2"/>
  <c r="M3683" i="2"/>
  <c r="N3683" i="2" s="1"/>
  <c r="F3684" i="2"/>
  <c r="J3684" i="2"/>
  <c r="K3684" i="2"/>
  <c r="L3684" i="2"/>
  <c r="M3684" i="2"/>
  <c r="F3685" i="2"/>
  <c r="M3685" i="2" s="1"/>
  <c r="N3685" i="2" s="1"/>
  <c r="J3685" i="2"/>
  <c r="K3685" i="2"/>
  <c r="L3685" i="2"/>
  <c r="F3686" i="2"/>
  <c r="J3686" i="2"/>
  <c r="K3686" i="2"/>
  <c r="L3686" i="2"/>
  <c r="M3686" i="2"/>
  <c r="F3687" i="2"/>
  <c r="J3687" i="2"/>
  <c r="K3687" i="2"/>
  <c r="L3687" i="2"/>
  <c r="M3687" i="2"/>
  <c r="N3687" i="2" s="1"/>
  <c r="F3688" i="2"/>
  <c r="J3688" i="2"/>
  <c r="K3688" i="2"/>
  <c r="L3688" i="2"/>
  <c r="M3688" i="2"/>
  <c r="F3689" i="2"/>
  <c r="J3689" i="2"/>
  <c r="K3689" i="2"/>
  <c r="L3689" i="2"/>
  <c r="M3689" i="2"/>
  <c r="N3689" i="2" s="1"/>
  <c r="F3690" i="2"/>
  <c r="M3690" i="2" s="1"/>
  <c r="J3690" i="2"/>
  <c r="K3690" i="2"/>
  <c r="L3690" i="2"/>
  <c r="F3691" i="2"/>
  <c r="J3691" i="2"/>
  <c r="K3691" i="2"/>
  <c r="L3691" i="2"/>
  <c r="M3691" i="2"/>
  <c r="N3691" i="2" s="1"/>
  <c r="F3692" i="2"/>
  <c r="J3692" i="2"/>
  <c r="K3692" i="2"/>
  <c r="L3692" i="2"/>
  <c r="M3692" i="2"/>
  <c r="F3693" i="2"/>
  <c r="M3693" i="2" s="1"/>
  <c r="N3693" i="2" s="1"/>
  <c r="J3693" i="2"/>
  <c r="K3693" i="2"/>
  <c r="L3693" i="2"/>
  <c r="F3694" i="2"/>
  <c r="J3694" i="2"/>
  <c r="K3694" i="2"/>
  <c r="L3694" i="2"/>
  <c r="M3694" i="2"/>
  <c r="F3695" i="2"/>
  <c r="J3695" i="2"/>
  <c r="K3695" i="2"/>
  <c r="L3695" i="2"/>
  <c r="M3695" i="2"/>
  <c r="N3695" i="2" s="1"/>
  <c r="F3696" i="2"/>
  <c r="J3696" i="2"/>
  <c r="K3696" i="2"/>
  <c r="L3696" i="2"/>
  <c r="M3696" i="2"/>
  <c r="F3697" i="2"/>
  <c r="J3697" i="2"/>
  <c r="K3697" i="2"/>
  <c r="L3697" i="2"/>
  <c r="M3697" i="2"/>
  <c r="N3697" i="2" s="1"/>
  <c r="F3698" i="2"/>
  <c r="J3698" i="2"/>
  <c r="K3698" i="2"/>
  <c r="L3698" i="2"/>
  <c r="M3698" i="2"/>
  <c r="F3699" i="2"/>
  <c r="J3699" i="2"/>
  <c r="K3699" i="2"/>
  <c r="L3699" i="2"/>
  <c r="M3699" i="2"/>
  <c r="N3699" i="2"/>
  <c r="F3700" i="2"/>
  <c r="J3700" i="2"/>
  <c r="K3700" i="2"/>
  <c r="L3700" i="2"/>
  <c r="N3700" i="2" s="1"/>
  <c r="M3700" i="2"/>
  <c r="F3701" i="2"/>
  <c r="J3701" i="2"/>
  <c r="K3701" i="2"/>
  <c r="L3701" i="2"/>
  <c r="M3701" i="2"/>
  <c r="N3701" i="2" s="1"/>
  <c r="F3702" i="2"/>
  <c r="J3702" i="2"/>
  <c r="K3702" i="2"/>
  <c r="L3702" i="2"/>
  <c r="M3702" i="2"/>
  <c r="F3703" i="2"/>
  <c r="J3703" i="2"/>
  <c r="K3703" i="2"/>
  <c r="L3703" i="2"/>
  <c r="M3703" i="2"/>
  <c r="N3703" i="2" s="1"/>
  <c r="F3704" i="2"/>
  <c r="J3704" i="2"/>
  <c r="K3704" i="2"/>
  <c r="L3704" i="2"/>
  <c r="M3704" i="2"/>
  <c r="F3705" i="2"/>
  <c r="J3705" i="2"/>
  <c r="K3705" i="2"/>
  <c r="L3705" i="2"/>
  <c r="M3705" i="2"/>
  <c r="N3705" i="2" s="1"/>
  <c r="F3706" i="2"/>
  <c r="J3706" i="2"/>
  <c r="K3706" i="2"/>
  <c r="L3706" i="2"/>
  <c r="M3706" i="2"/>
  <c r="F3707" i="2"/>
  <c r="J3707" i="2"/>
  <c r="K3707" i="2"/>
  <c r="L3707" i="2"/>
  <c r="M3707" i="2"/>
  <c r="N3707" i="2"/>
  <c r="F3708" i="2"/>
  <c r="J3708" i="2"/>
  <c r="K3708" i="2"/>
  <c r="L3708" i="2"/>
  <c r="N3708" i="2" s="1"/>
  <c r="M3708" i="2"/>
  <c r="F3709" i="2"/>
  <c r="J3709" i="2"/>
  <c r="K3709" i="2"/>
  <c r="L3709" i="2"/>
  <c r="M3709" i="2"/>
  <c r="N3709" i="2" s="1"/>
  <c r="F3710" i="2"/>
  <c r="J3710" i="2"/>
  <c r="K3710" i="2"/>
  <c r="L3710" i="2"/>
  <c r="M3710" i="2"/>
  <c r="F3711" i="2"/>
  <c r="J3711" i="2"/>
  <c r="K3711" i="2"/>
  <c r="L3711" i="2"/>
  <c r="M3711" i="2"/>
  <c r="N3711" i="2" s="1"/>
  <c r="F3712" i="2"/>
  <c r="J3712" i="2"/>
  <c r="K3712" i="2"/>
  <c r="L3712" i="2"/>
  <c r="M3712" i="2"/>
  <c r="F3713" i="2"/>
  <c r="J3713" i="2"/>
  <c r="K3713" i="2"/>
  <c r="L3713" i="2"/>
  <c r="M3713" i="2"/>
  <c r="N3713" i="2" s="1"/>
  <c r="F3714" i="2"/>
  <c r="J3714" i="2"/>
  <c r="K3714" i="2"/>
  <c r="L3714" i="2"/>
  <c r="M3714" i="2"/>
  <c r="F3715" i="2"/>
  <c r="J3715" i="2"/>
  <c r="K3715" i="2"/>
  <c r="L3715" i="2"/>
  <c r="M3715" i="2"/>
  <c r="N3715" i="2"/>
  <c r="F3716" i="2"/>
  <c r="J3716" i="2"/>
  <c r="K3716" i="2"/>
  <c r="L3716" i="2"/>
  <c r="M3716" i="2"/>
  <c r="F3717" i="2"/>
  <c r="J3717" i="2"/>
  <c r="K3717" i="2"/>
  <c r="L3717" i="2"/>
  <c r="M3717" i="2"/>
  <c r="N3717" i="2" s="1"/>
  <c r="F3718" i="2"/>
  <c r="J3718" i="2"/>
  <c r="K3718" i="2"/>
  <c r="L3718" i="2"/>
  <c r="M3718" i="2"/>
  <c r="F3719" i="2"/>
  <c r="J3719" i="2"/>
  <c r="K3719" i="2"/>
  <c r="L3719" i="2"/>
  <c r="M3719" i="2"/>
  <c r="N3719" i="2"/>
  <c r="F3720" i="2"/>
  <c r="J3720" i="2"/>
  <c r="K3720" i="2"/>
  <c r="L3720" i="2"/>
  <c r="N3720" i="2" s="1"/>
  <c r="M3720" i="2"/>
  <c r="F3721" i="2"/>
  <c r="J3721" i="2"/>
  <c r="K3721" i="2"/>
  <c r="L3721" i="2"/>
  <c r="M3721" i="2"/>
  <c r="N3721" i="2" s="1"/>
  <c r="F3722" i="2"/>
  <c r="J3722" i="2"/>
  <c r="K3722" i="2"/>
  <c r="L3722" i="2"/>
  <c r="M3722" i="2"/>
  <c r="F3723" i="2"/>
  <c r="J3723" i="2"/>
  <c r="K3723" i="2"/>
  <c r="L3723" i="2"/>
  <c r="M3723" i="2"/>
  <c r="N3723" i="2" s="1"/>
  <c r="F3724" i="2"/>
  <c r="J3724" i="2"/>
  <c r="K3724" i="2"/>
  <c r="L3724" i="2"/>
  <c r="N3724" i="2" s="1"/>
  <c r="M3724" i="2"/>
  <c r="F3725" i="2"/>
  <c r="J3725" i="2"/>
  <c r="K3725" i="2"/>
  <c r="L3725" i="2"/>
  <c r="M3725" i="2"/>
  <c r="N3725" i="2" s="1"/>
  <c r="F3726" i="2"/>
  <c r="J3726" i="2"/>
  <c r="K3726" i="2"/>
  <c r="L3726" i="2"/>
  <c r="M3726" i="2"/>
  <c r="F3727" i="2"/>
  <c r="J3727" i="2"/>
  <c r="K3727" i="2"/>
  <c r="L3727" i="2"/>
  <c r="M3727" i="2"/>
  <c r="N3727" i="2" s="1"/>
  <c r="F3728" i="2"/>
  <c r="J3728" i="2"/>
  <c r="K3728" i="2"/>
  <c r="L3728" i="2"/>
  <c r="M3728" i="2"/>
  <c r="F3729" i="2"/>
  <c r="J3729" i="2"/>
  <c r="K3729" i="2"/>
  <c r="L3729" i="2"/>
  <c r="M3729" i="2"/>
  <c r="N3729" i="2" s="1"/>
  <c r="F3730" i="2"/>
  <c r="J3730" i="2"/>
  <c r="K3730" i="2"/>
  <c r="L3730" i="2"/>
  <c r="M3730" i="2"/>
  <c r="F3731" i="2"/>
  <c r="J3731" i="2"/>
  <c r="K3731" i="2"/>
  <c r="L3731" i="2"/>
  <c r="M3731" i="2"/>
  <c r="N3731" i="2"/>
  <c r="F3732" i="2"/>
  <c r="J3732" i="2"/>
  <c r="K3732" i="2"/>
  <c r="L3732" i="2"/>
  <c r="M3732" i="2"/>
  <c r="F3733" i="2"/>
  <c r="J3733" i="2"/>
  <c r="K3733" i="2"/>
  <c r="L3733" i="2"/>
  <c r="M3733" i="2"/>
  <c r="N3733" i="2" s="1"/>
  <c r="F3734" i="2"/>
  <c r="J3734" i="2"/>
  <c r="K3734" i="2"/>
  <c r="L3734" i="2"/>
  <c r="M3734" i="2"/>
  <c r="F3735" i="2"/>
  <c r="J3735" i="2"/>
  <c r="K3735" i="2"/>
  <c r="L3735" i="2"/>
  <c r="M3735" i="2"/>
  <c r="N3735" i="2"/>
  <c r="F3736" i="2"/>
  <c r="J3736" i="2"/>
  <c r="K3736" i="2"/>
  <c r="L3736" i="2"/>
  <c r="M3736" i="2"/>
  <c r="F3737" i="2"/>
  <c r="J3737" i="2"/>
  <c r="K3737" i="2"/>
  <c r="L3737" i="2"/>
  <c r="M3737" i="2"/>
  <c r="N3737" i="2" s="1"/>
  <c r="F3738" i="2"/>
  <c r="J3738" i="2"/>
  <c r="K3738" i="2"/>
  <c r="L3738" i="2"/>
  <c r="M3738" i="2"/>
  <c r="F3739" i="2"/>
  <c r="J3739" i="2"/>
  <c r="K3739" i="2"/>
  <c r="L3739" i="2"/>
  <c r="M3739" i="2"/>
  <c r="N3739" i="2"/>
  <c r="F3740" i="2"/>
  <c r="J3740" i="2"/>
  <c r="K3740" i="2"/>
  <c r="L3740" i="2"/>
  <c r="N3740" i="2" s="1"/>
  <c r="M3740" i="2"/>
  <c r="F3741" i="2"/>
  <c r="J3741" i="2"/>
  <c r="K3741" i="2"/>
  <c r="L3741" i="2"/>
  <c r="M3741" i="2"/>
  <c r="N3741" i="2" s="1"/>
  <c r="F3742" i="2"/>
  <c r="J3742" i="2"/>
  <c r="K3742" i="2"/>
  <c r="L3742" i="2"/>
  <c r="M3742" i="2"/>
  <c r="F3743" i="2"/>
  <c r="J3743" i="2"/>
  <c r="K3743" i="2"/>
  <c r="L3743" i="2"/>
  <c r="M3743" i="2"/>
  <c r="N3743" i="2" s="1"/>
  <c r="F3744" i="2"/>
  <c r="J3744" i="2"/>
  <c r="K3744" i="2"/>
  <c r="L3744" i="2"/>
  <c r="M3744" i="2"/>
  <c r="F3745" i="2"/>
  <c r="J3745" i="2"/>
  <c r="K3745" i="2"/>
  <c r="L3745" i="2"/>
  <c r="M3745" i="2"/>
  <c r="N3745" i="2" s="1"/>
  <c r="F3746" i="2"/>
  <c r="J3746" i="2"/>
  <c r="K3746" i="2"/>
  <c r="L3746" i="2"/>
  <c r="M3746" i="2"/>
  <c r="F3747" i="2"/>
  <c r="J3747" i="2"/>
  <c r="K3747" i="2"/>
  <c r="L3747" i="2"/>
  <c r="M3747" i="2"/>
  <c r="N3747" i="2"/>
  <c r="F3748" i="2"/>
  <c r="J3748" i="2"/>
  <c r="K3748" i="2"/>
  <c r="L3748" i="2"/>
  <c r="M3748" i="2"/>
  <c r="F3749" i="2"/>
  <c r="J3749" i="2"/>
  <c r="K3749" i="2"/>
  <c r="L3749" i="2"/>
  <c r="M3749" i="2"/>
  <c r="N3749" i="2" s="1"/>
  <c r="F3750" i="2"/>
  <c r="J3750" i="2"/>
  <c r="K3750" i="2"/>
  <c r="L3750" i="2"/>
  <c r="M3750" i="2"/>
  <c r="F3751" i="2"/>
  <c r="J3751" i="2"/>
  <c r="K3751" i="2"/>
  <c r="L3751" i="2"/>
  <c r="M3751" i="2"/>
  <c r="N3751" i="2"/>
  <c r="F3752" i="2"/>
  <c r="J3752" i="2"/>
  <c r="K3752" i="2"/>
  <c r="L3752" i="2"/>
  <c r="M3752" i="2"/>
  <c r="F3753" i="2"/>
  <c r="J3753" i="2"/>
  <c r="K3753" i="2"/>
  <c r="L3753" i="2"/>
  <c r="M3753" i="2"/>
  <c r="N3753" i="2" s="1"/>
  <c r="F3754" i="2"/>
  <c r="J3754" i="2"/>
  <c r="K3754" i="2"/>
  <c r="L3754" i="2"/>
  <c r="M3754" i="2"/>
  <c r="F3755" i="2"/>
  <c r="J3755" i="2"/>
  <c r="K3755" i="2"/>
  <c r="L3755" i="2"/>
  <c r="M3755" i="2"/>
  <c r="N3755" i="2"/>
  <c r="F3756" i="2"/>
  <c r="J3756" i="2"/>
  <c r="K3756" i="2"/>
  <c r="L3756" i="2"/>
  <c r="N3756" i="2" s="1"/>
  <c r="M3756" i="2"/>
  <c r="F3757" i="2"/>
  <c r="J3757" i="2"/>
  <c r="K3757" i="2"/>
  <c r="L3757" i="2"/>
  <c r="M3757" i="2"/>
  <c r="N3757" i="2" s="1"/>
  <c r="F3758" i="2"/>
  <c r="J3758" i="2"/>
  <c r="K3758" i="2"/>
  <c r="L3758" i="2"/>
  <c r="M3758" i="2"/>
  <c r="F3759" i="2"/>
  <c r="J3759" i="2"/>
  <c r="K3759" i="2"/>
  <c r="L3759" i="2"/>
  <c r="M3759" i="2"/>
  <c r="N3759" i="2" s="1"/>
  <c r="F3760" i="2"/>
  <c r="J3760" i="2"/>
  <c r="K3760" i="2"/>
  <c r="L3760" i="2"/>
  <c r="M3760" i="2"/>
  <c r="F3761" i="2"/>
  <c r="J3761" i="2"/>
  <c r="K3761" i="2"/>
  <c r="L3761" i="2"/>
  <c r="M3761" i="2"/>
  <c r="N3761" i="2" s="1"/>
  <c r="F3762" i="2"/>
  <c r="J3762" i="2"/>
  <c r="K3762" i="2"/>
  <c r="L3762" i="2"/>
  <c r="M3762" i="2"/>
  <c r="F3763" i="2"/>
  <c r="J3763" i="2"/>
  <c r="K3763" i="2"/>
  <c r="L3763" i="2"/>
  <c r="M3763" i="2"/>
  <c r="N3763" i="2"/>
  <c r="F3764" i="2"/>
  <c r="J3764" i="2"/>
  <c r="K3764" i="2"/>
  <c r="L3764" i="2"/>
  <c r="N3764" i="2" s="1"/>
  <c r="M3764" i="2"/>
  <c r="F3765" i="2"/>
  <c r="J3765" i="2"/>
  <c r="K3765" i="2"/>
  <c r="L3765" i="2"/>
  <c r="M3765" i="2"/>
  <c r="N3765" i="2" s="1"/>
  <c r="F3766" i="2"/>
  <c r="J3766" i="2"/>
  <c r="K3766" i="2"/>
  <c r="L3766" i="2"/>
  <c r="M3766" i="2"/>
  <c r="F3767" i="2"/>
  <c r="J3767" i="2"/>
  <c r="K3767" i="2"/>
  <c r="L3767" i="2"/>
  <c r="M3767" i="2"/>
  <c r="N3767" i="2" s="1"/>
  <c r="F3768" i="2"/>
  <c r="J3768" i="2"/>
  <c r="K3768" i="2"/>
  <c r="L3768" i="2"/>
  <c r="M3768" i="2"/>
  <c r="F3769" i="2"/>
  <c r="J3769" i="2"/>
  <c r="K3769" i="2"/>
  <c r="L3769" i="2"/>
  <c r="M3769" i="2"/>
  <c r="N3769" i="2" s="1"/>
  <c r="F3770" i="2"/>
  <c r="J3770" i="2"/>
  <c r="K3770" i="2"/>
  <c r="L3770" i="2"/>
  <c r="M3770" i="2"/>
  <c r="F3771" i="2"/>
  <c r="J3771" i="2"/>
  <c r="K3771" i="2"/>
  <c r="L3771" i="2"/>
  <c r="M3771" i="2"/>
  <c r="N3771" i="2"/>
  <c r="F3772" i="2"/>
  <c r="J3772" i="2"/>
  <c r="K3772" i="2"/>
  <c r="L3772" i="2"/>
  <c r="N3772" i="2" s="1"/>
  <c r="M3772" i="2"/>
  <c r="F3773" i="2"/>
  <c r="J3773" i="2"/>
  <c r="K3773" i="2"/>
  <c r="L3773" i="2"/>
  <c r="M3773" i="2"/>
  <c r="N3773" i="2" s="1"/>
  <c r="F3774" i="2"/>
  <c r="J3774" i="2"/>
  <c r="K3774" i="2"/>
  <c r="L3774" i="2"/>
  <c r="M3774" i="2"/>
  <c r="F3775" i="2"/>
  <c r="J3775" i="2"/>
  <c r="K3775" i="2"/>
  <c r="L3775" i="2"/>
  <c r="M3775" i="2"/>
  <c r="N3775" i="2" s="1"/>
  <c r="F3776" i="2"/>
  <c r="J3776" i="2"/>
  <c r="K3776" i="2"/>
  <c r="L3776" i="2"/>
  <c r="M3776" i="2"/>
  <c r="F3777" i="2"/>
  <c r="J3777" i="2"/>
  <c r="K3777" i="2"/>
  <c r="L3777" i="2"/>
  <c r="M3777" i="2"/>
  <c r="N3777" i="2" s="1"/>
  <c r="F3778" i="2"/>
  <c r="J3778" i="2"/>
  <c r="K3778" i="2"/>
  <c r="L3778" i="2"/>
  <c r="M3778" i="2"/>
  <c r="F3779" i="2"/>
  <c r="J3779" i="2"/>
  <c r="K3779" i="2"/>
  <c r="L3779" i="2"/>
  <c r="M3779" i="2"/>
  <c r="N3779" i="2" s="1"/>
  <c r="F3780" i="2"/>
  <c r="J3780" i="2"/>
  <c r="K3780" i="2"/>
  <c r="L3780" i="2"/>
  <c r="M3780" i="2"/>
  <c r="F3781" i="2"/>
  <c r="J3781" i="2"/>
  <c r="K3781" i="2"/>
  <c r="L3781" i="2"/>
  <c r="M3781" i="2"/>
  <c r="N3781" i="2" s="1"/>
  <c r="F3782" i="2"/>
  <c r="J3782" i="2"/>
  <c r="K3782" i="2"/>
  <c r="L3782" i="2"/>
  <c r="M3782" i="2"/>
  <c r="F3783" i="2"/>
  <c r="J3783" i="2"/>
  <c r="K3783" i="2"/>
  <c r="L3783" i="2"/>
  <c r="M3783" i="2"/>
  <c r="N3783" i="2"/>
  <c r="F3784" i="2"/>
  <c r="J3784" i="2"/>
  <c r="K3784" i="2"/>
  <c r="L3784" i="2"/>
  <c r="N3784" i="2" s="1"/>
  <c r="M3784" i="2"/>
  <c r="F3785" i="2"/>
  <c r="J3785" i="2"/>
  <c r="K3785" i="2"/>
  <c r="L3785" i="2"/>
  <c r="M3785" i="2"/>
  <c r="N3785" i="2" s="1"/>
  <c r="F3786" i="2"/>
  <c r="J3786" i="2"/>
  <c r="K3786" i="2"/>
  <c r="L3786" i="2"/>
  <c r="M3786" i="2"/>
  <c r="F3787" i="2"/>
  <c r="J3787" i="2"/>
  <c r="K3787" i="2"/>
  <c r="L3787" i="2"/>
  <c r="M3787" i="2"/>
  <c r="N3787" i="2" s="1"/>
  <c r="F3788" i="2"/>
  <c r="J3788" i="2"/>
  <c r="K3788" i="2"/>
  <c r="L3788" i="2"/>
  <c r="M3788" i="2"/>
  <c r="F3789" i="2"/>
  <c r="J3789" i="2"/>
  <c r="K3789" i="2"/>
  <c r="L3789" i="2"/>
  <c r="M3789" i="2"/>
  <c r="N3789" i="2" s="1"/>
  <c r="F3790" i="2"/>
  <c r="J3790" i="2"/>
  <c r="K3790" i="2"/>
  <c r="L3790" i="2"/>
  <c r="M3790" i="2"/>
  <c r="F3791" i="2"/>
  <c r="J3791" i="2"/>
  <c r="K3791" i="2"/>
  <c r="L3791" i="2"/>
  <c r="M3791" i="2"/>
  <c r="N3791" i="2"/>
  <c r="F3792" i="2"/>
  <c r="J3792" i="2"/>
  <c r="K3792" i="2"/>
  <c r="L3792" i="2"/>
  <c r="N3792" i="2" s="1"/>
  <c r="M3792" i="2"/>
  <c r="F3793" i="2"/>
  <c r="J3793" i="2"/>
  <c r="K3793" i="2"/>
  <c r="L3793" i="2"/>
  <c r="M3793" i="2"/>
  <c r="N3793" i="2" s="1"/>
  <c r="F3794" i="2"/>
  <c r="J3794" i="2"/>
  <c r="K3794" i="2"/>
  <c r="L3794" i="2"/>
  <c r="M3794" i="2"/>
  <c r="F3795" i="2"/>
  <c r="J3795" i="2"/>
  <c r="K3795" i="2"/>
  <c r="L3795" i="2"/>
  <c r="M3795" i="2"/>
  <c r="N3795" i="2" s="1"/>
  <c r="F3796" i="2"/>
  <c r="J3796" i="2"/>
  <c r="K3796" i="2"/>
  <c r="L3796" i="2"/>
  <c r="M3796" i="2"/>
  <c r="F3797" i="2"/>
  <c r="J3797" i="2"/>
  <c r="K3797" i="2"/>
  <c r="L3797" i="2"/>
  <c r="M3797" i="2"/>
  <c r="N3797" i="2" s="1"/>
  <c r="F3798" i="2"/>
  <c r="J3798" i="2"/>
  <c r="K3798" i="2"/>
  <c r="L3798" i="2"/>
  <c r="M3798" i="2"/>
  <c r="F3799" i="2"/>
  <c r="J3799" i="2"/>
  <c r="K3799" i="2"/>
  <c r="L3799" i="2"/>
  <c r="M3799" i="2"/>
  <c r="N3799" i="2"/>
  <c r="F3800" i="2"/>
  <c r="J3800" i="2"/>
  <c r="K3800" i="2"/>
  <c r="L3800" i="2"/>
  <c r="N3800" i="2" s="1"/>
  <c r="M3800" i="2"/>
  <c r="F3801" i="2"/>
  <c r="J3801" i="2"/>
  <c r="K3801" i="2"/>
  <c r="L3801" i="2"/>
  <c r="M3801" i="2"/>
  <c r="N3801" i="2" s="1"/>
  <c r="F3802" i="2"/>
  <c r="J3802" i="2"/>
  <c r="K3802" i="2"/>
  <c r="L3802" i="2"/>
  <c r="M3802" i="2"/>
  <c r="F3803" i="2"/>
  <c r="J3803" i="2"/>
  <c r="K3803" i="2"/>
  <c r="L3803" i="2"/>
  <c r="M3803" i="2"/>
  <c r="N3803" i="2" s="1"/>
  <c r="F3804" i="2"/>
  <c r="J3804" i="2"/>
  <c r="K3804" i="2"/>
  <c r="L3804" i="2"/>
  <c r="M3804" i="2"/>
  <c r="F3805" i="2"/>
  <c r="J3805" i="2"/>
  <c r="K3805" i="2"/>
  <c r="L3805" i="2"/>
  <c r="M3805" i="2"/>
  <c r="N3805" i="2" s="1"/>
  <c r="F3806" i="2"/>
  <c r="J3806" i="2"/>
  <c r="K3806" i="2"/>
  <c r="L3806" i="2"/>
  <c r="M3806" i="2"/>
  <c r="F3807" i="2"/>
  <c r="J3807" i="2"/>
  <c r="K3807" i="2"/>
  <c r="L3807" i="2"/>
  <c r="M3807" i="2"/>
  <c r="N3807" i="2"/>
  <c r="F3808" i="2"/>
  <c r="J3808" i="2"/>
  <c r="K3808" i="2"/>
  <c r="L3808" i="2"/>
  <c r="N3808" i="2" s="1"/>
  <c r="M3808" i="2"/>
  <c r="F3809" i="2"/>
  <c r="J3809" i="2"/>
  <c r="K3809" i="2"/>
  <c r="L3809" i="2"/>
  <c r="M3809" i="2"/>
  <c r="N3809" i="2" s="1"/>
  <c r="F3810" i="2"/>
  <c r="J3810" i="2"/>
  <c r="K3810" i="2"/>
  <c r="L3810" i="2"/>
  <c r="M3810" i="2"/>
  <c r="F3811" i="2"/>
  <c r="J3811" i="2"/>
  <c r="K3811" i="2"/>
  <c r="L3811" i="2"/>
  <c r="M3811" i="2"/>
  <c r="N3811" i="2" s="1"/>
  <c r="F3812" i="2"/>
  <c r="J3812" i="2"/>
  <c r="K3812" i="2"/>
  <c r="L3812" i="2"/>
  <c r="M3812" i="2"/>
  <c r="F3813" i="2"/>
  <c r="J3813" i="2"/>
  <c r="K3813" i="2"/>
  <c r="L3813" i="2"/>
  <c r="M3813" i="2"/>
  <c r="N3813" i="2" s="1"/>
  <c r="F3814" i="2"/>
  <c r="J3814" i="2"/>
  <c r="K3814" i="2"/>
  <c r="L3814" i="2"/>
  <c r="M3814" i="2"/>
  <c r="F3815" i="2"/>
  <c r="J3815" i="2"/>
  <c r="K3815" i="2"/>
  <c r="L3815" i="2"/>
  <c r="M3815" i="2"/>
  <c r="N3815" i="2"/>
  <c r="F3816" i="2"/>
  <c r="J3816" i="2"/>
  <c r="K3816" i="2"/>
  <c r="L3816" i="2"/>
  <c r="N3816" i="2" s="1"/>
  <c r="M3816" i="2"/>
  <c r="F3817" i="2"/>
  <c r="J3817" i="2"/>
  <c r="K3817" i="2"/>
  <c r="L3817" i="2"/>
  <c r="M3817" i="2"/>
  <c r="N3817" i="2" s="1"/>
  <c r="F3818" i="2"/>
  <c r="J3818" i="2"/>
  <c r="K3818" i="2"/>
  <c r="L3818" i="2"/>
  <c r="M3818" i="2"/>
  <c r="F3819" i="2"/>
  <c r="J3819" i="2"/>
  <c r="K3819" i="2"/>
  <c r="L3819" i="2"/>
  <c r="M3819" i="2"/>
  <c r="N3819" i="2" s="1"/>
  <c r="F3820" i="2"/>
  <c r="J3820" i="2"/>
  <c r="K3820" i="2"/>
  <c r="L3820" i="2"/>
  <c r="M3820" i="2"/>
  <c r="F3821" i="2"/>
  <c r="J3821" i="2"/>
  <c r="K3821" i="2"/>
  <c r="L3821" i="2"/>
  <c r="M3821" i="2"/>
  <c r="N3821" i="2" s="1"/>
  <c r="F3822" i="2"/>
  <c r="J3822" i="2"/>
  <c r="K3822" i="2"/>
  <c r="L3822" i="2"/>
  <c r="M3822" i="2"/>
  <c r="F3823" i="2"/>
  <c r="J3823" i="2"/>
  <c r="K3823" i="2"/>
  <c r="L3823" i="2"/>
  <c r="M3823" i="2"/>
  <c r="N3823" i="2"/>
  <c r="F3824" i="2"/>
  <c r="J3824" i="2"/>
  <c r="K3824" i="2"/>
  <c r="L3824" i="2"/>
  <c r="N3824" i="2" s="1"/>
  <c r="M3824" i="2"/>
  <c r="F3825" i="2"/>
  <c r="J3825" i="2"/>
  <c r="K3825" i="2"/>
  <c r="L3825" i="2"/>
  <c r="M3825" i="2"/>
  <c r="N3825" i="2" s="1"/>
  <c r="F3826" i="2"/>
  <c r="J3826" i="2"/>
  <c r="K3826" i="2"/>
  <c r="L3826" i="2"/>
  <c r="M3826" i="2"/>
  <c r="F3827" i="2"/>
  <c r="J3827" i="2"/>
  <c r="K3827" i="2"/>
  <c r="L3827" i="2"/>
  <c r="M3827" i="2"/>
  <c r="N3827" i="2" s="1"/>
  <c r="F3828" i="2"/>
  <c r="J3828" i="2"/>
  <c r="K3828" i="2"/>
  <c r="L3828" i="2"/>
  <c r="M3828" i="2"/>
  <c r="F3829" i="2"/>
  <c r="J3829" i="2"/>
  <c r="K3829" i="2"/>
  <c r="L3829" i="2"/>
  <c r="M3829" i="2"/>
  <c r="N3829" i="2" s="1"/>
  <c r="F3830" i="2"/>
  <c r="J3830" i="2"/>
  <c r="K3830" i="2"/>
  <c r="L3830" i="2"/>
  <c r="M3830" i="2"/>
  <c r="F3831" i="2"/>
  <c r="J3831" i="2"/>
  <c r="K3831" i="2"/>
  <c r="L3831" i="2"/>
  <c r="M3831" i="2"/>
  <c r="N3831" i="2"/>
  <c r="F3832" i="2"/>
  <c r="J3832" i="2"/>
  <c r="K3832" i="2"/>
  <c r="L3832" i="2"/>
  <c r="N3832" i="2" s="1"/>
  <c r="M3832" i="2"/>
  <c r="F3833" i="2"/>
  <c r="J3833" i="2"/>
  <c r="K3833" i="2"/>
  <c r="L3833" i="2"/>
  <c r="M3833" i="2"/>
  <c r="N3833" i="2" s="1"/>
  <c r="F3834" i="2"/>
  <c r="J3834" i="2"/>
  <c r="K3834" i="2"/>
  <c r="L3834" i="2"/>
  <c r="M3834" i="2"/>
  <c r="F3835" i="2"/>
  <c r="J3835" i="2"/>
  <c r="K3835" i="2"/>
  <c r="L3835" i="2"/>
  <c r="M3835" i="2"/>
  <c r="N3835" i="2" s="1"/>
  <c r="F3836" i="2"/>
  <c r="J3836" i="2"/>
  <c r="K3836" i="2"/>
  <c r="L3836" i="2"/>
  <c r="M3836" i="2"/>
  <c r="F3837" i="2"/>
  <c r="J3837" i="2"/>
  <c r="K3837" i="2"/>
  <c r="L3837" i="2"/>
  <c r="M3837" i="2"/>
  <c r="N3837" i="2" s="1"/>
  <c r="F3838" i="2"/>
  <c r="J3838" i="2"/>
  <c r="K3838" i="2"/>
  <c r="L3838" i="2"/>
  <c r="M3838" i="2"/>
  <c r="F3839" i="2"/>
  <c r="J3839" i="2"/>
  <c r="K3839" i="2"/>
  <c r="L3839" i="2"/>
  <c r="M3839" i="2"/>
  <c r="N3839" i="2"/>
  <c r="F3840" i="2"/>
  <c r="J3840" i="2"/>
  <c r="K3840" i="2"/>
  <c r="L3840" i="2"/>
  <c r="N3840" i="2" s="1"/>
  <c r="M3840" i="2"/>
  <c r="F3841" i="2"/>
  <c r="J3841" i="2"/>
  <c r="K3841" i="2"/>
  <c r="L3841" i="2"/>
  <c r="M3841" i="2"/>
  <c r="N3841" i="2" s="1"/>
  <c r="F3842" i="2"/>
  <c r="J3842" i="2"/>
  <c r="K3842" i="2"/>
  <c r="L3842" i="2"/>
  <c r="M3842" i="2"/>
  <c r="F3843" i="2"/>
  <c r="J3843" i="2"/>
  <c r="K3843" i="2"/>
  <c r="L3843" i="2"/>
  <c r="M3843" i="2"/>
  <c r="N3843" i="2" s="1"/>
  <c r="F3844" i="2"/>
  <c r="J3844" i="2"/>
  <c r="K3844" i="2"/>
  <c r="L3844" i="2"/>
  <c r="M3844" i="2"/>
  <c r="F3845" i="2"/>
  <c r="J3845" i="2"/>
  <c r="K3845" i="2"/>
  <c r="L3845" i="2"/>
  <c r="M3845" i="2"/>
  <c r="N3845" i="2" s="1"/>
  <c r="F3846" i="2"/>
  <c r="J3846" i="2"/>
  <c r="K3846" i="2"/>
  <c r="L3846" i="2"/>
  <c r="M3846" i="2"/>
  <c r="F3847" i="2"/>
  <c r="J3847" i="2"/>
  <c r="K3847" i="2"/>
  <c r="L3847" i="2"/>
  <c r="M3847" i="2"/>
  <c r="N3847" i="2"/>
  <c r="F3848" i="2"/>
  <c r="J3848" i="2"/>
  <c r="K3848" i="2"/>
  <c r="L3848" i="2"/>
  <c r="N3848" i="2" s="1"/>
  <c r="M3848" i="2"/>
  <c r="F3849" i="2"/>
  <c r="J3849" i="2"/>
  <c r="K3849" i="2"/>
  <c r="L3849" i="2"/>
  <c r="M3849" i="2"/>
  <c r="N3849" i="2" s="1"/>
  <c r="F3850" i="2"/>
  <c r="J3850" i="2"/>
  <c r="K3850" i="2"/>
  <c r="L3850" i="2"/>
  <c r="M3850" i="2"/>
  <c r="F3851" i="2"/>
  <c r="J3851" i="2"/>
  <c r="K3851" i="2"/>
  <c r="L3851" i="2"/>
  <c r="M3851" i="2"/>
  <c r="N3851" i="2" s="1"/>
  <c r="F3852" i="2"/>
  <c r="J3852" i="2"/>
  <c r="K3852" i="2"/>
  <c r="L3852" i="2"/>
  <c r="M3852" i="2"/>
  <c r="F3853" i="2"/>
  <c r="J3853" i="2"/>
  <c r="K3853" i="2"/>
  <c r="L3853" i="2"/>
  <c r="M3853" i="2"/>
  <c r="N3853" i="2" s="1"/>
  <c r="F3854" i="2"/>
  <c r="J3854" i="2"/>
  <c r="K3854" i="2"/>
  <c r="L3854" i="2"/>
  <c r="M3854" i="2"/>
  <c r="F3855" i="2"/>
  <c r="J3855" i="2"/>
  <c r="K3855" i="2"/>
  <c r="L3855" i="2"/>
  <c r="M3855" i="2"/>
  <c r="N3855" i="2"/>
  <c r="F3856" i="2"/>
  <c r="J3856" i="2"/>
  <c r="K3856" i="2"/>
  <c r="L3856" i="2"/>
  <c r="N3856" i="2" s="1"/>
  <c r="M3856" i="2"/>
  <c r="F3857" i="2"/>
  <c r="J3857" i="2"/>
  <c r="K3857" i="2"/>
  <c r="L3857" i="2"/>
  <c r="M3857" i="2"/>
  <c r="N3857" i="2" s="1"/>
  <c r="F3858" i="2"/>
  <c r="J3858" i="2"/>
  <c r="K3858" i="2"/>
  <c r="L3858" i="2"/>
  <c r="M3858" i="2"/>
  <c r="F3859" i="2"/>
  <c r="J3859" i="2"/>
  <c r="K3859" i="2"/>
  <c r="L3859" i="2"/>
  <c r="M3859" i="2"/>
  <c r="N3859" i="2" s="1"/>
  <c r="F3860" i="2"/>
  <c r="J3860" i="2"/>
  <c r="K3860" i="2"/>
  <c r="L3860" i="2"/>
  <c r="M3860" i="2"/>
  <c r="F3861" i="2"/>
  <c r="J3861" i="2"/>
  <c r="K3861" i="2"/>
  <c r="L3861" i="2"/>
  <c r="M3861" i="2"/>
  <c r="N3861" i="2" s="1"/>
  <c r="F3862" i="2"/>
  <c r="J3862" i="2"/>
  <c r="K3862" i="2"/>
  <c r="L3862" i="2"/>
  <c r="M3862" i="2"/>
  <c r="F3863" i="2"/>
  <c r="J3863" i="2"/>
  <c r="K3863" i="2"/>
  <c r="L3863" i="2"/>
  <c r="M3863" i="2"/>
  <c r="N3863" i="2"/>
  <c r="F3864" i="2"/>
  <c r="J3864" i="2"/>
  <c r="K3864" i="2"/>
  <c r="L3864" i="2"/>
  <c r="N3864" i="2" s="1"/>
  <c r="M3864" i="2"/>
  <c r="F3865" i="2"/>
  <c r="J3865" i="2"/>
  <c r="K3865" i="2"/>
  <c r="L3865" i="2"/>
  <c r="M3865" i="2"/>
  <c r="N3865" i="2" s="1"/>
  <c r="F3866" i="2"/>
  <c r="J3866" i="2"/>
  <c r="K3866" i="2"/>
  <c r="L3866" i="2"/>
  <c r="M3866" i="2"/>
  <c r="F3867" i="2"/>
  <c r="J3867" i="2"/>
  <c r="K3867" i="2"/>
  <c r="L3867" i="2"/>
  <c r="M3867" i="2"/>
  <c r="N3867" i="2" s="1"/>
  <c r="F3868" i="2"/>
  <c r="J3868" i="2"/>
  <c r="K3868" i="2"/>
  <c r="L3868" i="2"/>
  <c r="M3868" i="2"/>
  <c r="F3869" i="2"/>
  <c r="J3869" i="2"/>
  <c r="K3869" i="2"/>
  <c r="L3869" i="2"/>
  <c r="M3869" i="2"/>
  <c r="N3869" i="2" s="1"/>
  <c r="F3870" i="2"/>
  <c r="J3870" i="2"/>
  <c r="K3870" i="2"/>
  <c r="L3870" i="2"/>
  <c r="M3870" i="2"/>
  <c r="F3871" i="2"/>
  <c r="J3871" i="2"/>
  <c r="K3871" i="2"/>
  <c r="L3871" i="2"/>
  <c r="M3871" i="2"/>
  <c r="N3871" i="2"/>
  <c r="F3872" i="2"/>
  <c r="J3872" i="2"/>
  <c r="K3872" i="2"/>
  <c r="L3872" i="2"/>
  <c r="N3872" i="2" s="1"/>
  <c r="M3872" i="2"/>
  <c r="F3873" i="2"/>
  <c r="J3873" i="2"/>
  <c r="K3873" i="2"/>
  <c r="L3873" i="2"/>
  <c r="M3873" i="2"/>
  <c r="N3873" i="2" s="1"/>
  <c r="F3874" i="2"/>
  <c r="J3874" i="2"/>
  <c r="K3874" i="2"/>
  <c r="L3874" i="2"/>
  <c r="M3874" i="2"/>
  <c r="F3875" i="2"/>
  <c r="J3875" i="2"/>
  <c r="K3875" i="2"/>
  <c r="L3875" i="2"/>
  <c r="M3875" i="2"/>
  <c r="N3875" i="2" s="1"/>
  <c r="F3876" i="2"/>
  <c r="J3876" i="2"/>
  <c r="K3876" i="2"/>
  <c r="L3876" i="2"/>
  <c r="M3876" i="2"/>
  <c r="F3877" i="2"/>
  <c r="J3877" i="2"/>
  <c r="K3877" i="2"/>
  <c r="L3877" i="2"/>
  <c r="M3877" i="2"/>
  <c r="N3877" i="2" s="1"/>
  <c r="F3878" i="2"/>
  <c r="J3878" i="2"/>
  <c r="K3878" i="2"/>
  <c r="L3878" i="2"/>
  <c r="M3878" i="2"/>
  <c r="F3879" i="2"/>
  <c r="J3879" i="2"/>
  <c r="K3879" i="2"/>
  <c r="L3879" i="2"/>
  <c r="M3879" i="2"/>
  <c r="N3879" i="2"/>
  <c r="F3880" i="2"/>
  <c r="J3880" i="2"/>
  <c r="K3880" i="2"/>
  <c r="L3880" i="2"/>
  <c r="N3880" i="2" s="1"/>
  <c r="M3880" i="2"/>
  <c r="F3881" i="2"/>
  <c r="J3881" i="2"/>
  <c r="K3881" i="2"/>
  <c r="L3881" i="2"/>
  <c r="M3881" i="2"/>
  <c r="N3881" i="2" s="1"/>
  <c r="F3882" i="2"/>
  <c r="J3882" i="2"/>
  <c r="K3882" i="2"/>
  <c r="L3882" i="2"/>
  <c r="M3882" i="2"/>
  <c r="F3883" i="2"/>
  <c r="J3883" i="2"/>
  <c r="K3883" i="2"/>
  <c r="L3883" i="2"/>
  <c r="M3883" i="2"/>
  <c r="N3883" i="2" s="1"/>
  <c r="F3884" i="2"/>
  <c r="J3884" i="2"/>
  <c r="K3884" i="2"/>
  <c r="L3884" i="2"/>
  <c r="M3884" i="2"/>
  <c r="F3885" i="2"/>
  <c r="J3885" i="2"/>
  <c r="K3885" i="2"/>
  <c r="L3885" i="2"/>
  <c r="M3885" i="2"/>
  <c r="N3885" i="2" s="1"/>
  <c r="F3886" i="2"/>
  <c r="J3886" i="2"/>
  <c r="K3886" i="2"/>
  <c r="L3886" i="2"/>
  <c r="M3886" i="2"/>
  <c r="F3887" i="2"/>
  <c r="J3887" i="2"/>
  <c r="K3887" i="2"/>
  <c r="L3887" i="2"/>
  <c r="M3887" i="2"/>
  <c r="N3887" i="2"/>
  <c r="F3888" i="2"/>
  <c r="J3888" i="2"/>
  <c r="K3888" i="2"/>
  <c r="L3888" i="2"/>
  <c r="N3888" i="2" s="1"/>
  <c r="M3888" i="2"/>
  <c r="F3889" i="2"/>
  <c r="J3889" i="2"/>
  <c r="K3889" i="2"/>
  <c r="L3889" i="2"/>
  <c r="M3889" i="2"/>
  <c r="N3889" i="2" s="1"/>
  <c r="F3890" i="2"/>
  <c r="J3890" i="2"/>
  <c r="K3890" i="2"/>
  <c r="L3890" i="2"/>
  <c r="M3890" i="2"/>
  <c r="F3891" i="2"/>
  <c r="J3891" i="2"/>
  <c r="K3891" i="2"/>
  <c r="L3891" i="2"/>
  <c r="M3891" i="2"/>
  <c r="N3891" i="2" s="1"/>
  <c r="F3892" i="2"/>
  <c r="J3892" i="2"/>
  <c r="K3892" i="2"/>
  <c r="L3892" i="2"/>
  <c r="M3892" i="2"/>
  <c r="F3893" i="2"/>
  <c r="J3893" i="2"/>
  <c r="K3893" i="2"/>
  <c r="L3893" i="2"/>
  <c r="M3893" i="2"/>
  <c r="N3893" i="2" s="1"/>
  <c r="F3894" i="2"/>
  <c r="J3894" i="2"/>
  <c r="K3894" i="2"/>
  <c r="L3894" i="2"/>
  <c r="M3894" i="2"/>
  <c r="F3895" i="2"/>
  <c r="J3895" i="2"/>
  <c r="K3895" i="2"/>
  <c r="L3895" i="2"/>
  <c r="M3895" i="2"/>
  <c r="N3895" i="2"/>
  <c r="F3896" i="2"/>
  <c r="J3896" i="2"/>
  <c r="K3896" i="2"/>
  <c r="L3896" i="2"/>
  <c r="N3896" i="2" s="1"/>
  <c r="M3896" i="2"/>
  <c r="F3897" i="2"/>
  <c r="J3897" i="2"/>
  <c r="K3897" i="2"/>
  <c r="L3897" i="2"/>
  <c r="M3897" i="2"/>
  <c r="N3897" i="2" s="1"/>
  <c r="F3898" i="2"/>
  <c r="J3898" i="2"/>
  <c r="K3898" i="2"/>
  <c r="L3898" i="2"/>
  <c r="M3898" i="2"/>
  <c r="F3899" i="2"/>
  <c r="J3899" i="2"/>
  <c r="K3899" i="2"/>
  <c r="L3899" i="2"/>
  <c r="M3899" i="2"/>
  <c r="N3899" i="2" s="1"/>
  <c r="F3900" i="2"/>
  <c r="J3900" i="2"/>
  <c r="K3900" i="2"/>
  <c r="L3900" i="2"/>
  <c r="M3900" i="2"/>
  <c r="F3901" i="2"/>
  <c r="J3901" i="2"/>
  <c r="K3901" i="2"/>
  <c r="L3901" i="2"/>
  <c r="M3901" i="2"/>
  <c r="N3901" i="2" s="1"/>
  <c r="F3902" i="2"/>
  <c r="J3902" i="2"/>
  <c r="K3902" i="2"/>
  <c r="L3902" i="2"/>
  <c r="M3902" i="2"/>
  <c r="F3903" i="2"/>
  <c r="J3903" i="2"/>
  <c r="K3903" i="2"/>
  <c r="L3903" i="2"/>
  <c r="M3903" i="2"/>
  <c r="N3903" i="2"/>
  <c r="F3904" i="2"/>
  <c r="J3904" i="2"/>
  <c r="K3904" i="2"/>
  <c r="L3904" i="2"/>
  <c r="N3904" i="2" s="1"/>
  <c r="M3904" i="2"/>
  <c r="F3905" i="2"/>
  <c r="J3905" i="2"/>
  <c r="K3905" i="2"/>
  <c r="L3905" i="2"/>
  <c r="M3905" i="2"/>
  <c r="N3905" i="2" s="1"/>
  <c r="F3906" i="2"/>
  <c r="J3906" i="2"/>
  <c r="K3906" i="2"/>
  <c r="L3906" i="2"/>
  <c r="M3906" i="2"/>
  <c r="F3907" i="2"/>
  <c r="J3907" i="2"/>
  <c r="K3907" i="2"/>
  <c r="L3907" i="2"/>
  <c r="M3907" i="2"/>
  <c r="N3907" i="2" s="1"/>
  <c r="F3908" i="2"/>
  <c r="J3908" i="2"/>
  <c r="K3908" i="2"/>
  <c r="L3908" i="2"/>
  <c r="M3908" i="2"/>
  <c r="F3909" i="2"/>
  <c r="J3909" i="2"/>
  <c r="K3909" i="2"/>
  <c r="L3909" i="2"/>
  <c r="M3909" i="2"/>
  <c r="N3909" i="2" s="1"/>
  <c r="F3910" i="2"/>
  <c r="J3910" i="2"/>
  <c r="K3910" i="2"/>
  <c r="L3910" i="2"/>
  <c r="M3910" i="2"/>
  <c r="F3911" i="2"/>
  <c r="J3911" i="2"/>
  <c r="K3911" i="2"/>
  <c r="L3911" i="2"/>
  <c r="M3911" i="2"/>
  <c r="N3911" i="2"/>
  <c r="F3912" i="2"/>
  <c r="J3912" i="2"/>
  <c r="K3912" i="2"/>
  <c r="L3912" i="2"/>
  <c r="N3912" i="2" s="1"/>
  <c r="M3912" i="2"/>
  <c r="F3913" i="2"/>
  <c r="J3913" i="2"/>
  <c r="K3913" i="2"/>
  <c r="L3913" i="2"/>
  <c r="M3913" i="2"/>
  <c r="N3913" i="2" s="1"/>
  <c r="F3914" i="2"/>
  <c r="J3914" i="2"/>
  <c r="K3914" i="2"/>
  <c r="L3914" i="2"/>
  <c r="M3914" i="2"/>
  <c r="F3915" i="2"/>
  <c r="J3915" i="2"/>
  <c r="K3915" i="2"/>
  <c r="L3915" i="2"/>
  <c r="M3915" i="2"/>
  <c r="N3915" i="2" s="1"/>
  <c r="F3916" i="2"/>
  <c r="J3916" i="2"/>
  <c r="K3916" i="2"/>
  <c r="L3916" i="2"/>
  <c r="M3916" i="2"/>
  <c r="F3917" i="2"/>
  <c r="J3917" i="2"/>
  <c r="K3917" i="2"/>
  <c r="L3917" i="2"/>
  <c r="M3917" i="2"/>
  <c r="N3917" i="2" s="1"/>
  <c r="F3918" i="2"/>
  <c r="J3918" i="2"/>
  <c r="K3918" i="2"/>
  <c r="L3918" i="2"/>
  <c r="M3918" i="2"/>
  <c r="F3919" i="2"/>
  <c r="J3919" i="2"/>
  <c r="K3919" i="2"/>
  <c r="L3919" i="2"/>
  <c r="M3919" i="2"/>
  <c r="N3919" i="2"/>
  <c r="F3920" i="2"/>
  <c r="J3920" i="2"/>
  <c r="K3920" i="2"/>
  <c r="L3920" i="2"/>
  <c r="M3920" i="2"/>
  <c r="F3921" i="2"/>
  <c r="J3921" i="2"/>
  <c r="K3921" i="2"/>
  <c r="L3921" i="2"/>
  <c r="M3921" i="2"/>
  <c r="N3921" i="2" s="1"/>
  <c r="F3922" i="2"/>
  <c r="J3922" i="2"/>
  <c r="K3922" i="2"/>
  <c r="L3922" i="2"/>
  <c r="M3922" i="2"/>
  <c r="F3923" i="2"/>
  <c r="J3923" i="2"/>
  <c r="K3923" i="2"/>
  <c r="L3923" i="2"/>
  <c r="M3923" i="2"/>
  <c r="N3923" i="2" s="1"/>
  <c r="F3924" i="2"/>
  <c r="J3924" i="2"/>
  <c r="K3924" i="2"/>
  <c r="L3924" i="2"/>
  <c r="M3924" i="2"/>
  <c r="F3925" i="2"/>
  <c r="J3925" i="2"/>
  <c r="K3925" i="2"/>
  <c r="L3925" i="2"/>
  <c r="M3925" i="2"/>
  <c r="N3925" i="2" s="1"/>
  <c r="F3926" i="2"/>
  <c r="J3926" i="2"/>
  <c r="K3926" i="2"/>
  <c r="L3926" i="2"/>
  <c r="M3926" i="2"/>
  <c r="F3927" i="2"/>
  <c r="J3927" i="2"/>
  <c r="K3927" i="2"/>
  <c r="L3927" i="2"/>
  <c r="M3927" i="2"/>
  <c r="N3927" i="2"/>
  <c r="F3928" i="2"/>
  <c r="J3928" i="2"/>
  <c r="K3928" i="2"/>
  <c r="L3928" i="2"/>
  <c r="N3928" i="2" s="1"/>
  <c r="M3928" i="2"/>
  <c r="F3929" i="2"/>
  <c r="J3929" i="2"/>
  <c r="K3929" i="2"/>
  <c r="L3929" i="2"/>
  <c r="M3929" i="2"/>
  <c r="N3929" i="2" s="1"/>
  <c r="F3930" i="2"/>
  <c r="J3930" i="2"/>
  <c r="K3930" i="2"/>
  <c r="L3930" i="2"/>
  <c r="M3930" i="2"/>
  <c r="F3931" i="2"/>
  <c r="J3931" i="2"/>
  <c r="K3931" i="2"/>
  <c r="L3931" i="2"/>
  <c r="M3931" i="2"/>
  <c r="N3931" i="2" s="1"/>
  <c r="F3932" i="2"/>
  <c r="J3932" i="2"/>
  <c r="K3932" i="2"/>
  <c r="L3932" i="2"/>
  <c r="M3932" i="2"/>
  <c r="F3933" i="2"/>
  <c r="J3933" i="2"/>
  <c r="K3933" i="2"/>
  <c r="L3933" i="2"/>
  <c r="M3933" i="2"/>
  <c r="N3933" i="2" s="1"/>
  <c r="F3934" i="2"/>
  <c r="J3934" i="2"/>
  <c r="K3934" i="2"/>
  <c r="L3934" i="2"/>
  <c r="M3934" i="2"/>
  <c r="F3935" i="2"/>
  <c r="J3935" i="2"/>
  <c r="K3935" i="2"/>
  <c r="L3935" i="2"/>
  <c r="M3935" i="2"/>
  <c r="N3935" i="2"/>
  <c r="F3936" i="2"/>
  <c r="J3936" i="2"/>
  <c r="K3936" i="2"/>
  <c r="L3936" i="2"/>
  <c r="M3936" i="2"/>
  <c r="F3937" i="2"/>
  <c r="J3937" i="2"/>
  <c r="K3937" i="2"/>
  <c r="L3937" i="2"/>
  <c r="M3937" i="2"/>
  <c r="N3937" i="2" s="1"/>
  <c r="F3938" i="2"/>
  <c r="J3938" i="2"/>
  <c r="K3938" i="2"/>
  <c r="L3938" i="2"/>
  <c r="M3938" i="2"/>
  <c r="F3939" i="2"/>
  <c r="J3939" i="2"/>
  <c r="K3939" i="2"/>
  <c r="L3939" i="2"/>
  <c r="M3939" i="2"/>
  <c r="N3939" i="2" s="1"/>
  <c r="F3940" i="2"/>
  <c r="J3940" i="2"/>
  <c r="K3940" i="2"/>
  <c r="L3940" i="2"/>
  <c r="M3940" i="2"/>
  <c r="F3941" i="2"/>
  <c r="J3941" i="2"/>
  <c r="K3941" i="2"/>
  <c r="L3941" i="2"/>
  <c r="M3941" i="2"/>
  <c r="N3941" i="2" s="1"/>
  <c r="F3942" i="2"/>
  <c r="J3942" i="2"/>
  <c r="K3942" i="2"/>
  <c r="L3942" i="2"/>
  <c r="M3942" i="2"/>
  <c r="F3943" i="2"/>
  <c r="J3943" i="2"/>
  <c r="K3943" i="2"/>
  <c r="L3943" i="2"/>
  <c r="M3943" i="2"/>
  <c r="N3943" i="2"/>
  <c r="F3944" i="2"/>
  <c r="J3944" i="2"/>
  <c r="K3944" i="2"/>
  <c r="L3944" i="2"/>
  <c r="N3944" i="2" s="1"/>
  <c r="M3944" i="2"/>
  <c r="F3945" i="2"/>
  <c r="J3945" i="2"/>
  <c r="K3945" i="2"/>
  <c r="L3945" i="2"/>
  <c r="M3945" i="2"/>
  <c r="N3945" i="2" s="1"/>
  <c r="F3946" i="2"/>
  <c r="J3946" i="2"/>
  <c r="K3946" i="2"/>
  <c r="L3946" i="2"/>
  <c r="M3946" i="2"/>
  <c r="F3947" i="2"/>
  <c r="J3947" i="2"/>
  <c r="K3947" i="2"/>
  <c r="L3947" i="2"/>
  <c r="M3947" i="2"/>
  <c r="N3947" i="2" s="1"/>
  <c r="F3948" i="2"/>
  <c r="J3948" i="2"/>
  <c r="K3948" i="2"/>
  <c r="L3948" i="2"/>
  <c r="M3948" i="2"/>
  <c r="F3949" i="2"/>
  <c r="J3949" i="2"/>
  <c r="K3949" i="2"/>
  <c r="L3949" i="2"/>
  <c r="M3949" i="2"/>
  <c r="N3949" i="2" s="1"/>
  <c r="F3950" i="2"/>
  <c r="J3950" i="2"/>
  <c r="K3950" i="2"/>
  <c r="L3950" i="2"/>
  <c r="M3950" i="2"/>
  <c r="F3951" i="2"/>
  <c r="J3951" i="2"/>
  <c r="K3951" i="2"/>
  <c r="L3951" i="2"/>
  <c r="M3951" i="2"/>
  <c r="N3951" i="2"/>
  <c r="F3952" i="2"/>
  <c r="J3952" i="2"/>
  <c r="K3952" i="2"/>
  <c r="L3952" i="2"/>
  <c r="M3952" i="2"/>
  <c r="F3953" i="2"/>
  <c r="J3953" i="2"/>
  <c r="K3953" i="2"/>
  <c r="L3953" i="2"/>
  <c r="M3953" i="2"/>
  <c r="N3953" i="2" s="1"/>
  <c r="F3954" i="2"/>
  <c r="J3954" i="2"/>
  <c r="K3954" i="2"/>
  <c r="L3954" i="2"/>
  <c r="M3954" i="2"/>
  <c r="F3955" i="2"/>
  <c r="J3955" i="2"/>
  <c r="K3955" i="2"/>
  <c r="L3955" i="2"/>
  <c r="M3955" i="2"/>
  <c r="N3955" i="2" s="1"/>
  <c r="F3956" i="2"/>
  <c r="J3956" i="2"/>
  <c r="K3956" i="2"/>
  <c r="L3956" i="2"/>
  <c r="M3956" i="2"/>
  <c r="F3957" i="2"/>
  <c r="J3957" i="2"/>
  <c r="K3957" i="2"/>
  <c r="L3957" i="2"/>
  <c r="M3957" i="2"/>
  <c r="N3957" i="2" s="1"/>
  <c r="F3958" i="2"/>
  <c r="J3958" i="2"/>
  <c r="K3958" i="2"/>
  <c r="L3958" i="2"/>
  <c r="M3958" i="2"/>
  <c r="F3959" i="2"/>
  <c r="J3959" i="2"/>
  <c r="K3959" i="2"/>
  <c r="L3959" i="2"/>
  <c r="M3959" i="2"/>
  <c r="N3959" i="2"/>
  <c r="F3960" i="2"/>
  <c r="J3960" i="2"/>
  <c r="K3960" i="2"/>
  <c r="L3960" i="2"/>
  <c r="N3960" i="2" s="1"/>
  <c r="M3960" i="2"/>
  <c r="F3961" i="2"/>
  <c r="J3961" i="2"/>
  <c r="K3961" i="2"/>
  <c r="L3961" i="2"/>
  <c r="M3961" i="2"/>
  <c r="N3961" i="2" s="1"/>
  <c r="F3962" i="2"/>
  <c r="J3962" i="2"/>
  <c r="K3962" i="2"/>
  <c r="L3962" i="2"/>
  <c r="M3962" i="2"/>
  <c r="F3963" i="2"/>
  <c r="J3963" i="2"/>
  <c r="K3963" i="2"/>
  <c r="L3963" i="2"/>
  <c r="M3963" i="2"/>
  <c r="N3963" i="2" s="1"/>
  <c r="F3964" i="2"/>
  <c r="J3964" i="2"/>
  <c r="K3964" i="2"/>
  <c r="L3964" i="2"/>
  <c r="M3964" i="2"/>
  <c r="F3965" i="2"/>
  <c r="J3965" i="2"/>
  <c r="K3965" i="2"/>
  <c r="L3965" i="2"/>
  <c r="M3965" i="2"/>
  <c r="N3965" i="2" s="1"/>
  <c r="F3966" i="2"/>
  <c r="J3966" i="2"/>
  <c r="K3966" i="2"/>
  <c r="L3966" i="2"/>
  <c r="M3966" i="2"/>
  <c r="F3967" i="2"/>
  <c r="J3967" i="2"/>
  <c r="K3967" i="2"/>
  <c r="L3967" i="2"/>
  <c r="M3967" i="2"/>
  <c r="N3967" i="2"/>
  <c r="F3968" i="2"/>
  <c r="J3968" i="2"/>
  <c r="K3968" i="2"/>
  <c r="L3968" i="2"/>
  <c r="M3968" i="2"/>
  <c r="F3969" i="2"/>
  <c r="J3969" i="2"/>
  <c r="K3969" i="2"/>
  <c r="L3969" i="2"/>
  <c r="M3969" i="2"/>
  <c r="N3969" i="2" s="1"/>
  <c r="F3970" i="2"/>
  <c r="J3970" i="2"/>
  <c r="K3970" i="2"/>
  <c r="L3970" i="2"/>
  <c r="M3970" i="2"/>
  <c r="F3971" i="2"/>
  <c r="J3971" i="2"/>
  <c r="K3971" i="2"/>
  <c r="L3971" i="2"/>
  <c r="M3971" i="2"/>
  <c r="N3971" i="2" s="1"/>
  <c r="F3972" i="2"/>
  <c r="J3972" i="2"/>
  <c r="K3972" i="2"/>
  <c r="L3972" i="2"/>
  <c r="M3972" i="2"/>
  <c r="F3973" i="2"/>
  <c r="J3973" i="2"/>
  <c r="K3973" i="2"/>
  <c r="L3973" i="2"/>
  <c r="M3973" i="2"/>
  <c r="N3973" i="2" s="1"/>
  <c r="F3974" i="2"/>
  <c r="J3974" i="2"/>
  <c r="K3974" i="2"/>
  <c r="L3974" i="2"/>
  <c r="M3974" i="2"/>
  <c r="F3975" i="2"/>
  <c r="J3975" i="2"/>
  <c r="K3975" i="2"/>
  <c r="L3975" i="2"/>
  <c r="M3975" i="2"/>
  <c r="N3975" i="2"/>
  <c r="F3976" i="2"/>
  <c r="J3976" i="2"/>
  <c r="K3976" i="2"/>
  <c r="L3976" i="2"/>
  <c r="N3976" i="2" s="1"/>
  <c r="M3976" i="2"/>
  <c r="F3977" i="2"/>
  <c r="J3977" i="2"/>
  <c r="K3977" i="2"/>
  <c r="L3977" i="2"/>
  <c r="M3977" i="2"/>
  <c r="N3977" i="2" s="1"/>
  <c r="F3978" i="2"/>
  <c r="J3978" i="2"/>
  <c r="K3978" i="2"/>
  <c r="L3978" i="2"/>
  <c r="M3978" i="2"/>
  <c r="F3979" i="2"/>
  <c r="J3979" i="2"/>
  <c r="K3979" i="2"/>
  <c r="L3979" i="2"/>
  <c r="M3979" i="2"/>
  <c r="N3979" i="2" s="1"/>
  <c r="F3980" i="2"/>
  <c r="J3980" i="2"/>
  <c r="K3980" i="2"/>
  <c r="L3980" i="2"/>
  <c r="M3980" i="2"/>
  <c r="F3981" i="2"/>
  <c r="J3981" i="2"/>
  <c r="K3981" i="2"/>
  <c r="L3981" i="2"/>
  <c r="M3981" i="2"/>
  <c r="N3981" i="2" s="1"/>
  <c r="F3982" i="2"/>
  <c r="J3982" i="2"/>
  <c r="K3982" i="2"/>
  <c r="L3982" i="2"/>
  <c r="M3982" i="2"/>
  <c r="F3983" i="2"/>
  <c r="J3983" i="2"/>
  <c r="K3983" i="2"/>
  <c r="L3983" i="2"/>
  <c r="M3983" i="2"/>
  <c r="N3983" i="2"/>
  <c r="F3984" i="2"/>
  <c r="J3984" i="2"/>
  <c r="K3984" i="2"/>
  <c r="L3984" i="2"/>
  <c r="M3984" i="2"/>
  <c r="F3985" i="2"/>
  <c r="J3985" i="2"/>
  <c r="K3985" i="2"/>
  <c r="L3985" i="2"/>
  <c r="M3985" i="2"/>
  <c r="N3985" i="2" s="1"/>
  <c r="F3986" i="2"/>
  <c r="J3986" i="2"/>
  <c r="K3986" i="2"/>
  <c r="L3986" i="2"/>
  <c r="M3986" i="2"/>
  <c r="F3987" i="2"/>
  <c r="J3987" i="2"/>
  <c r="K3987" i="2"/>
  <c r="L3987" i="2"/>
  <c r="M3987" i="2"/>
  <c r="N3987" i="2"/>
  <c r="F3988" i="2"/>
  <c r="J3988" i="2"/>
  <c r="K3988" i="2"/>
  <c r="L3988" i="2"/>
  <c r="M3988" i="2"/>
  <c r="F3989" i="2"/>
  <c r="J3989" i="2"/>
  <c r="K3989" i="2"/>
  <c r="L3989" i="2"/>
  <c r="M3989" i="2"/>
  <c r="N3989" i="2" s="1"/>
  <c r="F3990" i="2"/>
  <c r="J3990" i="2"/>
  <c r="K3990" i="2"/>
  <c r="L3990" i="2"/>
  <c r="M3990" i="2"/>
  <c r="F3991" i="2"/>
  <c r="J3991" i="2"/>
  <c r="K3991" i="2"/>
  <c r="L3991" i="2"/>
  <c r="M3991" i="2"/>
  <c r="N3991" i="2"/>
  <c r="F3992" i="2"/>
  <c r="J3992" i="2"/>
  <c r="K3992" i="2"/>
  <c r="L3992" i="2"/>
  <c r="N3992" i="2" s="1"/>
  <c r="M3992" i="2"/>
  <c r="F3993" i="2"/>
  <c r="J3993" i="2"/>
  <c r="K3993" i="2"/>
  <c r="L3993" i="2"/>
  <c r="M3993" i="2"/>
  <c r="N3993" i="2" s="1"/>
  <c r="F3994" i="2"/>
  <c r="J3994" i="2"/>
  <c r="K3994" i="2"/>
  <c r="L3994" i="2"/>
  <c r="M3994" i="2"/>
  <c r="F3995" i="2"/>
  <c r="J3995" i="2"/>
  <c r="K3995" i="2"/>
  <c r="L3995" i="2"/>
  <c r="M3995" i="2"/>
  <c r="N3995" i="2" s="1"/>
  <c r="F3996" i="2"/>
  <c r="J3996" i="2"/>
  <c r="K3996" i="2"/>
  <c r="L3996" i="2"/>
  <c r="M3996" i="2"/>
  <c r="F3997" i="2"/>
  <c r="J3997" i="2"/>
  <c r="K3997" i="2"/>
  <c r="L3997" i="2"/>
  <c r="M3997" i="2"/>
  <c r="N3997" i="2" s="1"/>
  <c r="F3998" i="2"/>
  <c r="J3998" i="2"/>
  <c r="K3998" i="2"/>
  <c r="L3998" i="2"/>
  <c r="M3998" i="2"/>
  <c r="F3999" i="2"/>
  <c r="J3999" i="2"/>
  <c r="K3999" i="2"/>
  <c r="L3999" i="2"/>
  <c r="M3999" i="2"/>
  <c r="N3999" i="2"/>
  <c r="F4000" i="2"/>
  <c r="J4000" i="2"/>
  <c r="K4000" i="2"/>
  <c r="L4000" i="2"/>
  <c r="M4000" i="2"/>
  <c r="F4001" i="2"/>
  <c r="J4001" i="2"/>
  <c r="K4001" i="2"/>
  <c r="L4001" i="2"/>
  <c r="M4001" i="2"/>
  <c r="N4001" i="2" s="1"/>
  <c r="F4002" i="2"/>
  <c r="J4002" i="2"/>
  <c r="K4002" i="2"/>
  <c r="L4002" i="2"/>
  <c r="M4002" i="2"/>
  <c r="F4003" i="2"/>
  <c r="J4003" i="2"/>
  <c r="K4003" i="2"/>
  <c r="L4003" i="2"/>
  <c r="M4003" i="2"/>
  <c r="N4003" i="2"/>
  <c r="F4004" i="2"/>
  <c r="J4004" i="2"/>
  <c r="K4004" i="2"/>
  <c r="L4004" i="2"/>
  <c r="M4004" i="2"/>
  <c r="F4005" i="2"/>
  <c r="J4005" i="2"/>
  <c r="K4005" i="2"/>
  <c r="L4005" i="2"/>
  <c r="M4005" i="2"/>
  <c r="N4005" i="2" s="1"/>
  <c r="F4006" i="2"/>
  <c r="J4006" i="2"/>
  <c r="K4006" i="2"/>
  <c r="L4006" i="2"/>
  <c r="M4006" i="2"/>
  <c r="F4007" i="2"/>
  <c r="J4007" i="2"/>
  <c r="K4007" i="2"/>
  <c r="L4007" i="2"/>
  <c r="M4007" i="2"/>
  <c r="N4007" i="2"/>
  <c r="F4008" i="2"/>
  <c r="J4008" i="2"/>
  <c r="K4008" i="2"/>
  <c r="L4008" i="2"/>
  <c r="N4008" i="2" s="1"/>
  <c r="M4008" i="2"/>
  <c r="F4009" i="2"/>
  <c r="J4009" i="2"/>
  <c r="K4009" i="2"/>
  <c r="L4009" i="2"/>
  <c r="M4009" i="2"/>
  <c r="N4009" i="2" s="1"/>
  <c r="F4010" i="2"/>
  <c r="J4010" i="2"/>
  <c r="K4010" i="2"/>
  <c r="L4010" i="2"/>
  <c r="M4010" i="2"/>
  <c r="F4011" i="2"/>
  <c r="J4011" i="2"/>
  <c r="K4011" i="2"/>
  <c r="L4011" i="2"/>
  <c r="M4011" i="2"/>
  <c r="N4011" i="2" s="1"/>
  <c r="F4012" i="2"/>
  <c r="J4012" i="2"/>
  <c r="K4012" i="2"/>
  <c r="L4012" i="2"/>
  <c r="M4012" i="2"/>
  <c r="F4013" i="2"/>
  <c r="J4013" i="2"/>
  <c r="K4013" i="2"/>
  <c r="L4013" i="2"/>
  <c r="M4013" i="2"/>
  <c r="N4013" i="2" s="1"/>
  <c r="F4014" i="2"/>
  <c r="J4014" i="2"/>
  <c r="K4014" i="2"/>
  <c r="L4014" i="2"/>
  <c r="M4014" i="2"/>
  <c r="F4015" i="2"/>
  <c r="J4015" i="2"/>
  <c r="K4015" i="2"/>
  <c r="L4015" i="2"/>
  <c r="M4015" i="2"/>
  <c r="N4015" i="2"/>
  <c r="F4016" i="2"/>
  <c r="J4016" i="2"/>
  <c r="K4016" i="2"/>
  <c r="L4016" i="2"/>
  <c r="M4016" i="2"/>
  <c r="F4017" i="2"/>
  <c r="J4017" i="2"/>
  <c r="K4017" i="2"/>
  <c r="L4017" i="2"/>
  <c r="M4017" i="2"/>
  <c r="N4017" i="2" s="1"/>
  <c r="F4018" i="2"/>
  <c r="J4018" i="2"/>
  <c r="K4018" i="2"/>
  <c r="L4018" i="2"/>
  <c r="M4018" i="2"/>
  <c r="F4019" i="2"/>
  <c r="J4019" i="2"/>
  <c r="K4019" i="2"/>
  <c r="L4019" i="2"/>
  <c r="M4019" i="2"/>
  <c r="N4019" i="2"/>
  <c r="F4020" i="2"/>
  <c r="J4020" i="2"/>
  <c r="K4020" i="2"/>
  <c r="L4020" i="2"/>
  <c r="M4020" i="2"/>
  <c r="F4021" i="2"/>
  <c r="J4021" i="2"/>
  <c r="K4021" i="2"/>
  <c r="L4021" i="2"/>
  <c r="M4021" i="2"/>
  <c r="N4021" i="2" s="1"/>
  <c r="F4022" i="2"/>
  <c r="J4022" i="2"/>
  <c r="K4022" i="2"/>
  <c r="L4022" i="2"/>
  <c r="M4022" i="2"/>
  <c r="F4023" i="2"/>
  <c r="J4023" i="2"/>
  <c r="K4023" i="2"/>
  <c r="L4023" i="2"/>
  <c r="M4023" i="2"/>
  <c r="N4023" i="2"/>
  <c r="F4024" i="2"/>
  <c r="J4024" i="2"/>
  <c r="K4024" i="2"/>
  <c r="L4024" i="2"/>
  <c r="N4024" i="2" s="1"/>
  <c r="M4024" i="2"/>
  <c r="F4025" i="2"/>
  <c r="J4025" i="2"/>
  <c r="K4025" i="2"/>
  <c r="L4025" i="2"/>
  <c r="M4025" i="2"/>
  <c r="N4025" i="2" s="1"/>
  <c r="F4026" i="2"/>
  <c r="J4026" i="2"/>
  <c r="K4026" i="2"/>
  <c r="L4026" i="2"/>
  <c r="M4026" i="2"/>
  <c r="F4027" i="2"/>
  <c r="J4027" i="2"/>
  <c r="K4027" i="2"/>
  <c r="L4027" i="2"/>
  <c r="M4027" i="2"/>
  <c r="N4027" i="2" s="1"/>
  <c r="F4028" i="2"/>
  <c r="J4028" i="2"/>
  <c r="K4028" i="2"/>
  <c r="L4028" i="2"/>
  <c r="M4028" i="2"/>
  <c r="F4029" i="2"/>
  <c r="J4029" i="2"/>
  <c r="K4029" i="2"/>
  <c r="L4029" i="2"/>
  <c r="M4029" i="2"/>
  <c r="N4029" i="2" s="1"/>
  <c r="F4030" i="2"/>
  <c r="J4030" i="2"/>
  <c r="K4030" i="2"/>
  <c r="L4030" i="2"/>
  <c r="M4030" i="2"/>
  <c r="F4031" i="2"/>
  <c r="J4031" i="2"/>
  <c r="K4031" i="2"/>
  <c r="L4031" i="2"/>
  <c r="M4031" i="2"/>
  <c r="N4031" i="2"/>
  <c r="F4032" i="2"/>
  <c r="J4032" i="2"/>
  <c r="K4032" i="2"/>
  <c r="L4032" i="2"/>
  <c r="M4032" i="2"/>
  <c r="F4033" i="2"/>
  <c r="J4033" i="2"/>
  <c r="K4033" i="2"/>
  <c r="L4033" i="2"/>
  <c r="M4033" i="2"/>
  <c r="N4033" i="2" s="1"/>
  <c r="F4034" i="2"/>
  <c r="J4034" i="2"/>
  <c r="K4034" i="2"/>
  <c r="L4034" i="2"/>
  <c r="M4034" i="2"/>
  <c r="F4035" i="2"/>
  <c r="J4035" i="2"/>
  <c r="K4035" i="2"/>
  <c r="L4035" i="2"/>
  <c r="M4035" i="2"/>
  <c r="N4035" i="2"/>
  <c r="F4036" i="2"/>
  <c r="J4036" i="2"/>
  <c r="K4036" i="2"/>
  <c r="L4036" i="2"/>
  <c r="M4036" i="2"/>
  <c r="F4037" i="2"/>
  <c r="J4037" i="2"/>
  <c r="K4037" i="2"/>
  <c r="L4037" i="2"/>
  <c r="M4037" i="2"/>
  <c r="N4037" i="2" s="1"/>
  <c r="F4038" i="2"/>
  <c r="J4038" i="2"/>
  <c r="K4038" i="2"/>
  <c r="L4038" i="2"/>
  <c r="M4038" i="2"/>
  <c r="F4039" i="2"/>
  <c r="J4039" i="2"/>
  <c r="K4039" i="2"/>
  <c r="L4039" i="2"/>
  <c r="M4039" i="2"/>
  <c r="N4039" i="2"/>
  <c r="F4040" i="2"/>
  <c r="J4040" i="2"/>
  <c r="K4040" i="2"/>
  <c r="L4040" i="2"/>
  <c r="N4040" i="2" s="1"/>
  <c r="M4040" i="2"/>
  <c r="F4041" i="2"/>
  <c r="J4041" i="2"/>
  <c r="K4041" i="2"/>
  <c r="L4041" i="2"/>
  <c r="M4041" i="2"/>
  <c r="N4041" i="2" s="1"/>
  <c r="F4042" i="2"/>
  <c r="J4042" i="2"/>
  <c r="K4042" i="2"/>
  <c r="L4042" i="2"/>
  <c r="M4042" i="2"/>
  <c r="F4043" i="2"/>
  <c r="J4043" i="2"/>
  <c r="K4043" i="2"/>
  <c r="L4043" i="2"/>
  <c r="M4043" i="2"/>
  <c r="N4043" i="2" s="1"/>
  <c r="F4044" i="2"/>
  <c r="J4044" i="2"/>
  <c r="K4044" i="2"/>
  <c r="L4044" i="2"/>
  <c r="M4044" i="2"/>
  <c r="F4045" i="2"/>
  <c r="J4045" i="2"/>
  <c r="K4045" i="2"/>
  <c r="L4045" i="2"/>
  <c r="M4045" i="2"/>
  <c r="N4045" i="2" s="1"/>
  <c r="F4046" i="2"/>
  <c r="J4046" i="2"/>
  <c r="K4046" i="2"/>
  <c r="L4046" i="2"/>
  <c r="M4046" i="2"/>
  <c r="F4047" i="2"/>
  <c r="J4047" i="2"/>
  <c r="K4047" i="2"/>
  <c r="L4047" i="2"/>
  <c r="M4047" i="2"/>
  <c r="N4047" i="2"/>
  <c r="F4048" i="2"/>
  <c r="J4048" i="2"/>
  <c r="K4048" i="2"/>
  <c r="L4048" i="2"/>
  <c r="M4048" i="2"/>
  <c r="F4049" i="2"/>
  <c r="J4049" i="2"/>
  <c r="K4049" i="2"/>
  <c r="L4049" i="2"/>
  <c r="M4049" i="2"/>
  <c r="N4049" i="2" s="1"/>
  <c r="F4050" i="2"/>
  <c r="J4050" i="2"/>
  <c r="K4050" i="2"/>
  <c r="L4050" i="2"/>
  <c r="M4050" i="2"/>
  <c r="F4051" i="2"/>
  <c r="J4051" i="2"/>
  <c r="K4051" i="2"/>
  <c r="L4051" i="2"/>
  <c r="M4051" i="2"/>
  <c r="N4051" i="2"/>
  <c r="F4052" i="2"/>
  <c r="J4052" i="2"/>
  <c r="K4052" i="2"/>
  <c r="L4052" i="2"/>
  <c r="M4052" i="2"/>
  <c r="F4053" i="2"/>
  <c r="J4053" i="2"/>
  <c r="K4053" i="2"/>
  <c r="L4053" i="2"/>
  <c r="M4053" i="2"/>
  <c r="N4053" i="2" s="1"/>
  <c r="F4054" i="2"/>
  <c r="J4054" i="2"/>
  <c r="K4054" i="2"/>
  <c r="L4054" i="2"/>
  <c r="M4054" i="2"/>
  <c r="F4055" i="2"/>
  <c r="J4055" i="2"/>
  <c r="K4055" i="2"/>
  <c r="L4055" i="2"/>
  <c r="M4055" i="2"/>
  <c r="N4055" i="2"/>
  <c r="F4056" i="2"/>
  <c r="J4056" i="2"/>
  <c r="K4056" i="2"/>
  <c r="L4056" i="2"/>
  <c r="N4056" i="2" s="1"/>
  <c r="M4056" i="2"/>
  <c r="F4057" i="2"/>
  <c r="J4057" i="2"/>
  <c r="K4057" i="2"/>
  <c r="L4057" i="2"/>
  <c r="M4057" i="2"/>
  <c r="N4057" i="2" s="1"/>
  <c r="F4058" i="2"/>
  <c r="J4058" i="2"/>
  <c r="K4058" i="2"/>
  <c r="L4058" i="2"/>
  <c r="M4058" i="2"/>
  <c r="F4059" i="2"/>
  <c r="J4059" i="2"/>
  <c r="K4059" i="2"/>
  <c r="L4059" i="2"/>
  <c r="M4059" i="2"/>
  <c r="N4059" i="2" s="1"/>
  <c r="F4060" i="2"/>
  <c r="J4060" i="2"/>
  <c r="K4060" i="2"/>
  <c r="L4060" i="2"/>
  <c r="M4060" i="2"/>
  <c r="F4061" i="2"/>
  <c r="J4061" i="2"/>
  <c r="K4061" i="2"/>
  <c r="L4061" i="2"/>
  <c r="M4061" i="2"/>
  <c r="N4061" i="2" s="1"/>
  <c r="F4062" i="2"/>
  <c r="J4062" i="2"/>
  <c r="K4062" i="2"/>
  <c r="L4062" i="2"/>
  <c r="M4062" i="2"/>
  <c r="F4063" i="2"/>
  <c r="J4063" i="2"/>
  <c r="K4063" i="2"/>
  <c r="L4063" i="2"/>
  <c r="M4063" i="2"/>
  <c r="N4063" i="2"/>
  <c r="F4064" i="2"/>
  <c r="J4064" i="2"/>
  <c r="K4064" i="2"/>
  <c r="L4064" i="2"/>
  <c r="M4064" i="2"/>
  <c r="F4065" i="2"/>
  <c r="J4065" i="2"/>
  <c r="K4065" i="2"/>
  <c r="L4065" i="2"/>
  <c r="M4065" i="2"/>
  <c r="N4065" i="2" s="1"/>
  <c r="F4066" i="2"/>
  <c r="J4066" i="2"/>
  <c r="K4066" i="2"/>
  <c r="L4066" i="2"/>
  <c r="M4066" i="2"/>
  <c r="F4067" i="2"/>
  <c r="J4067" i="2"/>
  <c r="K4067" i="2"/>
  <c r="L4067" i="2"/>
  <c r="M4067" i="2"/>
  <c r="N4067" i="2"/>
  <c r="F4068" i="2"/>
  <c r="J4068" i="2"/>
  <c r="K4068" i="2"/>
  <c r="L4068" i="2"/>
  <c r="M4068" i="2"/>
  <c r="F4069" i="2"/>
  <c r="J4069" i="2"/>
  <c r="K4069" i="2"/>
  <c r="L4069" i="2"/>
  <c r="M4069" i="2"/>
  <c r="N4069" i="2" s="1"/>
  <c r="F4070" i="2"/>
  <c r="J4070" i="2"/>
  <c r="K4070" i="2"/>
  <c r="L4070" i="2"/>
  <c r="M4070" i="2"/>
  <c r="F4071" i="2"/>
  <c r="J4071" i="2"/>
  <c r="K4071" i="2"/>
  <c r="L4071" i="2"/>
  <c r="M4071" i="2"/>
  <c r="N4071" i="2"/>
  <c r="F4072" i="2"/>
  <c r="J4072" i="2"/>
  <c r="K4072" i="2"/>
  <c r="L4072" i="2"/>
  <c r="N4072" i="2" s="1"/>
  <c r="M4072" i="2"/>
  <c r="F4073" i="2"/>
  <c r="J4073" i="2"/>
  <c r="K4073" i="2"/>
  <c r="L4073" i="2"/>
  <c r="M4073" i="2"/>
  <c r="N4073" i="2" s="1"/>
  <c r="F4074" i="2"/>
  <c r="J4074" i="2"/>
  <c r="K4074" i="2"/>
  <c r="L4074" i="2"/>
  <c r="M4074" i="2"/>
  <c r="F4075" i="2"/>
  <c r="J4075" i="2"/>
  <c r="K4075" i="2"/>
  <c r="L4075" i="2"/>
  <c r="M4075" i="2"/>
  <c r="N4075" i="2" s="1"/>
  <c r="F4076" i="2"/>
  <c r="J4076" i="2"/>
  <c r="K4076" i="2"/>
  <c r="L4076" i="2"/>
  <c r="M4076" i="2"/>
  <c r="F4077" i="2"/>
  <c r="J4077" i="2"/>
  <c r="K4077" i="2"/>
  <c r="L4077" i="2"/>
  <c r="M4077" i="2"/>
  <c r="N4077" i="2" s="1"/>
  <c r="F4078" i="2"/>
  <c r="J4078" i="2"/>
  <c r="K4078" i="2"/>
  <c r="L4078" i="2"/>
  <c r="M4078" i="2"/>
  <c r="F4079" i="2"/>
  <c r="J4079" i="2"/>
  <c r="K4079" i="2"/>
  <c r="L4079" i="2"/>
  <c r="M4079" i="2"/>
  <c r="N4079" i="2"/>
  <c r="F4080" i="2"/>
  <c r="J4080" i="2"/>
  <c r="K4080" i="2"/>
  <c r="L4080" i="2"/>
  <c r="M4080" i="2"/>
  <c r="F4081" i="2"/>
  <c r="J4081" i="2"/>
  <c r="K4081" i="2"/>
  <c r="L4081" i="2"/>
  <c r="M4081" i="2"/>
  <c r="N4081" i="2" s="1"/>
  <c r="F4082" i="2"/>
  <c r="J4082" i="2"/>
  <c r="K4082" i="2"/>
  <c r="L4082" i="2"/>
  <c r="M4082" i="2"/>
  <c r="F4083" i="2"/>
  <c r="J4083" i="2"/>
  <c r="K4083" i="2"/>
  <c r="L4083" i="2"/>
  <c r="M4083" i="2"/>
  <c r="N4083" i="2"/>
  <c r="F4084" i="2"/>
  <c r="J4084" i="2"/>
  <c r="K4084" i="2"/>
  <c r="L4084" i="2"/>
  <c r="M4084" i="2"/>
  <c r="F4085" i="2"/>
  <c r="J4085" i="2"/>
  <c r="K4085" i="2"/>
  <c r="L4085" i="2"/>
  <c r="M4085" i="2"/>
  <c r="N4085" i="2" s="1"/>
  <c r="F4086" i="2"/>
  <c r="J4086" i="2"/>
  <c r="K4086" i="2"/>
  <c r="L4086" i="2"/>
  <c r="M4086" i="2"/>
  <c r="F4087" i="2"/>
  <c r="J4087" i="2"/>
  <c r="K4087" i="2"/>
  <c r="L4087" i="2"/>
  <c r="M4087" i="2"/>
  <c r="N4087" i="2"/>
  <c r="F4088" i="2"/>
  <c r="J4088" i="2"/>
  <c r="K4088" i="2"/>
  <c r="L4088" i="2"/>
  <c r="N4088" i="2" s="1"/>
  <c r="M4088" i="2"/>
  <c r="F4089" i="2"/>
  <c r="J4089" i="2"/>
  <c r="K4089" i="2"/>
  <c r="L4089" i="2"/>
  <c r="M4089" i="2"/>
  <c r="N4089" i="2" s="1"/>
  <c r="F4090" i="2"/>
  <c r="J4090" i="2"/>
  <c r="K4090" i="2"/>
  <c r="L4090" i="2"/>
  <c r="M4090" i="2"/>
  <c r="F4091" i="2"/>
  <c r="J4091" i="2"/>
  <c r="K4091" i="2"/>
  <c r="L4091" i="2"/>
  <c r="M4091" i="2"/>
  <c r="N4091" i="2" s="1"/>
  <c r="F4092" i="2"/>
  <c r="J4092" i="2"/>
  <c r="K4092" i="2"/>
  <c r="L4092" i="2"/>
  <c r="M4092" i="2"/>
  <c r="F4093" i="2"/>
  <c r="J4093" i="2"/>
  <c r="K4093" i="2"/>
  <c r="L4093" i="2"/>
  <c r="M4093" i="2"/>
  <c r="N4093" i="2" s="1"/>
  <c r="F4094" i="2"/>
  <c r="J4094" i="2"/>
  <c r="K4094" i="2"/>
  <c r="L4094" i="2"/>
  <c r="M4094" i="2"/>
  <c r="F4095" i="2"/>
  <c r="J4095" i="2"/>
  <c r="K4095" i="2"/>
  <c r="L4095" i="2"/>
  <c r="M4095" i="2"/>
  <c r="N4095" i="2"/>
  <c r="F4096" i="2"/>
  <c r="J4096" i="2"/>
  <c r="K4096" i="2"/>
  <c r="L4096" i="2"/>
  <c r="M4096" i="2"/>
  <c r="F4097" i="2"/>
  <c r="J4097" i="2"/>
  <c r="K4097" i="2"/>
  <c r="L4097" i="2"/>
  <c r="M4097" i="2"/>
  <c r="N4097" i="2" s="1"/>
  <c r="F4098" i="2"/>
  <c r="J4098" i="2"/>
  <c r="K4098" i="2"/>
  <c r="L4098" i="2"/>
  <c r="M4098" i="2"/>
  <c r="F4099" i="2"/>
  <c r="J4099" i="2"/>
  <c r="K4099" i="2"/>
  <c r="L4099" i="2"/>
  <c r="M4099" i="2"/>
  <c r="N4099" i="2"/>
  <c r="F4100" i="2"/>
  <c r="J4100" i="2"/>
  <c r="K4100" i="2"/>
  <c r="L4100" i="2"/>
  <c r="M4100" i="2"/>
  <c r="F4101" i="2"/>
  <c r="J4101" i="2"/>
  <c r="K4101" i="2"/>
  <c r="L4101" i="2"/>
  <c r="M4101" i="2"/>
  <c r="N4101" i="2" s="1"/>
  <c r="F4102" i="2"/>
  <c r="J4102" i="2"/>
  <c r="K4102" i="2"/>
  <c r="L4102" i="2"/>
  <c r="M4102" i="2"/>
  <c r="F4103" i="2"/>
  <c r="J4103" i="2"/>
  <c r="K4103" i="2"/>
  <c r="L4103" i="2"/>
  <c r="M4103" i="2"/>
  <c r="N4103" i="2"/>
  <c r="F4104" i="2"/>
  <c r="J4104" i="2"/>
  <c r="K4104" i="2"/>
  <c r="L4104" i="2"/>
  <c r="N4104" i="2" s="1"/>
  <c r="M4104" i="2"/>
  <c r="F4105" i="2"/>
  <c r="J4105" i="2"/>
  <c r="K4105" i="2"/>
  <c r="L4105" i="2"/>
  <c r="M4105" i="2"/>
  <c r="N4105" i="2" s="1"/>
  <c r="F4106" i="2"/>
  <c r="J4106" i="2"/>
  <c r="K4106" i="2"/>
  <c r="L4106" i="2"/>
  <c r="M4106" i="2"/>
  <c r="F4107" i="2"/>
  <c r="J4107" i="2"/>
  <c r="K4107" i="2"/>
  <c r="L4107" i="2"/>
  <c r="M4107" i="2"/>
  <c r="N4107" i="2" s="1"/>
  <c r="F4108" i="2"/>
  <c r="J4108" i="2"/>
  <c r="K4108" i="2"/>
  <c r="L4108" i="2"/>
  <c r="M4108" i="2"/>
  <c r="F4109" i="2"/>
  <c r="J4109" i="2"/>
  <c r="K4109" i="2"/>
  <c r="L4109" i="2"/>
  <c r="M4109" i="2"/>
  <c r="N4109" i="2" s="1"/>
  <c r="F4110" i="2"/>
  <c r="J4110" i="2"/>
  <c r="K4110" i="2"/>
  <c r="L4110" i="2"/>
  <c r="M4110" i="2"/>
  <c r="F4111" i="2"/>
  <c r="J4111" i="2"/>
  <c r="K4111" i="2"/>
  <c r="L4111" i="2"/>
  <c r="M4111" i="2"/>
  <c r="N4111" i="2"/>
  <c r="F4112" i="2"/>
  <c r="J4112" i="2"/>
  <c r="K4112" i="2"/>
  <c r="L4112" i="2"/>
  <c r="M4112" i="2"/>
  <c r="F4113" i="2"/>
  <c r="J4113" i="2"/>
  <c r="K4113" i="2"/>
  <c r="L4113" i="2"/>
  <c r="M4113" i="2"/>
  <c r="N4113" i="2" s="1"/>
  <c r="F4114" i="2"/>
  <c r="J4114" i="2"/>
  <c r="K4114" i="2"/>
  <c r="L4114" i="2"/>
  <c r="M4114" i="2"/>
  <c r="F4115" i="2"/>
  <c r="J4115" i="2"/>
  <c r="K4115" i="2"/>
  <c r="L4115" i="2"/>
  <c r="M4115" i="2"/>
  <c r="N4115" i="2"/>
  <c r="F4116" i="2"/>
  <c r="J4116" i="2"/>
  <c r="K4116" i="2"/>
  <c r="L4116" i="2"/>
  <c r="M4116" i="2"/>
  <c r="F4117" i="2"/>
  <c r="J4117" i="2"/>
  <c r="K4117" i="2"/>
  <c r="L4117" i="2"/>
  <c r="M4117" i="2"/>
  <c r="N4117" i="2" s="1"/>
  <c r="F4118" i="2"/>
  <c r="J4118" i="2"/>
  <c r="K4118" i="2"/>
  <c r="L4118" i="2"/>
  <c r="M4118" i="2"/>
  <c r="F4119" i="2"/>
  <c r="J4119" i="2"/>
  <c r="K4119" i="2"/>
  <c r="L4119" i="2"/>
  <c r="M4119" i="2"/>
  <c r="N4119" i="2"/>
  <c r="F4120" i="2"/>
  <c r="J4120" i="2"/>
  <c r="K4120" i="2"/>
  <c r="L4120" i="2"/>
  <c r="N4120" i="2" s="1"/>
  <c r="M4120" i="2"/>
  <c r="F4121" i="2"/>
  <c r="J4121" i="2"/>
  <c r="K4121" i="2"/>
  <c r="L4121" i="2"/>
  <c r="M4121" i="2"/>
  <c r="N4121" i="2" s="1"/>
  <c r="F4122" i="2"/>
  <c r="J4122" i="2"/>
  <c r="K4122" i="2"/>
  <c r="L4122" i="2"/>
  <c r="M4122" i="2"/>
  <c r="F4123" i="2"/>
  <c r="J4123" i="2"/>
  <c r="K4123" i="2"/>
  <c r="L4123" i="2"/>
  <c r="M4123" i="2"/>
  <c r="N4123" i="2" s="1"/>
  <c r="F4124" i="2"/>
  <c r="J4124" i="2"/>
  <c r="K4124" i="2"/>
  <c r="L4124" i="2"/>
  <c r="M4124" i="2"/>
  <c r="F4125" i="2"/>
  <c r="J4125" i="2"/>
  <c r="K4125" i="2"/>
  <c r="L4125" i="2"/>
  <c r="M4125" i="2"/>
  <c r="N4125" i="2" s="1"/>
  <c r="F4126" i="2"/>
  <c r="J4126" i="2"/>
  <c r="K4126" i="2"/>
  <c r="L4126" i="2"/>
  <c r="M4126" i="2"/>
  <c r="F4127" i="2"/>
  <c r="J4127" i="2"/>
  <c r="K4127" i="2"/>
  <c r="L4127" i="2"/>
  <c r="M4127" i="2"/>
  <c r="N4127" i="2"/>
  <c r="F4128" i="2"/>
  <c r="J4128" i="2"/>
  <c r="K4128" i="2"/>
  <c r="L4128" i="2"/>
  <c r="M4128" i="2"/>
  <c r="F4129" i="2"/>
  <c r="J4129" i="2"/>
  <c r="K4129" i="2"/>
  <c r="L4129" i="2"/>
  <c r="M4129" i="2"/>
  <c r="N4129" i="2" s="1"/>
  <c r="F4130" i="2"/>
  <c r="J4130" i="2"/>
  <c r="K4130" i="2"/>
  <c r="L4130" i="2"/>
  <c r="M4130" i="2"/>
  <c r="F4131" i="2"/>
  <c r="J4131" i="2"/>
  <c r="K4131" i="2"/>
  <c r="L4131" i="2"/>
  <c r="M4131" i="2"/>
  <c r="N4131" i="2"/>
  <c r="F4132" i="2"/>
  <c r="J4132" i="2"/>
  <c r="K4132" i="2"/>
  <c r="L4132" i="2"/>
  <c r="M4132" i="2"/>
  <c r="F4133" i="2"/>
  <c r="J4133" i="2"/>
  <c r="K4133" i="2"/>
  <c r="L4133" i="2"/>
  <c r="M4133" i="2"/>
  <c r="N4133" i="2" s="1"/>
  <c r="F4134" i="2"/>
  <c r="J4134" i="2"/>
  <c r="K4134" i="2"/>
  <c r="L4134" i="2"/>
  <c r="M4134" i="2"/>
  <c r="F4135" i="2"/>
  <c r="J4135" i="2"/>
  <c r="K4135" i="2"/>
  <c r="L4135" i="2"/>
  <c r="M4135" i="2"/>
  <c r="N4135" i="2"/>
  <c r="F4136" i="2"/>
  <c r="J4136" i="2"/>
  <c r="K4136" i="2"/>
  <c r="L4136" i="2"/>
  <c r="N4136" i="2" s="1"/>
  <c r="M4136" i="2"/>
  <c r="F4137" i="2"/>
  <c r="J4137" i="2"/>
  <c r="K4137" i="2"/>
  <c r="L4137" i="2"/>
  <c r="M4137" i="2"/>
  <c r="N4137" i="2" s="1"/>
  <c r="F4138" i="2"/>
  <c r="J4138" i="2"/>
  <c r="K4138" i="2"/>
  <c r="L4138" i="2"/>
  <c r="M4138" i="2"/>
  <c r="F4139" i="2"/>
  <c r="J4139" i="2"/>
  <c r="K4139" i="2"/>
  <c r="L4139" i="2"/>
  <c r="M4139" i="2"/>
  <c r="N4139" i="2" s="1"/>
  <c r="F4140" i="2"/>
  <c r="J4140" i="2"/>
  <c r="K4140" i="2"/>
  <c r="L4140" i="2"/>
  <c r="M4140" i="2"/>
  <c r="F4141" i="2"/>
  <c r="J4141" i="2"/>
  <c r="K4141" i="2"/>
  <c r="L4141" i="2"/>
  <c r="M4141" i="2"/>
  <c r="N4141" i="2" s="1"/>
  <c r="F4142" i="2"/>
  <c r="J4142" i="2"/>
  <c r="K4142" i="2"/>
  <c r="L4142" i="2"/>
  <c r="M4142" i="2"/>
  <c r="F4143" i="2"/>
  <c r="J4143" i="2"/>
  <c r="K4143" i="2"/>
  <c r="L4143" i="2"/>
  <c r="M4143" i="2"/>
  <c r="N4143" i="2"/>
  <c r="F4144" i="2"/>
  <c r="J4144" i="2"/>
  <c r="K4144" i="2"/>
  <c r="L4144" i="2"/>
  <c r="M4144" i="2"/>
  <c r="F4145" i="2"/>
  <c r="J4145" i="2"/>
  <c r="K4145" i="2"/>
  <c r="L4145" i="2"/>
  <c r="M4145" i="2"/>
  <c r="N4145" i="2" s="1"/>
  <c r="F4146" i="2"/>
  <c r="J4146" i="2"/>
  <c r="K4146" i="2"/>
  <c r="L4146" i="2"/>
  <c r="M4146" i="2"/>
  <c r="F4147" i="2"/>
  <c r="J4147" i="2"/>
  <c r="K4147" i="2"/>
  <c r="L4147" i="2"/>
  <c r="M4147" i="2"/>
  <c r="N4147" i="2"/>
  <c r="F4148" i="2"/>
  <c r="J4148" i="2"/>
  <c r="K4148" i="2"/>
  <c r="L4148" i="2"/>
  <c r="M4148" i="2"/>
  <c r="F4149" i="2"/>
  <c r="J4149" i="2"/>
  <c r="K4149" i="2"/>
  <c r="L4149" i="2"/>
  <c r="M4149" i="2"/>
  <c r="N4149" i="2" s="1"/>
  <c r="F4150" i="2"/>
  <c r="M4150" i="2" s="1"/>
  <c r="J4150" i="2"/>
  <c r="K4150" i="2"/>
  <c r="L4150" i="2"/>
  <c r="F4151" i="2"/>
  <c r="J4151" i="2"/>
  <c r="K4151" i="2"/>
  <c r="L4151" i="2"/>
  <c r="M4151" i="2"/>
  <c r="N4151" i="2"/>
  <c r="F4152" i="2"/>
  <c r="J4152" i="2"/>
  <c r="K4152" i="2"/>
  <c r="L4152" i="2"/>
  <c r="M4152" i="2"/>
  <c r="F4153" i="2"/>
  <c r="M4153" i="2" s="1"/>
  <c r="N4153" i="2" s="1"/>
  <c r="J4153" i="2"/>
  <c r="K4153" i="2"/>
  <c r="L4153" i="2"/>
  <c r="F4154" i="2"/>
  <c r="J4154" i="2"/>
  <c r="K4154" i="2"/>
  <c r="L4154" i="2"/>
  <c r="M4154" i="2"/>
  <c r="F4155" i="2"/>
  <c r="J4155" i="2"/>
  <c r="K4155" i="2"/>
  <c r="L4155" i="2"/>
  <c r="M4155" i="2"/>
  <c r="N4155" i="2"/>
  <c r="F4156" i="2"/>
  <c r="J4156" i="2"/>
  <c r="K4156" i="2"/>
  <c r="L4156" i="2"/>
  <c r="M4156" i="2"/>
  <c r="F4157" i="2"/>
  <c r="J4157" i="2"/>
  <c r="K4157" i="2"/>
  <c r="L4157" i="2"/>
  <c r="M4157" i="2"/>
  <c r="N4157" i="2" s="1"/>
  <c r="F4158" i="2"/>
  <c r="M4158" i="2" s="1"/>
  <c r="J4158" i="2"/>
  <c r="K4158" i="2"/>
  <c r="L4158" i="2"/>
  <c r="F4159" i="2"/>
  <c r="J4159" i="2"/>
  <c r="K4159" i="2"/>
  <c r="L4159" i="2"/>
  <c r="M4159" i="2"/>
  <c r="N4159" i="2" s="1"/>
  <c r="F4160" i="2"/>
  <c r="J4160" i="2"/>
  <c r="K4160" i="2"/>
  <c r="L4160" i="2"/>
  <c r="M4160" i="2"/>
  <c r="F4161" i="2"/>
  <c r="M4161" i="2" s="1"/>
  <c r="N4161" i="2" s="1"/>
  <c r="J4161" i="2"/>
  <c r="K4161" i="2"/>
  <c r="L4161" i="2"/>
  <c r="F4162" i="2"/>
  <c r="J4162" i="2"/>
  <c r="K4162" i="2"/>
  <c r="L4162" i="2"/>
  <c r="M4162" i="2"/>
  <c r="F4163" i="2"/>
  <c r="J4163" i="2"/>
  <c r="K4163" i="2"/>
  <c r="L4163" i="2"/>
  <c r="M4163" i="2"/>
  <c r="N4163" i="2" s="1"/>
  <c r="F4164" i="2"/>
  <c r="J4164" i="2"/>
  <c r="K4164" i="2"/>
  <c r="L4164" i="2"/>
  <c r="M4164" i="2"/>
  <c r="F4165" i="2"/>
  <c r="J4165" i="2"/>
  <c r="K4165" i="2"/>
  <c r="L4165" i="2"/>
  <c r="M4165" i="2"/>
  <c r="N4165" i="2" s="1"/>
  <c r="F4166" i="2"/>
  <c r="M4166" i="2" s="1"/>
  <c r="J4166" i="2"/>
  <c r="K4166" i="2"/>
  <c r="L4166" i="2"/>
  <c r="F4167" i="2"/>
  <c r="J4167" i="2"/>
  <c r="K4167" i="2"/>
  <c r="L4167" i="2"/>
  <c r="M4167" i="2"/>
  <c r="N4167" i="2" s="1"/>
  <c r="F4168" i="2"/>
  <c r="J4168" i="2"/>
  <c r="K4168" i="2"/>
  <c r="L4168" i="2"/>
  <c r="M4168" i="2"/>
  <c r="F4169" i="2"/>
  <c r="M4169" i="2" s="1"/>
  <c r="N4169" i="2" s="1"/>
  <c r="J4169" i="2"/>
  <c r="K4169" i="2"/>
  <c r="L4169" i="2"/>
  <c r="F4170" i="2"/>
  <c r="J4170" i="2"/>
  <c r="K4170" i="2"/>
  <c r="L4170" i="2"/>
  <c r="M4170" i="2"/>
  <c r="F4171" i="2"/>
  <c r="J4171" i="2"/>
  <c r="K4171" i="2"/>
  <c r="L4171" i="2"/>
  <c r="M4171" i="2"/>
  <c r="N4171" i="2" s="1"/>
  <c r="F4172" i="2"/>
  <c r="J4172" i="2"/>
  <c r="K4172" i="2"/>
  <c r="L4172" i="2"/>
  <c r="M4172" i="2"/>
  <c r="F4173" i="2"/>
  <c r="J4173" i="2"/>
  <c r="K4173" i="2"/>
  <c r="L4173" i="2"/>
  <c r="M4173" i="2"/>
  <c r="N4173" i="2" s="1"/>
  <c r="F4174" i="2"/>
  <c r="M4174" i="2" s="1"/>
  <c r="J4174" i="2"/>
  <c r="K4174" i="2"/>
  <c r="L4174" i="2"/>
  <c r="F4175" i="2"/>
  <c r="J4175" i="2"/>
  <c r="K4175" i="2"/>
  <c r="L4175" i="2"/>
  <c r="M4175" i="2"/>
  <c r="N4175" i="2" s="1"/>
  <c r="F4176" i="2"/>
  <c r="J4176" i="2"/>
  <c r="K4176" i="2"/>
  <c r="L4176" i="2"/>
  <c r="M4176" i="2"/>
  <c r="F4177" i="2"/>
  <c r="M4177" i="2" s="1"/>
  <c r="N4177" i="2" s="1"/>
  <c r="J4177" i="2"/>
  <c r="K4177" i="2"/>
  <c r="L4177" i="2"/>
  <c r="F4178" i="2"/>
  <c r="J4178" i="2"/>
  <c r="K4178" i="2"/>
  <c r="L4178" i="2"/>
  <c r="M4178" i="2"/>
  <c r="F4179" i="2"/>
  <c r="J4179" i="2"/>
  <c r="K4179" i="2"/>
  <c r="L4179" i="2"/>
  <c r="M4179" i="2"/>
  <c r="N4179" i="2" s="1"/>
  <c r="F4180" i="2"/>
  <c r="J4180" i="2"/>
  <c r="K4180" i="2"/>
  <c r="L4180" i="2"/>
  <c r="M4180" i="2"/>
  <c r="F4181" i="2"/>
  <c r="J4181" i="2"/>
  <c r="K4181" i="2"/>
  <c r="L4181" i="2"/>
  <c r="M4181" i="2"/>
  <c r="N4181" i="2" s="1"/>
  <c r="F4182" i="2"/>
  <c r="M4182" i="2" s="1"/>
  <c r="J4182" i="2"/>
  <c r="K4182" i="2"/>
  <c r="L4182" i="2"/>
  <c r="F4183" i="2"/>
  <c r="J4183" i="2"/>
  <c r="K4183" i="2"/>
  <c r="L4183" i="2"/>
  <c r="M4183" i="2"/>
  <c r="N4183" i="2" s="1"/>
  <c r="F4184" i="2"/>
  <c r="J4184" i="2"/>
  <c r="K4184" i="2"/>
  <c r="L4184" i="2"/>
  <c r="M4184" i="2"/>
  <c r="F4185" i="2"/>
  <c r="J4185" i="2"/>
  <c r="K4185" i="2"/>
  <c r="L4185" i="2"/>
  <c r="M4185" i="2"/>
  <c r="N4185" i="2" s="1"/>
  <c r="F4186" i="2"/>
  <c r="J4186" i="2"/>
  <c r="K4186" i="2"/>
  <c r="L4186" i="2"/>
  <c r="M4186" i="2"/>
  <c r="F4187" i="2"/>
  <c r="J4187" i="2"/>
  <c r="K4187" i="2"/>
  <c r="L4187" i="2"/>
  <c r="M4187" i="2"/>
  <c r="N4187" i="2"/>
  <c r="F4188" i="2"/>
  <c r="J4188" i="2"/>
  <c r="K4188" i="2"/>
  <c r="L4188" i="2"/>
  <c r="N4188" i="2" s="1"/>
  <c r="M4188" i="2"/>
  <c r="F4189" i="2"/>
  <c r="J4189" i="2"/>
  <c r="K4189" i="2"/>
  <c r="L4189" i="2"/>
  <c r="M4189" i="2"/>
  <c r="N4189" i="2" s="1"/>
  <c r="F4190" i="2"/>
  <c r="M4190" i="2" s="1"/>
  <c r="J4190" i="2"/>
  <c r="K4190" i="2"/>
  <c r="L4190" i="2"/>
  <c r="F4191" i="2"/>
  <c r="J4191" i="2"/>
  <c r="K4191" i="2"/>
  <c r="L4191" i="2"/>
  <c r="M4191" i="2"/>
  <c r="N4191" i="2"/>
  <c r="F4192" i="2"/>
  <c r="J4192" i="2"/>
  <c r="K4192" i="2"/>
  <c r="L4192" i="2"/>
  <c r="N4192" i="2" s="1"/>
  <c r="M4192" i="2"/>
  <c r="F4193" i="2"/>
  <c r="J4193" i="2"/>
  <c r="K4193" i="2"/>
  <c r="L4193" i="2"/>
  <c r="M4193" i="2"/>
  <c r="N4193" i="2" s="1"/>
  <c r="F4194" i="2"/>
  <c r="J4194" i="2"/>
  <c r="K4194" i="2"/>
  <c r="L4194" i="2"/>
  <c r="M4194" i="2"/>
  <c r="F4195" i="2"/>
  <c r="J4195" i="2"/>
  <c r="K4195" i="2"/>
  <c r="L4195" i="2"/>
  <c r="M4195" i="2"/>
  <c r="N4195" i="2" s="1"/>
  <c r="F4196" i="2"/>
  <c r="J4196" i="2"/>
  <c r="K4196" i="2"/>
  <c r="L4196" i="2"/>
  <c r="M4196" i="2"/>
  <c r="F4197" i="2"/>
  <c r="J4197" i="2"/>
  <c r="K4197" i="2"/>
  <c r="L4197" i="2"/>
  <c r="M4197" i="2"/>
  <c r="N4197" i="2" s="1"/>
  <c r="F4198" i="2"/>
  <c r="M4198" i="2" s="1"/>
  <c r="J4198" i="2"/>
  <c r="K4198" i="2"/>
  <c r="L4198" i="2"/>
  <c r="F4199" i="2"/>
  <c r="J4199" i="2"/>
  <c r="K4199" i="2"/>
  <c r="L4199" i="2"/>
  <c r="M4199" i="2"/>
  <c r="N4199" i="2" s="1"/>
  <c r="F4200" i="2"/>
  <c r="J4200" i="2"/>
  <c r="K4200" i="2"/>
  <c r="L4200" i="2"/>
  <c r="M4200" i="2"/>
  <c r="F4201" i="2"/>
  <c r="M4201" i="2" s="1"/>
  <c r="N4201" i="2" s="1"/>
  <c r="J4201" i="2"/>
  <c r="K4201" i="2"/>
  <c r="L4201" i="2"/>
  <c r="F4202" i="2"/>
  <c r="J4202" i="2"/>
  <c r="K4202" i="2"/>
  <c r="L4202" i="2"/>
  <c r="M4202" i="2"/>
  <c r="F4203" i="2"/>
  <c r="J4203" i="2"/>
  <c r="K4203" i="2"/>
  <c r="L4203" i="2"/>
  <c r="M4203" i="2"/>
  <c r="N4203" i="2" s="1"/>
  <c r="F4204" i="2"/>
  <c r="J4204" i="2"/>
  <c r="K4204" i="2"/>
  <c r="L4204" i="2"/>
  <c r="M4204" i="2"/>
  <c r="F4205" i="2"/>
  <c r="J4205" i="2"/>
  <c r="K4205" i="2"/>
  <c r="L4205" i="2"/>
  <c r="M4205" i="2"/>
  <c r="N4205" i="2" s="1"/>
  <c r="F4206" i="2"/>
  <c r="M4206" i="2" s="1"/>
  <c r="J4206" i="2"/>
  <c r="K4206" i="2"/>
  <c r="L4206" i="2"/>
  <c r="F4207" i="2"/>
  <c r="J4207" i="2"/>
  <c r="K4207" i="2"/>
  <c r="L4207" i="2"/>
  <c r="M4207" i="2"/>
  <c r="N4207" i="2" s="1"/>
  <c r="F4208" i="2"/>
  <c r="J4208" i="2"/>
  <c r="K4208" i="2"/>
  <c r="L4208" i="2"/>
  <c r="M4208" i="2"/>
  <c r="F4209" i="2"/>
  <c r="M4209" i="2" s="1"/>
  <c r="N4209" i="2" s="1"/>
  <c r="J4209" i="2"/>
  <c r="K4209" i="2"/>
  <c r="L4209" i="2"/>
  <c r="F4210" i="2"/>
  <c r="J4210" i="2"/>
  <c r="K4210" i="2"/>
  <c r="L4210" i="2"/>
  <c r="M4210" i="2"/>
  <c r="F4211" i="2"/>
  <c r="J4211" i="2"/>
  <c r="K4211" i="2"/>
  <c r="L4211" i="2"/>
  <c r="M4211" i="2"/>
  <c r="N4211" i="2" s="1"/>
  <c r="F4212" i="2"/>
  <c r="J4212" i="2"/>
  <c r="K4212" i="2"/>
  <c r="L4212" i="2"/>
  <c r="M4212" i="2"/>
  <c r="F4213" i="2"/>
  <c r="J4213" i="2"/>
  <c r="K4213" i="2"/>
  <c r="L4213" i="2"/>
  <c r="M4213" i="2"/>
  <c r="N4213" i="2" s="1"/>
  <c r="F4214" i="2"/>
  <c r="M4214" i="2" s="1"/>
  <c r="J4214" i="2"/>
  <c r="K4214" i="2"/>
  <c r="L4214" i="2"/>
  <c r="F4215" i="2"/>
  <c r="J4215" i="2"/>
  <c r="K4215" i="2"/>
  <c r="L4215" i="2"/>
  <c r="M4215" i="2"/>
  <c r="N4215" i="2" s="1"/>
  <c r="F4216" i="2"/>
  <c r="J4216" i="2"/>
  <c r="K4216" i="2"/>
  <c r="L4216" i="2"/>
  <c r="M4216" i="2"/>
  <c r="F4217" i="2"/>
  <c r="M4217" i="2" s="1"/>
  <c r="N4217" i="2" s="1"/>
  <c r="J4217" i="2"/>
  <c r="K4217" i="2"/>
  <c r="L4217" i="2"/>
  <c r="F4218" i="2"/>
  <c r="J4218" i="2"/>
  <c r="K4218" i="2"/>
  <c r="L4218" i="2"/>
  <c r="M4218" i="2"/>
  <c r="F4219" i="2"/>
  <c r="J4219" i="2"/>
  <c r="K4219" i="2"/>
  <c r="L4219" i="2"/>
  <c r="M4219" i="2"/>
  <c r="N4219" i="2" s="1"/>
  <c r="F4220" i="2"/>
  <c r="J4220" i="2"/>
  <c r="K4220" i="2"/>
  <c r="L4220" i="2"/>
  <c r="M4220" i="2"/>
  <c r="F4221" i="2"/>
  <c r="J4221" i="2"/>
  <c r="K4221" i="2"/>
  <c r="L4221" i="2"/>
  <c r="M4221" i="2"/>
  <c r="N4221" i="2" s="1"/>
  <c r="F4222" i="2"/>
  <c r="M4222" i="2" s="1"/>
  <c r="J4222" i="2"/>
  <c r="K4222" i="2"/>
  <c r="L4222" i="2"/>
  <c r="F4223" i="2"/>
  <c r="J4223" i="2"/>
  <c r="K4223" i="2"/>
  <c r="L4223" i="2"/>
  <c r="M4223" i="2"/>
  <c r="N4223" i="2" s="1"/>
  <c r="F4224" i="2"/>
  <c r="J4224" i="2"/>
  <c r="K4224" i="2"/>
  <c r="L4224" i="2"/>
  <c r="M4224" i="2"/>
  <c r="F4225" i="2"/>
  <c r="M4225" i="2" s="1"/>
  <c r="N4225" i="2" s="1"/>
  <c r="J4225" i="2"/>
  <c r="K4225" i="2"/>
  <c r="L4225" i="2"/>
  <c r="F4226" i="2"/>
  <c r="J4226" i="2"/>
  <c r="K4226" i="2"/>
  <c r="L4226" i="2"/>
  <c r="M4226" i="2"/>
  <c r="F4227" i="2"/>
  <c r="J4227" i="2"/>
  <c r="K4227" i="2"/>
  <c r="L4227" i="2"/>
  <c r="M4227" i="2"/>
  <c r="N4227" i="2" s="1"/>
  <c r="F4228" i="2"/>
  <c r="J4228" i="2"/>
  <c r="K4228" i="2"/>
  <c r="L4228" i="2"/>
  <c r="M4228" i="2"/>
  <c r="F4229" i="2"/>
  <c r="J4229" i="2"/>
  <c r="K4229" i="2"/>
  <c r="L4229" i="2"/>
  <c r="M4229" i="2"/>
  <c r="N4229" i="2" s="1"/>
  <c r="F4230" i="2"/>
  <c r="M4230" i="2" s="1"/>
  <c r="J4230" i="2"/>
  <c r="K4230" i="2"/>
  <c r="L4230" i="2"/>
  <c r="F4231" i="2"/>
  <c r="J4231" i="2"/>
  <c r="K4231" i="2"/>
  <c r="L4231" i="2"/>
  <c r="M4231" i="2"/>
  <c r="N4231" i="2" s="1"/>
  <c r="F4232" i="2"/>
  <c r="J4232" i="2"/>
  <c r="K4232" i="2"/>
  <c r="L4232" i="2"/>
  <c r="M4232" i="2"/>
  <c r="F4233" i="2"/>
  <c r="M4233" i="2" s="1"/>
  <c r="N4233" i="2" s="1"/>
  <c r="J4233" i="2"/>
  <c r="K4233" i="2"/>
  <c r="L4233" i="2"/>
  <c r="F4234" i="2"/>
  <c r="J4234" i="2"/>
  <c r="K4234" i="2"/>
  <c r="L4234" i="2"/>
  <c r="M4234" i="2"/>
  <c r="F4235" i="2"/>
  <c r="J4235" i="2"/>
  <c r="K4235" i="2"/>
  <c r="L4235" i="2"/>
  <c r="M4235" i="2"/>
  <c r="N4235" i="2" s="1"/>
  <c r="F4236" i="2"/>
  <c r="J4236" i="2"/>
  <c r="K4236" i="2"/>
  <c r="L4236" i="2"/>
  <c r="M4236" i="2"/>
  <c r="F4237" i="2"/>
  <c r="J4237" i="2"/>
  <c r="K4237" i="2"/>
  <c r="L4237" i="2"/>
  <c r="M4237" i="2"/>
  <c r="N4237" i="2" s="1"/>
  <c r="F4238" i="2"/>
  <c r="M4238" i="2" s="1"/>
  <c r="J4238" i="2"/>
  <c r="K4238" i="2"/>
  <c r="L4238" i="2"/>
  <c r="F4239" i="2"/>
  <c r="J4239" i="2"/>
  <c r="K4239" i="2"/>
  <c r="L4239" i="2"/>
  <c r="M4239" i="2"/>
  <c r="N4239" i="2" s="1"/>
  <c r="F4240" i="2"/>
  <c r="J4240" i="2"/>
  <c r="K4240" i="2"/>
  <c r="L4240" i="2"/>
  <c r="M4240" i="2"/>
  <c r="F4241" i="2"/>
  <c r="M4241" i="2" s="1"/>
  <c r="N4241" i="2" s="1"/>
  <c r="J4241" i="2"/>
  <c r="K4241" i="2"/>
  <c r="L4241" i="2"/>
  <c r="F4242" i="2"/>
  <c r="J4242" i="2"/>
  <c r="K4242" i="2"/>
  <c r="L4242" i="2"/>
  <c r="M4242" i="2"/>
  <c r="F4243" i="2"/>
  <c r="J4243" i="2"/>
  <c r="K4243" i="2"/>
  <c r="L4243" i="2"/>
  <c r="M4243" i="2"/>
  <c r="N4243" i="2" s="1"/>
  <c r="F4244" i="2"/>
  <c r="J4244" i="2"/>
  <c r="K4244" i="2"/>
  <c r="L4244" i="2"/>
  <c r="M4244" i="2"/>
  <c r="F4245" i="2"/>
  <c r="J4245" i="2"/>
  <c r="K4245" i="2"/>
  <c r="L4245" i="2"/>
  <c r="M4245" i="2"/>
  <c r="N4245" i="2" s="1"/>
  <c r="F4246" i="2"/>
  <c r="M4246" i="2" s="1"/>
  <c r="J4246" i="2"/>
  <c r="K4246" i="2"/>
  <c r="L4246" i="2"/>
  <c r="F4247" i="2"/>
  <c r="J4247" i="2"/>
  <c r="K4247" i="2"/>
  <c r="L4247" i="2"/>
  <c r="M4247" i="2"/>
  <c r="N4247" i="2" s="1"/>
  <c r="F4248" i="2"/>
  <c r="J4248" i="2"/>
  <c r="K4248" i="2"/>
  <c r="L4248" i="2"/>
  <c r="M4248" i="2"/>
  <c r="F4249" i="2"/>
  <c r="M4249" i="2" s="1"/>
  <c r="N4249" i="2" s="1"/>
  <c r="J4249" i="2"/>
  <c r="K4249" i="2"/>
  <c r="L4249" i="2"/>
  <c r="F4250" i="2"/>
  <c r="J4250" i="2"/>
  <c r="K4250" i="2"/>
  <c r="L4250" i="2"/>
  <c r="M4250" i="2"/>
  <c r="F4251" i="2"/>
  <c r="J4251" i="2"/>
  <c r="K4251" i="2"/>
  <c r="L4251" i="2"/>
  <c r="M4251" i="2"/>
  <c r="N4251" i="2" s="1"/>
  <c r="F4252" i="2"/>
  <c r="J4252" i="2"/>
  <c r="K4252" i="2"/>
  <c r="L4252" i="2"/>
  <c r="M4252" i="2"/>
  <c r="F4253" i="2"/>
  <c r="J4253" i="2"/>
  <c r="K4253" i="2"/>
  <c r="L4253" i="2"/>
  <c r="M4253" i="2"/>
  <c r="N4253" i="2" s="1"/>
  <c r="F4254" i="2"/>
  <c r="M4254" i="2" s="1"/>
  <c r="J4254" i="2"/>
  <c r="K4254" i="2"/>
  <c r="L4254" i="2"/>
  <c r="F4255" i="2"/>
  <c r="J4255" i="2"/>
  <c r="K4255" i="2"/>
  <c r="L4255" i="2"/>
  <c r="M4255" i="2"/>
  <c r="N4255" i="2" s="1"/>
  <c r="F4256" i="2"/>
  <c r="J4256" i="2"/>
  <c r="K4256" i="2"/>
  <c r="L4256" i="2"/>
  <c r="M4256" i="2"/>
  <c r="F4257" i="2"/>
  <c r="M4257" i="2" s="1"/>
  <c r="N4257" i="2" s="1"/>
  <c r="J4257" i="2"/>
  <c r="K4257" i="2"/>
  <c r="L4257" i="2"/>
  <c r="F4258" i="2"/>
  <c r="J4258" i="2"/>
  <c r="K4258" i="2"/>
  <c r="L4258" i="2"/>
  <c r="M4258" i="2"/>
  <c r="F4259" i="2"/>
  <c r="J4259" i="2"/>
  <c r="K4259" i="2"/>
  <c r="L4259" i="2"/>
  <c r="M4259" i="2"/>
  <c r="N4259" i="2" s="1"/>
  <c r="F4260" i="2"/>
  <c r="J4260" i="2"/>
  <c r="K4260" i="2"/>
  <c r="L4260" i="2"/>
  <c r="M4260" i="2"/>
  <c r="F4261" i="2"/>
  <c r="J4261" i="2"/>
  <c r="K4261" i="2"/>
  <c r="L4261" i="2"/>
  <c r="M4261" i="2"/>
  <c r="N4261" i="2" s="1"/>
  <c r="F4262" i="2"/>
  <c r="M4262" i="2" s="1"/>
  <c r="J4262" i="2"/>
  <c r="K4262" i="2"/>
  <c r="L4262" i="2"/>
  <c r="F4263" i="2"/>
  <c r="J4263" i="2"/>
  <c r="K4263" i="2"/>
  <c r="L4263" i="2"/>
  <c r="M4263" i="2"/>
  <c r="N4263" i="2" s="1"/>
  <c r="F4264" i="2"/>
  <c r="J4264" i="2"/>
  <c r="K4264" i="2"/>
  <c r="L4264" i="2"/>
  <c r="M4264" i="2"/>
  <c r="F4265" i="2"/>
  <c r="M4265" i="2" s="1"/>
  <c r="N4265" i="2" s="1"/>
  <c r="J4265" i="2"/>
  <c r="K4265" i="2"/>
  <c r="L4265" i="2"/>
  <c r="F4266" i="2"/>
  <c r="J4266" i="2"/>
  <c r="K4266" i="2"/>
  <c r="L4266" i="2"/>
  <c r="M4266" i="2"/>
  <c r="F4267" i="2"/>
  <c r="J4267" i="2"/>
  <c r="K4267" i="2"/>
  <c r="L4267" i="2"/>
  <c r="M4267" i="2"/>
  <c r="N4267" i="2" s="1"/>
  <c r="F4268" i="2"/>
  <c r="J4268" i="2"/>
  <c r="K4268" i="2"/>
  <c r="L4268" i="2"/>
  <c r="M4268" i="2"/>
  <c r="F4269" i="2"/>
  <c r="J4269" i="2"/>
  <c r="K4269" i="2"/>
  <c r="L4269" i="2"/>
  <c r="M4269" i="2"/>
  <c r="N4269" i="2" s="1"/>
  <c r="F4270" i="2"/>
  <c r="M4270" i="2" s="1"/>
  <c r="J4270" i="2"/>
  <c r="K4270" i="2"/>
  <c r="L4270" i="2"/>
  <c r="F4271" i="2"/>
  <c r="J4271" i="2"/>
  <c r="K4271" i="2"/>
  <c r="L4271" i="2"/>
  <c r="M4271" i="2"/>
  <c r="N4271" i="2" s="1"/>
  <c r="F4272" i="2"/>
  <c r="J4272" i="2"/>
  <c r="K4272" i="2"/>
  <c r="L4272" i="2"/>
  <c r="M4272" i="2"/>
  <c r="F4273" i="2"/>
  <c r="J4273" i="2"/>
  <c r="K4273" i="2"/>
  <c r="L4273" i="2"/>
  <c r="M4273" i="2"/>
  <c r="N4273" i="2"/>
  <c r="F4274" i="2"/>
  <c r="J4274" i="2"/>
  <c r="K4274" i="2"/>
  <c r="L4274" i="2"/>
  <c r="N4274" i="2" s="1"/>
  <c r="M4274" i="2"/>
  <c r="F4275" i="2"/>
  <c r="J4275" i="2"/>
  <c r="K4275" i="2"/>
  <c r="L4275" i="2"/>
  <c r="M4275" i="2"/>
  <c r="N4275" i="2"/>
  <c r="F4276" i="2"/>
  <c r="J4276" i="2"/>
  <c r="K4276" i="2"/>
  <c r="L4276" i="2"/>
  <c r="M4276" i="2"/>
  <c r="F4277" i="2"/>
  <c r="J4277" i="2"/>
  <c r="K4277" i="2"/>
  <c r="L4277" i="2"/>
  <c r="M4277" i="2"/>
  <c r="N4277" i="2"/>
  <c r="F4278" i="2"/>
  <c r="J4278" i="2"/>
  <c r="K4278" i="2"/>
  <c r="L4278" i="2"/>
  <c r="M4278" i="2"/>
  <c r="F4279" i="2"/>
  <c r="J4279" i="2"/>
  <c r="K4279" i="2"/>
  <c r="L4279" i="2"/>
  <c r="M4279" i="2"/>
  <c r="N4279" i="2" s="1"/>
  <c r="F4280" i="2"/>
  <c r="J4280" i="2"/>
  <c r="K4280" i="2"/>
  <c r="L4280" i="2"/>
  <c r="M4280" i="2"/>
  <c r="F4281" i="2"/>
  <c r="J4281" i="2"/>
  <c r="K4281" i="2"/>
  <c r="L4281" i="2"/>
  <c r="M4281" i="2"/>
  <c r="N4281" i="2"/>
  <c r="F4282" i="2"/>
  <c r="J4282" i="2"/>
  <c r="K4282" i="2"/>
  <c r="L4282" i="2"/>
  <c r="N4282" i="2" s="1"/>
  <c r="M4282" i="2"/>
  <c r="F4283" i="2"/>
  <c r="J4283" i="2"/>
  <c r="K4283" i="2"/>
  <c r="L4283" i="2"/>
  <c r="M4283" i="2"/>
  <c r="N4283" i="2"/>
  <c r="F4284" i="2"/>
  <c r="J4284" i="2"/>
  <c r="K4284" i="2"/>
  <c r="L4284" i="2"/>
  <c r="M4284" i="2"/>
  <c r="F4285" i="2"/>
  <c r="J4285" i="2"/>
  <c r="K4285" i="2"/>
  <c r="L4285" i="2"/>
  <c r="M4285" i="2"/>
  <c r="N4285" i="2"/>
  <c r="F4286" i="2"/>
  <c r="J4286" i="2"/>
  <c r="K4286" i="2"/>
  <c r="L4286" i="2"/>
  <c r="M4286" i="2"/>
  <c r="F4287" i="2"/>
  <c r="J4287" i="2"/>
  <c r="K4287" i="2"/>
  <c r="L4287" i="2"/>
  <c r="M4287" i="2"/>
  <c r="N4287" i="2" s="1"/>
  <c r="F4288" i="2"/>
  <c r="J4288" i="2"/>
  <c r="K4288" i="2"/>
  <c r="L4288" i="2"/>
  <c r="M4288" i="2"/>
  <c r="F4289" i="2"/>
  <c r="J4289" i="2"/>
  <c r="K4289" i="2"/>
  <c r="L4289" i="2"/>
  <c r="M4289" i="2"/>
  <c r="N4289" i="2"/>
  <c r="F4290" i="2"/>
  <c r="J4290" i="2"/>
  <c r="K4290" i="2"/>
  <c r="L4290" i="2"/>
  <c r="N4290" i="2" s="1"/>
  <c r="M4290" i="2"/>
  <c r="F4291" i="2"/>
  <c r="J4291" i="2"/>
  <c r="K4291" i="2"/>
  <c r="L4291" i="2"/>
  <c r="M4291" i="2"/>
  <c r="N4291" i="2"/>
  <c r="F4292" i="2"/>
  <c r="J4292" i="2"/>
  <c r="K4292" i="2"/>
  <c r="L4292" i="2"/>
  <c r="M4292" i="2"/>
  <c r="F4293" i="2"/>
  <c r="J4293" i="2"/>
  <c r="K4293" i="2"/>
  <c r="L4293" i="2"/>
  <c r="M4293" i="2"/>
  <c r="N4293" i="2"/>
  <c r="F4294" i="2"/>
  <c r="J4294" i="2"/>
  <c r="K4294" i="2"/>
  <c r="L4294" i="2"/>
  <c r="M4294" i="2"/>
  <c r="F4295" i="2"/>
  <c r="J4295" i="2"/>
  <c r="K4295" i="2"/>
  <c r="L4295" i="2"/>
  <c r="M4295" i="2"/>
  <c r="N4295" i="2" s="1"/>
  <c r="F4296" i="2"/>
  <c r="J4296" i="2"/>
  <c r="K4296" i="2"/>
  <c r="L4296" i="2"/>
  <c r="M4296" i="2"/>
  <c r="F4297" i="2"/>
  <c r="J4297" i="2"/>
  <c r="K4297" i="2"/>
  <c r="L4297" i="2"/>
  <c r="M4297" i="2"/>
  <c r="N4297" i="2"/>
  <c r="F4298" i="2"/>
  <c r="J4298" i="2"/>
  <c r="K4298" i="2"/>
  <c r="L4298" i="2"/>
  <c r="N4298" i="2" s="1"/>
  <c r="M4298" i="2"/>
  <c r="F4299" i="2"/>
  <c r="J4299" i="2"/>
  <c r="K4299" i="2"/>
  <c r="L4299" i="2"/>
  <c r="M4299" i="2"/>
  <c r="N4299" i="2"/>
  <c r="F4300" i="2"/>
  <c r="J4300" i="2"/>
  <c r="K4300" i="2"/>
  <c r="L4300" i="2"/>
  <c r="M4300" i="2"/>
  <c r="F4301" i="2"/>
  <c r="J4301" i="2"/>
  <c r="K4301" i="2"/>
  <c r="L4301" i="2"/>
  <c r="M4301" i="2"/>
  <c r="N4301" i="2"/>
  <c r="F4302" i="2"/>
  <c r="J4302" i="2"/>
  <c r="K4302" i="2"/>
  <c r="L4302" i="2"/>
  <c r="M4302" i="2"/>
  <c r="F4303" i="2"/>
  <c r="J4303" i="2"/>
  <c r="K4303" i="2"/>
  <c r="L4303" i="2"/>
  <c r="M4303" i="2"/>
  <c r="N4303" i="2" s="1"/>
  <c r="F4304" i="2"/>
  <c r="J4304" i="2"/>
  <c r="K4304" i="2"/>
  <c r="L4304" i="2"/>
  <c r="M4304" i="2"/>
  <c r="F4305" i="2"/>
  <c r="J4305" i="2"/>
  <c r="K4305" i="2"/>
  <c r="L4305" i="2"/>
  <c r="M4305" i="2"/>
  <c r="N4305" i="2"/>
  <c r="F4306" i="2"/>
  <c r="J4306" i="2"/>
  <c r="K4306" i="2"/>
  <c r="L4306" i="2"/>
  <c r="N4306" i="2" s="1"/>
  <c r="M4306" i="2"/>
  <c r="F4307" i="2"/>
  <c r="J4307" i="2"/>
  <c r="K4307" i="2"/>
  <c r="L4307" i="2"/>
  <c r="M4307" i="2"/>
  <c r="N4307" i="2"/>
  <c r="F4308" i="2"/>
  <c r="J4308" i="2"/>
  <c r="K4308" i="2"/>
  <c r="L4308" i="2"/>
  <c r="M4308" i="2"/>
  <c r="F4309" i="2"/>
  <c r="J4309" i="2"/>
  <c r="K4309" i="2"/>
  <c r="L4309" i="2"/>
  <c r="M4309" i="2"/>
  <c r="N4309" i="2"/>
  <c r="F4310" i="2"/>
  <c r="J4310" i="2"/>
  <c r="K4310" i="2"/>
  <c r="L4310" i="2"/>
  <c r="M4310" i="2"/>
  <c r="F4311" i="2"/>
  <c r="J4311" i="2"/>
  <c r="K4311" i="2"/>
  <c r="L4311" i="2"/>
  <c r="M4311" i="2"/>
  <c r="N4311" i="2" s="1"/>
  <c r="F4312" i="2"/>
  <c r="J4312" i="2"/>
  <c r="K4312" i="2"/>
  <c r="L4312" i="2"/>
  <c r="M4312" i="2"/>
  <c r="F4313" i="2"/>
  <c r="J4313" i="2"/>
  <c r="K4313" i="2"/>
  <c r="L4313" i="2"/>
  <c r="M4313" i="2"/>
  <c r="N4313" i="2"/>
  <c r="F4314" i="2"/>
  <c r="J4314" i="2"/>
  <c r="K4314" i="2"/>
  <c r="L4314" i="2"/>
  <c r="N4314" i="2" s="1"/>
  <c r="M4314" i="2"/>
  <c r="F4315" i="2"/>
  <c r="J4315" i="2"/>
  <c r="K4315" i="2"/>
  <c r="L4315" i="2"/>
  <c r="M4315" i="2"/>
  <c r="N4315" i="2"/>
  <c r="F4316" i="2"/>
  <c r="J4316" i="2"/>
  <c r="K4316" i="2"/>
  <c r="L4316" i="2"/>
  <c r="M4316" i="2"/>
  <c r="F4317" i="2"/>
  <c r="J4317" i="2"/>
  <c r="K4317" i="2"/>
  <c r="L4317" i="2"/>
  <c r="M4317" i="2"/>
  <c r="N4317" i="2"/>
  <c r="F4318" i="2"/>
  <c r="J4318" i="2"/>
  <c r="K4318" i="2"/>
  <c r="L4318" i="2"/>
  <c r="M4318" i="2"/>
  <c r="F4319" i="2"/>
  <c r="J4319" i="2"/>
  <c r="K4319" i="2"/>
  <c r="L4319" i="2"/>
  <c r="M4319" i="2"/>
  <c r="N4319" i="2" s="1"/>
  <c r="F4320" i="2"/>
  <c r="J4320" i="2"/>
  <c r="K4320" i="2"/>
  <c r="L4320" i="2"/>
  <c r="M4320" i="2"/>
  <c r="F4321" i="2"/>
  <c r="J4321" i="2"/>
  <c r="K4321" i="2"/>
  <c r="L4321" i="2"/>
  <c r="M4321" i="2"/>
  <c r="N4321" i="2"/>
  <c r="F4322" i="2"/>
  <c r="J4322" i="2"/>
  <c r="K4322" i="2"/>
  <c r="L4322" i="2"/>
  <c r="N4322" i="2" s="1"/>
  <c r="M4322" i="2"/>
  <c r="F4323" i="2"/>
  <c r="J4323" i="2"/>
  <c r="K4323" i="2"/>
  <c r="L4323" i="2"/>
  <c r="M4323" i="2"/>
  <c r="N4323" i="2"/>
  <c r="F4324" i="2"/>
  <c r="J4324" i="2"/>
  <c r="K4324" i="2"/>
  <c r="L4324" i="2"/>
  <c r="M4324" i="2"/>
  <c r="F4325" i="2"/>
  <c r="J4325" i="2"/>
  <c r="K4325" i="2"/>
  <c r="L4325" i="2"/>
  <c r="M4325" i="2"/>
  <c r="N4325" i="2"/>
  <c r="F4326" i="2"/>
  <c r="J4326" i="2"/>
  <c r="K4326" i="2"/>
  <c r="L4326" i="2"/>
  <c r="M4326" i="2"/>
  <c r="F4327" i="2"/>
  <c r="J4327" i="2"/>
  <c r="K4327" i="2"/>
  <c r="L4327" i="2"/>
  <c r="M4327" i="2"/>
  <c r="N4327" i="2" s="1"/>
  <c r="F4328" i="2"/>
  <c r="J4328" i="2"/>
  <c r="K4328" i="2"/>
  <c r="L4328" i="2"/>
  <c r="M4328" i="2"/>
  <c r="F4329" i="2"/>
  <c r="J4329" i="2"/>
  <c r="K4329" i="2"/>
  <c r="L4329" i="2"/>
  <c r="M4329" i="2"/>
  <c r="N4329" i="2"/>
  <c r="F4330" i="2"/>
  <c r="J4330" i="2"/>
  <c r="K4330" i="2"/>
  <c r="L4330" i="2"/>
  <c r="N4330" i="2" s="1"/>
  <c r="M4330" i="2"/>
  <c r="F4331" i="2"/>
  <c r="J4331" i="2"/>
  <c r="K4331" i="2"/>
  <c r="L4331" i="2"/>
  <c r="M4331" i="2"/>
  <c r="N4331" i="2"/>
  <c r="F4332" i="2"/>
  <c r="J4332" i="2"/>
  <c r="K4332" i="2"/>
  <c r="L4332" i="2"/>
  <c r="M4332" i="2"/>
  <c r="F4333" i="2"/>
  <c r="J4333" i="2"/>
  <c r="K4333" i="2"/>
  <c r="L4333" i="2"/>
  <c r="M4333" i="2"/>
  <c r="N4333" i="2"/>
  <c r="F4334" i="2"/>
  <c r="J4334" i="2"/>
  <c r="K4334" i="2"/>
  <c r="L4334" i="2"/>
  <c r="M4334" i="2"/>
  <c r="F4335" i="2"/>
  <c r="J4335" i="2"/>
  <c r="K4335" i="2"/>
  <c r="L4335" i="2"/>
  <c r="M4335" i="2"/>
  <c r="N4335" i="2" s="1"/>
  <c r="F4336" i="2"/>
  <c r="J4336" i="2"/>
  <c r="K4336" i="2"/>
  <c r="L4336" i="2"/>
  <c r="M4336" i="2"/>
  <c r="F4337" i="2"/>
  <c r="J4337" i="2"/>
  <c r="K4337" i="2"/>
  <c r="L4337" i="2"/>
  <c r="M4337" i="2"/>
  <c r="N4337" i="2"/>
  <c r="F4338" i="2"/>
  <c r="J4338" i="2"/>
  <c r="K4338" i="2"/>
  <c r="L4338" i="2"/>
  <c r="N4338" i="2" s="1"/>
  <c r="M4338" i="2"/>
  <c r="F4339" i="2"/>
  <c r="J4339" i="2"/>
  <c r="K4339" i="2"/>
  <c r="L4339" i="2"/>
  <c r="M4339" i="2"/>
  <c r="N4339" i="2"/>
  <c r="F4340" i="2"/>
  <c r="J4340" i="2"/>
  <c r="K4340" i="2"/>
  <c r="L4340" i="2"/>
  <c r="M4340" i="2"/>
  <c r="F4341" i="2"/>
  <c r="J4341" i="2"/>
  <c r="K4341" i="2"/>
  <c r="L4341" i="2"/>
  <c r="M4341" i="2"/>
  <c r="N4341" i="2"/>
  <c r="F4342" i="2"/>
  <c r="J4342" i="2"/>
  <c r="K4342" i="2"/>
  <c r="L4342" i="2"/>
  <c r="M4342" i="2"/>
  <c r="F4343" i="2"/>
  <c r="J4343" i="2"/>
  <c r="K4343" i="2"/>
  <c r="L4343" i="2"/>
  <c r="M4343" i="2"/>
  <c r="N4343" i="2" s="1"/>
  <c r="F4344" i="2"/>
  <c r="J4344" i="2"/>
  <c r="K4344" i="2"/>
  <c r="L4344" i="2"/>
  <c r="M4344" i="2"/>
  <c r="F4345" i="2"/>
  <c r="J4345" i="2"/>
  <c r="K4345" i="2"/>
  <c r="L4345" i="2"/>
  <c r="M4345" i="2"/>
  <c r="N4345" i="2"/>
  <c r="F4346" i="2"/>
  <c r="J4346" i="2"/>
  <c r="K4346" i="2"/>
  <c r="L4346" i="2"/>
  <c r="N4346" i="2" s="1"/>
  <c r="M4346" i="2"/>
  <c r="F4347" i="2"/>
  <c r="J4347" i="2"/>
  <c r="K4347" i="2"/>
  <c r="L4347" i="2"/>
  <c r="M4347" i="2"/>
  <c r="N4347" i="2"/>
  <c r="F4348" i="2"/>
  <c r="J4348" i="2"/>
  <c r="K4348" i="2"/>
  <c r="L4348" i="2"/>
  <c r="M4348" i="2"/>
  <c r="F4349" i="2"/>
  <c r="J4349" i="2"/>
  <c r="K4349" i="2"/>
  <c r="L4349" i="2"/>
  <c r="M4349" i="2"/>
  <c r="N4349" i="2"/>
  <c r="F4350" i="2"/>
  <c r="J4350" i="2"/>
  <c r="K4350" i="2"/>
  <c r="L4350" i="2"/>
  <c r="M4350" i="2"/>
  <c r="F4351" i="2"/>
  <c r="J4351" i="2"/>
  <c r="K4351" i="2"/>
  <c r="L4351" i="2"/>
  <c r="M4351" i="2"/>
  <c r="N4351" i="2" s="1"/>
  <c r="F4352" i="2"/>
  <c r="J4352" i="2"/>
  <c r="K4352" i="2"/>
  <c r="L4352" i="2"/>
  <c r="M4352" i="2"/>
  <c r="F4353" i="2"/>
  <c r="J4353" i="2"/>
  <c r="K4353" i="2"/>
  <c r="L4353" i="2"/>
  <c r="M4353" i="2"/>
  <c r="N4353" i="2"/>
  <c r="F4354" i="2"/>
  <c r="J4354" i="2"/>
  <c r="K4354" i="2"/>
  <c r="L4354" i="2"/>
  <c r="N4354" i="2" s="1"/>
  <c r="M4354" i="2"/>
  <c r="F4355" i="2"/>
  <c r="J4355" i="2"/>
  <c r="K4355" i="2"/>
  <c r="L4355" i="2"/>
  <c r="M4355" i="2"/>
  <c r="N4355" i="2"/>
  <c r="F4356" i="2"/>
  <c r="J4356" i="2"/>
  <c r="K4356" i="2"/>
  <c r="L4356" i="2"/>
  <c r="M4356" i="2"/>
  <c r="F4357" i="2"/>
  <c r="J4357" i="2"/>
  <c r="K4357" i="2"/>
  <c r="L4357" i="2"/>
  <c r="M4357" i="2"/>
  <c r="N4357" i="2"/>
  <c r="F4358" i="2"/>
  <c r="J4358" i="2"/>
  <c r="K4358" i="2"/>
  <c r="L4358" i="2"/>
  <c r="M4358" i="2"/>
  <c r="F4359" i="2"/>
  <c r="M4359" i="2" s="1"/>
  <c r="J4359" i="2"/>
  <c r="K4359" i="2"/>
  <c r="L4359" i="2"/>
  <c r="N4359" i="2"/>
  <c r="F4360" i="2"/>
  <c r="J4360" i="2"/>
  <c r="K4360" i="2"/>
  <c r="L4360" i="2"/>
  <c r="N4360" i="2" s="1"/>
  <c r="M4360" i="2"/>
  <c r="F4361" i="2"/>
  <c r="M4361" i="2" s="1"/>
  <c r="J4361" i="2"/>
  <c r="K4361" i="2"/>
  <c r="L4361" i="2"/>
  <c r="N4361" i="2"/>
  <c r="F4362" i="2"/>
  <c r="J4362" i="2"/>
  <c r="K4362" i="2"/>
  <c r="L4362" i="2"/>
  <c r="M4362" i="2"/>
  <c r="F4363" i="2"/>
  <c r="M4363" i="2" s="1"/>
  <c r="J4363" i="2"/>
  <c r="K4363" i="2"/>
  <c r="L4363" i="2"/>
  <c r="N4363" i="2"/>
  <c r="F4364" i="2"/>
  <c r="J4364" i="2"/>
  <c r="K4364" i="2"/>
  <c r="L4364" i="2"/>
  <c r="N4364" i="2" s="1"/>
  <c r="M4364" i="2"/>
  <c r="F4365" i="2"/>
  <c r="M4365" i="2" s="1"/>
  <c r="J4365" i="2"/>
  <c r="K4365" i="2"/>
  <c r="L4365" i="2"/>
  <c r="N4365" i="2"/>
  <c r="F4366" i="2"/>
  <c r="J4366" i="2"/>
  <c r="K4366" i="2"/>
  <c r="L4366" i="2"/>
  <c r="M4366" i="2"/>
  <c r="F4367" i="2"/>
  <c r="M4367" i="2" s="1"/>
  <c r="J4367" i="2"/>
  <c r="K4367" i="2"/>
  <c r="L4367" i="2"/>
  <c r="N4367" i="2"/>
  <c r="F4368" i="2"/>
  <c r="J4368" i="2"/>
  <c r="K4368" i="2"/>
  <c r="L4368" i="2"/>
  <c r="N4368" i="2" s="1"/>
  <c r="M4368" i="2"/>
  <c r="F4369" i="2"/>
  <c r="M4369" i="2" s="1"/>
  <c r="J4369" i="2"/>
  <c r="K4369" i="2"/>
  <c r="L4369" i="2"/>
  <c r="N4369" i="2"/>
  <c r="F4370" i="2"/>
  <c r="J4370" i="2"/>
  <c r="K4370" i="2"/>
  <c r="L4370" i="2"/>
  <c r="M4370" i="2"/>
  <c r="F4371" i="2"/>
  <c r="M4371" i="2" s="1"/>
  <c r="J4371" i="2"/>
  <c r="K4371" i="2"/>
  <c r="L4371" i="2"/>
  <c r="N4371" i="2"/>
  <c r="F4372" i="2"/>
  <c r="J4372" i="2"/>
  <c r="K4372" i="2"/>
  <c r="L4372" i="2"/>
  <c r="N4372" i="2" s="1"/>
  <c r="M4372" i="2"/>
  <c r="F4373" i="2"/>
  <c r="M4373" i="2" s="1"/>
  <c r="J4373" i="2"/>
  <c r="K4373" i="2"/>
  <c r="L4373" i="2"/>
  <c r="N4373" i="2"/>
  <c r="F4374" i="2"/>
  <c r="J4374" i="2"/>
  <c r="K4374" i="2"/>
  <c r="L4374" i="2"/>
  <c r="M4374" i="2"/>
  <c r="F4375" i="2"/>
  <c r="M4375" i="2" s="1"/>
  <c r="J4375" i="2"/>
  <c r="K4375" i="2"/>
  <c r="L4375" i="2"/>
  <c r="N4375" i="2"/>
  <c r="F4376" i="2"/>
  <c r="J4376" i="2"/>
  <c r="K4376" i="2"/>
  <c r="L4376" i="2"/>
  <c r="N4376" i="2" s="1"/>
  <c r="M4376" i="2"/>
  <c r="F4377" i="2"/>
  <c r="M4377" i="2" s="1"/>
  <c r="J4377" i="2"/>
  <c r="K4377" i="2"/>
  <c r="L4377" i="2"/>
  <c r="N4377" i="2"/>
  <c r="F4378" i="2"/>
  <c r="J4378" i="2"/>
  <c r="K4378" i="2"/>
  <c r="L4378" i="2"/>
  <c r="M4378" i="2"/>
  <c r="F4379" i="2"/>
  <c r="M4379" i="2" s="1"/>
  <c r="J4379" i="2"/>
  <c r="K4379" i="2"/>
  <c r="L4379" i="2"/>
  <c r="N4379" i="2"/>
  <c r="F4380" i="2"/>
  <c r="J4380" i="2"/>
  <c r="K4380" i="2"/>
  <c r="L4380" i="2"/>
  <c r="N4380" i="2" s="1"/>
  <c r="M4380" i="2"/>
  <c r="F4381" i="2"/>
  <c r="M4381" i="2" s="1"/>
  <c r="J4381" i="2"/>
  <c r="K4381" i="2"/>
  <c r="L4381" i="2"/>
  <c r="N4381" i="2"/>
  <c r="F4382" i="2"/>
  <c r="J4382" i="2"/>
  <c r="K4382" i="2"/>
  <c r="L4382" i="2"/>
  <c r="M4382" i="2"/>
  <c r="F4383" i="2"/>
  <c r="M4383" i="2" s="1"/>
  <c r="J4383" i="2"/>
  <c r="K4383" i="2"/>
  <c r="L4383" i="2"/>
  <c r="N4383" i="2"/>
  <c r="F4384" i="2"/>
  <c r="J4384" i="2"/>
  <c r="K4384" i="2"/>
  <c r="L4384" i="2"/>
  <c r="N4384" i="2" s="1"/>
  <c r="M4384" i="2"/>
  <c r="F4385" i="2"/>
  <c r="M4385" i="2" s="1"/>
  <c r="J4385" i="2"/>
  <c r="K4385" i="2"/>
  <c r="L4385" i="2"/>
  <c r="N4385" i="2"/>
  <c r="F4386" i="2"/>
  <c r="J4386" i="2"/>
  <c r="K4386" i="2"/>
  <c r="L4386" i="2"/>
  <c r="M4386" i="2"/>
  <c r="F4387" i="2"/>
  <c r="M4387" i="2" s="1"/>
  <c r="J4387" i="2"/>
  <c r="K4387" i="2"/>
  <c r="L4387" i="2"/>
  <c r="N4387" i="2"/>
  <c r="F4388" i="2"/>
  <c r="J4388" i="2"/>
  <c r="K4388" i="2"/>
  <c r="L4388" i="2"/>
  <c r="N4388" i="2" s="1"/>
  <c r="M4388" i="2"/>
  <c r="F4389" i="2"/>
  <c r="M4389" i="2" s="1"/>
  <c r="J4389" i="2"/>
  <c r="K4389" i="2"/>
  <c r="L4389" i="2"/>
  <c r="N4389" i="2"/>
  <c r="F4390" i="2"/>
  <c r="J4390" i="2"/>
  <c r="K4390" i="2"/>
  <c r="L4390" i="2"/>
  <c r="M4390" i="2"/>
  <c r="F4391" i="2"/>
  <c r="M4391" i="2" s="1"/>
  <c r="J4391" i="2"/>
  <c r="K4391" i="2"/>
  <c r="L4391" i="2"/>
  <c r="N4391" i="2"/>
  <c r="F4392" i="2"/>
  <c r="J4392" i="2"/>
  <c r="K4392" i="2"/>
  <c r="L4392" i="2"/>
  <c r="N4392" i="2" s="1"/>
  <c r="M4392" i="2"/>
  <c r="F4393" i="2"/>
  <c r="M4393" i="2" s="1"/>
  <c r="J4393" i="2"/>
  <c r="K4393" i="2"/>
  <c r="L4393" i="2"/>
  <c r="N4393" i="2"/>
  <c r="F4394" i="2"/>
  <c r="J4394" i="2"/>
  <c r="K4394" i="2"/>
  <c r="L4394" i="2"/>
  <c r="M4394" i="2"/>
  <c r="F4395" i="2"/>
  <c r="M4395" i="2" s="1"/>
  <c r="J4395" i="2"/>
  <c r="K4395" i="2"/>
  <c r="L4395" i="2"/>
  <c r="N4395" i="2"/>
  <c r="F4396" i="2"/>
  <c r="J4396" i="2"/>
  <c r="K4396" i="2"/>
  <c r="L4396" i="2"/>
  <c r="N4396" i="2" s="1"/>
  <c r="M4396" i="2"/>
  <c r="F4397" i="2"/>
  <c r="M4397" i="2" s="1"/>
  <c r="J4397" i="2"/>
  <c r="K4397" i="2"/>
  <c r="L4397" i="2"/>
  <c r="N4397" i="2"/>
  <c r="F4398" i="2"/>
  <c r="J4398" i="2"/>
  <c r="K4398" i="2"/>
  <c r="L4398" i="2"/>
  <c r="M4398" i="2"/>
  <c r="F4399" i="2"/>
  <c r="M4399" i="2" s="1"/>
  <c r="J4399" i="2"/>
  <c r="K4399" i="2"/>
  <c r="L4399" i="2"/>
  <c r="N4399" i="2"/>
  <c r="F4400" i="2"/>
  <c r="J4400" i="2"/>
  <c r="K4400" i="2"/>
  <c r="L4400" i="2"/>
  <c r="N4400" i="2" s="1"/>
  <c r="M4400" i="2"/>
  <c r="F4401" i="2"/>
  <c r="J4401" i="2"/>
  <c r="K4401" i="2"/>
  <c r="L4401" i="2"/>
  <c r="M4401" i="2"/>
  <c r="N4401" i="2"/>
  <c r="F4402" i="2"/>
  <c r="J4402" i="2"/>
  <c r="K4402" i="2"/>
  <c r="L4402" i="2"/>
  <c r="M4402" i="2"/>
  <c r="F4403" i="2"/>
  <c r="M4403" i="2" s="1"/>
  <c r="J4403" i="2"/>
  <c r="K4403" i="2"/>
  <c r="L4403" i="2"/>
  <c r="N4403" i="2"/>
  <c r="F4404" i="2"/>
  <c r="J4404" i="2"/>
  <c r="K4404" i="2"/>
  <c r="L4404" i="2"/>
  <c r="M4404" i="2"/>
  <c r="F4405" i="2"/>
  <c r="M4405" i="2" s="1"/>
  <c r="J4405" i="2"/>
  <c r="K4405" i="2"/>
  <c r="L4405" i="2"/>
  <c r="N4405" i="2"/>
  <c r="F4406" i="2"/>
  <c r="J4406" i="2"/>
  <c r="K4406" i="2"/>
  <c r="L4406" i="2"/>
  <c r="M4406" i="2"/>
  <c r="F4407" i="2"/>
  <c r="M4407" i="2" s="1"/>
  <c r="J4407" i="2"/>
  <c r="K4407" i="2"/>
  <c r="L4407" i="2"/>
  <c r="N4407" i="2"/>
  <c r="F4408" i="2"/>
  <c r="J4408" i="2"/>
  <c r="K4408" i="2"/>
  <c r="L4408" i="2"/>
  <c r="M4408" i="2"/>
  <c r="F4409" i="2"/>
  <c r="M4409" i="2" s="1"/>
  <c r="J4409" i="2"/>
  <c r="K4409" i="2"/>
  <c r="L4409" i="2"/>
  <c r="N4409" i="2"/>
  <c r="F4410" i="2"/>
  <c r="J4410" i="2"/>
  <c r="K4410" i="2"/>
  <c r="L4410" i="2"/>
  <c r="M4410" i="2"/>
  <c r="F4411" i="2"/>
  <c r="M4411" i="2" s="1"/>
  <c r="J4411" i="2"/>
  <c r="K4411" i="2"/>
  <c r="L4411" i="2"/>
  <c r="N4411" i="2"/>
  <c r="F4412" i="2"/>
  <c r="J4412" i="2"/>
  <c r="K4412" i="2"/>
  <c r="L4412" i="2"/>
  <c r="M4412" i="2"/>
  <c r="F4413" i="2"/>
  <c r="M4413" i="2" s="1"/>
  <c r="J4413" i="2"/>
  <c r="K4413" i="2"/>
  <c r="L4413" i="2"/>
  <c r="N4413" i="2"/>
  <c r="F4414" i="2"/>
  <c r="J4414" i="2"/>
  <c r="K4414" i="2"/>
  <c r="L4414" i="2"/>
  <c r="M4414" i="2"/>
  <c r="F4415" i="2"/>
  <c r="M4415" i="2" s="1"/>
  <c r="J4415" i="2"/>
  <c r="K4415" i="2"/>
  <c r="L4415" i="2"/>
  <c r="N4415" i="2"/>
  <c r="F4416" i="2"/>
  <c r="J4416" i="2"/>
  <c r="K4416" i="2"/>
  <c r="L4416" i="2"/>
  <c r="M4416" i="2"/>
  <c r="F4417" i="2"/>
  <c r="M4417" i="2" s="1"/>
  <c r="J4417" i="2"/>
  <c r="K4417" i="2"/>
  <c r="L4417" i="2"/>
  <c r="N4417" i="2"/>
  <c r="F4418" i="2"/>
  <c r="J4418" i="2"/>
  <c r="K4418" i="2"/>
  <c r="L4418" i="2"/>
  <c r="M4418" i="2"/>
  <c r="F4419" i="2"/>
  <c r="M4419" i="2" s="1"/>
  <c r="J4419" i="2"/>
  <c r="K4419" i="2"/>
  <c r="L4419" i="2"/>
  <c r="N4419" i="2"/>
  <c r="F4420" i="2"/>
  <c r="J4420" i="2"/>
  <c r="K4420" i="2"/>
  <c r="L4420" i="2"/>
  <c r="M4420" i="2"/>
  <c r="F4421" i="2"/>
  <c r="M4421" i="2" s="1"/>
  <c r="J4421" i="2"/>
  <c r="K4421" i="2"/>
  <c r="L4421" i="2"/>
  <c r="N4421" i="2"/>
  <c r="F4422" i="2"/>
  <c r="J4422" i="2"/>
  <c r="K4422" i="2"/>
  <c r="L4422" i="2"/>
  <c r="M4422" i="2"/>
  <c r="F4423" i="2"/>
  <c r="M4423" i="2" s="1"/>
  <c r="J4423" i="2"/>
  <c r="K4423" i="2"/>
  <c r="L4423" i="2"/>
  <c r="N4423" i="2"/>
  <c r="F4424" i="2"/>
  <c r="J4424" i="2"/>
  <c r="K4424" i="2"/>
  <c r="L4424" i="2"/>
  <c r="M4424" i="2"/>
  <c r="F4425" i="2"/>
  <c r="M4425" i="2" s="1"/>
  <c r="N4425" i="2" s="1"/>
  <c r="J4425" i="2"/>
  <c r="K4425" i="2"/>
  <c r="L4425" i="2"/>
  <c r="F4426" i="2"/>
  <c r="J4426" i="2"/>
  <c r="K4426" i="2"/>
  <c r="L4426" i="2"/>
  <c r="M4426" i="2"/>
  <c r="F4427" i="2"/>
  <c r="M4427" i="2" s="1"/>
  <c r="J4427" i="2"/>
  <c r="K4427" i="2"/>
  <c r="L4427" i="2"/>
  <c r="N4427" i="2"/>
  <c r="F4428" i="2"/>
  <c r="J4428" i="2"/>
  <c r="K4428" i="2"/>
  <c r="L4428" i="2"/>
  <c r="N4428" i="2" s="1"/>
  <c r="M4428" i="2"/>
  <c r="F4429" i="2"/>
  <c r="M4429" i="2" s="1"/>
  <c r="J4429" i="2"/>
  <c r="K4429" i="2"/>
  <c r="L4429" i="2"/>
  <c r="N4429" i="2"/>
  <c r="F4430" i="2"/>
  <c r="J4430" i="2"/>
  <c r="K4430" i="2"/>
  <c r="L4430" i="2"/>
  <c r="M4430" i="2"/>
  <c r="F4431" i="2"/>
  <c r="M4431" i="2" s="1"/>
  <c r="J4431" i="2"/>
  <c r="K4431" i="2"/>
  <c r="L4431" i="2"/>
  <c r="N4431" i="2"/>
  <c r="F4432" i="2"/>
  <c r="J4432" i="2"/>
  <c r="K4432" i="2"/>
  <c r="L4432" i="2"/>
  <c r="N4432" i="2" s="1"/>
  <c r="M4432" i="2"/>
  <c r="F4433" i="2"/>
  <c r="M4433" i="2" s="1"/>
  <c r="J4433" i="2"/>
  <c r="K4433" i="2"/>
  <c r="L4433" i="2"/>
  <c r="N4433" i="2"/>
  <c r="F4434" i="2"/>
  <c r="J4434" i="2"/>
  <c r="K4434" i="2"/>
  <c r="L4434" i="2"/>
  <c r="M4434" i="2"/>
  <c r="F4435" i="2"/>
  <c r="M4435" i="2" s="1"/>
  <c r="J4435" i="2"/>
  <c r="K4435" i="2"/>
  <c r="L4435" i="2"/>
  <c r="N4435" i="2"/>
  <c r="F4436" i="2"/>
  <c r="J4436" i="2"/>
  <c r="K4436" i="2"/>
  <c r="L4436" i="2"/>
  <c r="N4436" i="2" s="1"/>
  <c r="M4436" i="2"/>
  <c r="F4437" i="2"/>
  <c r="M4437" i="2" s="1"/>
  <c r="N4437" i="2" s="1"/>
  <c r="J4437" i="2"/>
  <c r="K4437" i="2"/>
  <c r="L4437" i="2"/>
  <c r="F4438" i="2"/>
  <c r="J4438" i="2"/>
  <c r="K4438" i="2"/>
  <c r="L4438" i="2"/>
  <c r="M4438" i="2"/>
  <c r="F4439" i="2"/>
  <c r="M4439" i="2" s="1"/>
  <c r="N4439" i="2" s="1"/>
  <c r="J4439" i="2"/>
  <c r="K4439" i="2"/>
  <c r="L4439" i="2"/>
  <c r="F4440" i="2"/>
  <c r="J4440" i="2"/>
  <c r="K4440" i="2"/>
  <c r="L4440" i="2"/>
  <c r="M4440" i="2"/>
  <c r="F4441" i="2"/>
  <c r="M4441" i="2" s="1"/>
  <c r="N4441" i="2" s="1"/>
  <c r="J4441" i="2"/>
  <c r="K4441" i="2"/>
  <c r="L4441" i="2"/>
  <c r="F4442" i="2"/>
  <c r="J4442" i="2"/>
  <c r="K4442" i="2"/>
  <c r="L4442" i="2"/>
  <c r="M4442" i="2"/>
  <c r="F4443" i="2"/>
  <c r="M4443" i="2" s="1"/>
  <c r="J4443" i="2"/>
  <c r="K4443" i="2"/>
  <c r="L4443" i="2"/>
  <c r="N4443" i="2"/>
  <c r="F4444" i="2"/>
  <c r="J4444" i="2"/>
  <c r="K4444" i="2"/>
  <c r="L4444" i="2"/>
  <c r="M4444" i="2"/>
  <c r="F4445" i="2"/>
  <c r="M4445" i="2" s="1"/>
  <c r="J4445" i="2"/>
  <c r="K4445" i="2"/>
  <c r="L4445" i="2"/>
  <c r="N4445" i="2"/>
  <c r="F4446" i="2"/>
  <c r="J4446" i="2"/>
  <c r="K4446" i="2"/>
  <c r="L4446" i="2"/>
  <c r="M4446" i="2"/>
  <c r="F4447" i="2"/>
  <c r="M4447" i="2" s="1"/>
  <c r="J4447" i="2"/>
  <c r="K4447" i="2"/>
  <c r="L4447" i="2"/>
  <c r="N4447" i="2"/>
  <c r="F4448" i="2"/>
  <c r="J4448" i="2"/>
  <c r="K4448" i="2"/>
  <c r="L4448" i="2"/>
  <c r="M4448" i="2"/>
  <c r="F4449" i="2"/>
  <c r="M4449" i="2" s="1"/>
  <c r="J4449" i="2"/>
  <c r="K4449" i="2"/>
  <c r="L4449" i="2"/>
  <c r="N4449" i="2"/>
  <c r="F4450" i="2"/>
  <c r="J4450" i="2"/>
  <c r="K4450" i="2"/>
  <c r="L4450" i="2"/>
  <c r="M4450" i="2"/>
  <c r="F4451" i="2"/>
  <c r="M4451" i="2" s="1"/>
  <c r="J4451" i="2"/>
  <c r="K4451" i="2"/>
  <c r="L4451" i="2"/>
  <c r="N4451" i="2"/>
  <c r="F4452" i="2"/>
  <c r="J4452" i="2"/>
  <c r="K4452" i="2"/>
  <c r="L4452" i="2"/>
  <c r="M4452" i="2"/>
  <c r="F4453" i="2"/>
  <c r="M4453" i="2" s="1"/>
  <c r="J4453" i="2"/>
  <c r="K4453" i="2"/>
  <c r="L4453" i="2"/>
  <c r="N4453" i="2"/>
  <c r="F4454" i="2"/>
  <c r="J4454" i="2"/>
  <c r="K4454" i="2"/>
  <c r="L4454" i="2"/>
  <c r="M4454" i="2"/>
  <c r="F4455" i="2"/>
  <c r="M4455" i="2" s="1"/>
  <c r="J4455" i="2"/>
  <c r="K4455" i="2"/>
  <c r="L4455" i="2"/>
  <c r="N4455" i="2"/>
  <c r="F4456" i="2"/>
  <c r="J4456" i="2"/>
  <c r="K4456" i="2"/>
  <c r="L4456" i="2"/>
  <c r="M4456" i="2"/>
  <c r="F4457" i="2"/>
  <c r="M4457" i="2" s="1"/>
  <c r="J4457" i="2"/>
  <c r="K4457" i="2"/>
  <c r="L4457" i="2"/>
  <c r="N4457" i="2"/>
  <c r="F4458" i="2"/>
  <c r="J4458" i="2"/>
  <c r="K4458" i="2"/>
  <c r="L4458" i="2"/>
  <c r="M4458" i="2"/>
  <c r="F4459" i="2"/>
  <c r="M4459" i="2" s="1"/>
  <c r="J4459" i="2"/>
  <c r="K4459" i="2"/>
  <c r="L4459" i="2"/>
  <c r="N4459" i="2"/>
  <c r="F4460" i="2"/>
  <c r="J4460" i="2"/>
  <c r="K4460" i="2"/>
  <c r="L4460" i="2"/>
  <c r="M4460" i="2"/>
  <c r="F4461" i="2"/>
  <c r="M4461" i="2" s="1"/>
  <c r="J4461" i="2"/>
  <c r="K4461" i="2"/>
  <c r="L4461" i="2"/>
  <c r="N4461" i="2"/>
  <c r="F4462" i="2"/>
  <c r="J4462" i="2"/>
  <c r="K4462" i="2"/>
  <c r="L4462" i="2"/>
  <c r="M4462" i="2"/>
  <c r="F4463" i="2"/>
  <c r="M4463" i="2" s="1"/>
  <c r="J4463" i="2"/>
  <c r="K4463" i="2"/>
  <c r="L4463" i="2"/>
  <c r="N4463" i="2"/>
  <c r="F4464" i="2"/>
  <c r="J4464" i="2"/>
  <c r="K4464" i="2"/>
  <c r="L4464" i="2"/>
  <c r="M4464" i="2"/>
  <c r="F4465" i="2"/>
  <c r="M4465" i="2" s="1"/>
  <c r="J4465" i="2"/>
  <c r="K4465" i="2"/>
  <c r="L4465" i="2"/>
  <c r="N4465" i="2"/>
  <c r="F4466" i="2"/>
  <c r="J4466" i="2"/>
  <c r="K4466" i="2"/>
  <c r="L4466" i="2"/>
  <c r="M4466" i="2"/>
  <c r="F4467" i="2"/>
  <c r="M4467" i="2" s="1"/>
  <c r="J4467" i="2"/>
  <c r="K4467" i="2"/>
  <c r="L4467" i="2"/>
  <c r="N4467" i="2"/>
  <c r="F4468" i="2"/>
  <c r="J4468" i="2"/>
  <c r="K4468" i="2"/>
  <c r="L4468" i="2"/>
  <c r="M4468" i="2"/>
  <c r="F4469" i="2"/>
  <c r="M4469" i="2" s="1"/>
  <c r="J4469" i="2"/>
  <c r="K4469" i="2"/>
  <c r="L4469" i="2"/>
  <c r="N4469" i="2"/>
  <c r="F4470" i="2"/>
  <c r="J4470" i="2"/>
  <c r="K4470" i="2"/>
  <c r="L4470" i="2"/>
  <c r="M4470" i="2"/>
  <c r="F4471" i="2"/>
  <c r="M4471" i="2" s="1"/>
  <c r="N4471" i="2" s="1"/>
  <c r="J4471" i="2"/>
  <c r="K4471" i="2"/>
  <c r="L4471" i="2"/>
  <c r="F4472" i="2"/>
  <c r="J4472" i="2"/>
  <c r="K4472" i="2"/>
  <c r="L4472" i="2"/>
  <c r="N4472" i="2" s="1"/>
  <c r="M4472" i="2"/>
  <c r="F4473" i="2"/>
  <c r="M4473" i="2" s="1"/>
  <c r="J4473" i="2"/>
  <c r="K4473" i="2"/>
  <c r="L4473" i="2"/>
  <c r="N4473" i="2"/>
  <c r="F4474" i="2"/>
  <c r="J4474" i="2"/>
  <c r="K4474" i="2"/>
  <c r="L4474" i="2"/>
  <c r="M4474" i="2"/>
  <c r="F4475" i="2"/>
  <c r="M4475" i="2" s="1"/>
  <c r="J4475" i="2"/>
  <c r="K4475" i="2"/>
  <c r="L4475" i="2"/>
  <c r="N4475" i="2"/>
  <c r="F4476" i="2"/>
  <c r="J4476" i="2"/>
  <c r="K4476" i="2"/>
  <c r="L4476" i="2"/>
  <c r="N4476" i="2" s="1"/>
  <c r="M4476" i="2"/>
  <c r="F4477" i="2"/>
  <c r="M4477" i="2" s="1"/>
  <c r="J4477" i="2"/>
  <c r="K4477" i="2"/>
  <c r="L4477" i="2"/>
  <c r="N4477" i="2"/>
  <c r="F4478" i="2"/>
  <c r="J4478" i="2"/>
  <c r="K4478" i="2"/>
  <c r="L4478" i="2"/>
  <c r="M4478" i="2"/>
  <c r="F4479" i="2"/>
  <c r="M4479" i="2" s="1"/>
  <c r="J4479" i="2"/>
  <c r="K4479" i="2"/>
  <c r="L4479" i="2"/>
  <c r="N4479" i="2"/>
  <c r="F4480" i="2"/>
  <c r="J4480" i="2"/>
  <c r="K4480" i="2"/>
  <c r="L4480" i="2"/>
  <c r="N4480" i="2" s="1"/>
  <c r="M4480" i="2"/>
  <c r="F4481" i="2"/>
  <c r="M4481" i="2" s="1"/>
  <c r="J4481" i="2"/>
  <c r="K4481" i="2"/>
  <c r="L4481" i="2"/>
  <c r="N4481" i="2"/>
  <c r="F4482" i="2"/>
  <c r="J4482" i="2"/>
  <c r="K4482" i="2"/>
  <c r="L4482" i="2"/>
  <c r="M4482" i="2"/>
  <c r="F4483" i="2"/>
  <c r="M4483" i="2" s="1"/>
  <c r="J4483" i="2"/>
  <c r="K4483" i="2"/>
  <c r="L4483" i="2"/>
  <c r="N4483" i="2"/>
  <c r="F4484" i="2"/>
  <c r="J4484" i="2"/>
  <c r="K4484" i="2"/>
  <c r="L4484" i="2"/>
  <c r="N4484" i="2" s="1"/>
  <c r="M4484" i="2"/>
  <c r="F4485" i="2"/>
  <c r="M4485" i="2" s="1"/>
  <c r="J4485" i="2"/>
  <c r="K4485" i="2"/>
  <c r="L4485" i="2"/>
  <c r="N4485" i="2"/>
  <c r="F4486" i="2"/>
  <c r="J4486" i="2"/>
  <c r="K4486" i="2"/>
  <c r="L4486" i="2"/>
  <c r="M4486" i="2"/>
  <c r="F4487" i="2"/>
  <c r="M4487" i="2" s="1"/>
  <c r="J4487" i="2"/>
  <c r="K4487" i="2"/>
  <c r="L4487" i="2"/>
  <c r="N4487" i="2"/>
  <c r="F4488" i="2"/>
  <c r="J4488" i="2"/>
  <c r="K4488" i="2"/>
  <c r="L4488" i="2"/>
  <c r="N4488" i="2" s="1"/>
  <c r="M4488" i="2"/>
  <c r="F4489" i="2"/>
  <c r="M4489" i="2" s="1"/>
  <c r="J4489" i="2"/>
  <c r="K4489" i="2"/>
  <c r="L4489" i="2"/>
  <c r="N4489" i="2"/>
  <c r="F4490" i="2"/>
  <c r="J4490" i="2"/>
  <c r="K4490" i="2"/>
  <c r="L4490" i="2"/>
  <c r="M4490" i="2"/>
  <c r="F4491" i="2"/>
  <c r="M4491" i="2" s="1"/>
  <c r="J4491" i="2"/>
  <c r="K4491" i="2"/>
  <c r="L4491" i="2"/>
  <c r="N4491" i="2"/>
  <c r="F4492" i="2"/>
  <c r="J4492" i="2"/>
  <c r="K4492" i="2"/>
  <c r="L4492" i="2"/>
  <c r="N4492" i="2" s="1"/>
  <c r="M4492" i="2"/>
  <c r="F4493" i="2"/>
  <c r="M4493" i="2" s="1"/>
  <c r="J4493" i="2"/>
  <c r="K4493" i="2"/>
  <c r="L4493" i="2"/>
  <c r="N4493" i="2"/>
  <c r="F4494" i="2"/>
  <c r="J4494" i="2"/>
  <c r="K4494" i="2"/>
  <c r="L4494" i="2"/>
  <c r="M4494" i="2"/>
  <c r="F4495" i="2"/>
  <c r="M4495" i="2" s="1"/>
  <c r="J4495" i="2"/>
  <c r="K4495" i="2"/>
  <c r="L4495" i="2"/>
  <c r="N4495" i="2"/>
  <c r="F4496" i="2"/>
  <c r="J4496" i="2"/>
  <c r="K4496" i="2"/>
  <c r="L4496" i="2"/>
  <c r="N4496" i="2" s="1"/>
  <c r="M4496" i="2"/>
  <c r="F4497" i="2"/>
  <c r="M4497" i="2" s="1"/>
  <c r="J4497" i="2"/>
  <c r="K4497" i="2"/>
  <c r="L4497" i="2"/>
  <c r="N4497" i="2"/>
  <c r="F4498" i="2"/>
  <c r="J4498" i="2"/>
  <c r="K4498" i="2"/>
  <c r="L4498" i="2"/>
  <c r="M4498" i="2"/>
  <c r="F4499" i="2"/>
  <c r="M4499" i="2" s="1"/>
  <c r="J4499" i="2"/>
  <c r="K4499" i="2"/>
  <c r="L4499" i="2"/>
  <c r="N4499" i="2"/>
  <c r="F4500" i="2"/>
  <c r="J4500" i="2"/>
  <c r="K4500" i="2"/>
  <c r="L4500" i="2"/>
  <c r="N4500" i="2" s="1"/>
  <c r="M4500" i="2"/>
  <c r="F4501" i="2"/>
  <c r="M4501" i="2" s="1"/>
  <c r="J4501" i="2"/>
  <c r="K4501" i="2"/>
  <c r="L4501" i="2"/>
  <c r="N4501" i="2"/>
  <c r="F4502" i="2"/>
  <c r="J4502" i="2"/>
  <c r="K4502" i="2"/>
  <c r="L4502" i="2"/>
  <c r="M4502" i="2"/>
  <c r="F4503" i="2"/>
  <c r="M4503" i="2" s="1"/>
  <c r="J4503" i="2"/>
  <c r="K4503" i="2"/>
  <c r="L4503" i="2"/>
  <c r="N4503" i="2"/>
  <c r="F4504" i="2"/>
  <c r="J4504" i="2"/>
  <c r="K4504" i="2"/>
  <c r="L4504" i="2"/>
  <c r="N4504" i="2" s="1"/>
  <c r="M4504" i="2"/>
  <c r="F4505" i="2"/>
  <c r="M4505" i="2" s="1"/>
  <c r="J4505" i="2"/>
  <c r="K4505" i="2"/>
  <c r="L4505" i="2"/>
  <c r="N4505" i="2"/>
  <c r="F4506" i="2"/>
  <c r="J4506" i="2"/>
  <c r="K4506" i="2"/>
  <c r="L4506" i="2"/>
  <c r="M4506" i="2"/>
  <c r="F4507" i="2"/>
  <c r="M4507" i="2" s="1"/>
  <c r="J4507" i="2"/>
  <c r="K4507" i="2"/>
  <c r="L4507" i="2"/>
  <c r="N4507" i="2"/>
  <c r="F4508" i="2"/>
  <c r="J4508" i="2"/>
  <c r="K4508" i="2"/>
  <c r="L4508" i="2"/>
  <c r="N4508" i="2" s="1"/>
  <c r="M4508" i="2"/>
  <c r="F4509" i="2"/>
  <c r="M4509" i="2" s="1"/>
  <c r="J4509" i="2"/>
  <c r="K4509" i="2"/>
  <c r="L4509" i="2"/>
  <c r="N4509" i="2"/>
  <c r="F4510" i="2"/>
  <c r="J4510" i="2"/>
  <c r="K4510" i="2"/>
  <c r="L4510" i="2"/>
  <c r="M4510" i="2"/>
  <c r="F4511" i="2"/>
  <c r="M4511" i="2" s="1"/>
  <c r="J4511" i="2"/>
  <c r="K4511" i="2"/>
  <c r="L4511" i="2"/>
  <c r="N4511" i="2"/>
  <c r="F4512" i="2"/>
  <c r="J4512" i="2"/>
  <c r="K4512" i="2"/>
  <c r="L4512" i="2"/>
  <c r="N4512" i="2" s="1"/>
  <c r="M4512" i="2"/>
  <c r="F4513" i="2"/>
  <c r="M4513" i="2" s="1"/>
  <c r="J4513" i="2"/>
  <c r="K4513" i="2"/>
  <c r="L4513" i="2"/>
  <c r="N4513" i="2"/>
  <c r="F4514" i="2"/>
  <c r="J4514" i="2"/>
  <c r="K4514" i="2"/>
  <c r="L4514" i="2"/>
  <c r="M4514" i="2"/>
  <c r="F4515" i="2"/>
  <c r="M4515" i="2" s="1"/>
  <c r="J4515" i="2"/>
  <c r="K4515" i="2"/>
  <c r="L4515" i="2"/>
  <c r="N4515" i="2"/>
  <c r="F4516" i="2"/>
  <c r="J4516" i="2"/>
  <c r="K4516" i="2"/>
  <c r="L4516" i="2"/>
  <c r="N4516" i="2" s="1"/>
  <c r="M4516" i="2"/>
  <c r="F4517" i="2"/>
  <c r="M4517" i="2" s="1"/>
  <c r="J4517" i="2"/>
  <c r="K4517" i="2"/>
  <c r="L4517" i="2"/>
  <c r="N4517" i="2"/>
  <c r="F4518" i="2"/>
  <c r="J4518" i="2"/>
  <c r="K4518" i="2"/>
  <c r="L4518" i="2"/>
  <c r="M4518" i="2"/>
  <c r="F4519" i="2"/>
  <c r="M4519" i="2" s="1"/>
  <c r="J4519" i="2"/>
  <c r="K4519" i="2"/>
  <c r="L4519" i="2"/>
  <c r="N4519" i="2"/>
  <c r="F4520" i="2"/>
  <c r="J4520" i="2"/>
  <c r="K4520" i="2"/>
  <c r="L4520" i="2"/>
  <c r="N4520" i="2" s="1"/>
  <c r="M4520" i="2"/>
  <c r="F4521" i="2"/>
  <c r="M4521" i="2" s="1"/>
  <c r="J4521" i="2"/>
  <c r="K4521" i="2"/>
  <c r="L4521" i="2"/>
  <c r="N4521" i="2"/>
  <c r="F4522" i="2"/>
  <c r="J4522" i="2"/>
  <c r="K4522" i="2"/>
  <c r="L4522" i="2"/>
  <c r="M4522" i="2"/>
  <c r="F4523" i="2"/>
  <c r="M4523" i="2" s="1"/>
  <c r="J4523" i="2"/>
  <c r="K4523" i="2"/>
  <c r="L4523" i="2"/>
  <c r="N4523" i="2"/>
  <c r="F4524" i="2"/>
  <c r="J4524" i="2"/>
  <c r="K4524" i="2"/>
  <c r="L4524" i="2"/>
  <c r="N4524" i="2" s="1"/>
  <c r="M4524" i="2"/>
  <c r="F4525" i="2"/>
  <c r="M4525" i="2" s="1"/>
  <c r="J4525" i="2"/>
  <c r="K4525" i="2"/>
  <c r="L4525" i="2"/>
  <c r="N4525" i="2"/>
  <c r="F4526" i="2"/>
  <c r="J4526" i="2"/>
  <c r="K4526" i="2"/>
  <c r="L4526" i="2"/>
  <c r="M4526" i="2"/>
  <c r="F4527" i="2"/>
  <c r="M4527" i="2" s="1"/>
  <c r="J4527" i="2"/>
  <c r="K4527" i="2"/>
  <c r="L4527" i="2"/>
  <c r="N4527" i="2"/>
  <c r="F4528" i="2"/>
  <c r="J4528" i="2"/>
  <c r="K4528" i="2"/>
  <c r="L4528" i="2"/>
  <c r="N4528" i="2" s="1"/>
  <c r="M4528" i="2"/>
  <c r="F4529" i="2"/>
  <c r="M4529" i="2" s="1"/>
  <c r="J4529" i="2"/>
  <c r="K4529" i="2"/>
  <c r="L4529" i="2"/>
  <c r="N4529" i="2"/>
  <c r="F4530" i="2"/>
  <c r="J4530" i="2"/>
  <c r="K4530" i="2"/>
  <c r="L4530" i="2"/>
  <c r="M4530" i="2"/>
  <c r="F4531" i="2"/>
  <c r="M4531" i="2" s="1"/>
  <c r="J4531" i="2"/>
  <c r="K4531" i="2"/>
  <c r="L4531" i="2"/>
  <c r="N4531" i="2"/>
  <c r="F4532" i="2"/>
  <c r="J4532" i="2"/>
  <c r="K4532" i="2"/>
  <c r="L4532" i="2"/>
  <c r="N4532" i="2" s="1"/>
  <c r="M4532" i="2"/>
  <c r="F4533" i="2"/>
  <c r="M4533" i="2" s="1"/>
  <c r="N4533" i="2" s="1"/>
  <c r="J4533" i="2"/>
  <c r="K4533" i="2"/>
  <c r="L4533" i="2"/>
  <c r="F4534" i="2"/>
  <c r="J4534" i="2"/>
  <c r="K4534" i="2"/>
  <c r="L4534" i="2"/>
  <c r="M4534" i="2"/>
  <c r="F4535" i="2"/>
  <c r="M4535" i="2" s="1"/>
  <c r="J4535" i="2"/>
  <c r="K4535" i="2"/>
  <c r="L4535" i="2"/>
  <c r="N4535" i="2"/>
  <c r="F4536" i="2"/>
  <c r="J4536" i="2"/>
  <c r="K4536" i="2"/>
  <c r="L4536" i="2"/>
  <c r="M4536" i="2"/>
  <c r="F4537" i="2"/>
  <c r="M4537" i="2" s="1"/>
  <c r="J4537" i="2"/>
  <c r="K4537" i="2"/>
  <c r="L4537" i="2"/>
  <c r="N4537" i="2"/>
  <c r="F4538" i="2"/>
  <c r="J4538" i="2"/>
  <c r="K4538" i="2"/>
  <c r="L4538" i="2"/>
  <c r="M4538" i="2"/>
  <c r="F4539" i="2"/>
  <c r="M4539" i="2" s="1"/>
  <c r="J4539" i="2"/>
  <c r="K4539" i="2"/>
  <c r="L4539" i="2"/>
  <c r="N4539" i="2"/>
  <c r="F4540" i="2"/>
  <c r="J4540" i="2"/>
  <c r="K4540" i="2"/>
  <c r="L4540" i="2"/>
  <c r="M4540" i="2"/>
  <c r="F4541" i="2"/>
  <c r="M4541" i="2" s="1"/>
  <c r="J4541" i="2"/>
  <c r="K4541" i="2"/>
  <c r="L4541" i="2"/>
  <c r="N4541" i="2"/>
  <c r="F4542" i="2"/>
  <c r="J4542" i="2"/>
  <c r="K4542" i="2"/>
  <c r="L4542" i="2"/>
  <c r="M4542" i="2"/>
  <c r="F4543" i="2"/>
  <c r="M4543" i="2" s="1"/>
  <c r="J4543" i="2"/>
  <c r="K4543" i="2"/>
  <c r="L4543" i="2"/>
  <c r="N4543" i="2"/>
  <c r="F4544" i="2"/>
  <c r="J4544" i="2"/>
  <c r="K4544" i="2"/>
  <c r="L4544" i="2"/>
  <c r="M4544" i="2"/>
  <c r="F4545" i="2"/>
  <c r="J4545" i="2"/>
  <c r="K4545" i="2"/>
  <c r="L4545" i="2"/>
  <c r="M4545" i="2"/>
  <c r="N4545" i="2"/>
  <c r="F4546" i="2"/>
  <c r="J4546" i="2"/>
  <c r="K4546" i="2"/>
  <c r="L4546" i="2"/>
  <c r="M4546" i="2"/>
  <c r="F4547" i="2"/>
  <c r="J4547" i="2"/>
  <c r="K4547" i="2"/>
  <c r="L4547" i="2"/>
  <c r="M4547" i="2"/>
  <c r="N4547" i="2" s="1"/>
  <c r="F4548" i="2"/>
  <c r="J4548" i="2"/>
  <c r="K4548" i="2"/>
  <c r="L4548" i="2"/>
  <c r="M4548" i="2"/>
  <c r="F4549" i="2"/>
  <c r="J4549" i="2"/>
  <c r="K4549" i="2"/>
  <c r="L4549" i="2"/>
  <c r="M4549" i="2"/>
  <c r="N4549" i="2"/>
  <c r="F4550" i="2"/>
  <c r="J4550" i="2"/>
  <c r="K4550" i="2"/>
  <c r="L4550" i="2"/>
  <c r="N4550" i="2" s="1"/>
  <c r="M4550" i="2"/>
  <c r="F4551" i="2"/>
  <c r="J4551" i="2"/>
  <c r="K4551" i="2"/>
  <c r="L4551" i="2"/>
  <c r="M4551" i="2"/>
  <c r="N4551" i="2"/>
  <c r="F4552" i="2"/>
  <c r="J4552" i="2"/>
  <c r="K4552" i="2"/>
  <c r="L4552" i="2"/>
  <c r="M4552" i="2"/>
  <c r="F4553" i="2"/>
  <c r="M4553" i="2" s="1"/>
  <c r="J4553" i="2"/>
  <c r="K4553" i="2"/>
  <c r="L4553" i="2"/>
  <c r="N4553" i="2"/>
  <c r="F4554" i="2"/>
  <c r="J4554" i="2"/>
  <c r="K4554" i="2"/>
  <c r="L4554" i="2"/>
  <c r="M4554" i="2"/>
  <c r="F4555" i="2"/>
  <c r="M4555" i="2" s="1"/>
  <c r="J4555" i="2"/>
  <c r="K4555" i="2"/>
  <c r="L4555" i="2"/>
  <c r="N4555" i="2"/>
  <c r="F4556" i="2"/>
  <c r="J4556" i="2"/>
  <c r="K4556" i="2"/>
  <c r="L4556" i="2"/>
  <c r="M4556" i="2"/>
  <c r="F4557" i="2"/>
  <c r="M4557" i="2" s="1"/>
  <c r="J4557" i="2"/>
  <c r="K4557" i="2"/>
  <c r="L4557" i="2"/>
  <c r="N4557" i="2"/>
  <c r="F4558" i="2"/>
  <c r="J4558" i="2"/>
  <c r="K4558" i="2"/>
  <c r="L4558" i="2"/>
  <c r="M4558" i="2"/>
  <c r="F4559" i="2"/>
  <c r="M4559" i="2" s="1"/>
  <c r="J4559" i="2"/>
  <c r="K4559" i="2"/>
  <c r="L4559" i="2"/>
  <c r="N4559" i="2"/>
  <c r="F4560" i="2"/>
  <c r="J4560" i="2"/>
  <c r="K4560" i="2"/>
  <c r="L4560" i="2"/>
  <c r="M4560" i="2"/>
  <c r="F4561" i="2"/>
  <c r="M4561" i="2" s="1"/>
  <c r="J4561" i="2"/>
  <c r="K4561" i="2"/>
  <c r="L4561" i="2"/>
  <c r="N4561" i="2"/>
  <c r="F4562" i="2"/>
  <c r="J4562" i="2"/>
  <c r="K4562" i="2"/>
  <c r="L4562" i="2"/>
  <c r="M4562" i="2"/>
  <c r="F4563" i="2"/>
  <c r="M4563" i="2" s="1"/>
  <c r="J4563" i="2"/>
  <c r="K4563" i="2"/>
  <c r="L4563" i="2"/>
  <c r="N4563" i="2"/>
  <c r="F4564" i="2"/>
  <c r="J4564" i="2"/>
  <c r="K4564" i="2"/>
  <c r="L4564" i="2"/>
  <c r="M4564" i="2"/>
  <c r="F4565" i="2"/>
  <c r="M4565" i="2" s="1"/>
  <c r="J4565" i="2"/>
  <c r="K4565" i="2"/>
  <c r="L4565" i="2"/>
  <c r="N4565" i="2"/>
  <c r="F4566" i="2"/>
  <c r="J4566" i="2"/>
  <c r="K4566" i="2"/>
  <c r="L4566" i="2"/>
  <c r="M4566" i="2"/>
  <c r="F4567" i="2"/>
  <c r="M4567" i="2" s="1"/>
  <c r="J4567" i="2"/>
  <c r="K4567" i="2"/>
  <c r="L4567" i="2"/>
  <c r="N4567" i="2"/>
  <c r="F4568" i="2"/>
  <c r="J4568" i="2"/>
  <c r="K4568" i="2"/>
  <c r="L4568" i="2"/>
  <c r="M4568" i="2"/>
  <c r="F4569" i="2"/>
  <c r="M4569" i="2" s="1"/>
  <c r="J4569" i="2"/>
  <c r="K4569" i="2"/>
  <c r="L4569" i="2"/>
  <c r="N4569" i="2"/>
  <c r="F4570" i="2"/>
  <c r="J4570" i="2"/>
  <c r="K4570" i="2"/>
  <c r="L4570" i="2"/>
  <c r="M4570" i="2"/>
  <c r="F4571" i="2"/>
  <c r="M4571" i="2" s="1"/>
  <c r="J4571" i="2"/>
  <c r="K4571" i="2"/>
  <c r="L4571" i="2"/>
  <c r="N4571" i="2"/>
  <c r="F4572" i="2"/>
  <c r="J4572" i="2"/>
  <c r="K4572" i="2"/>
  <c r="L4572" i="2"/>
  <c r="M4572" i="2"/>
  <c r="F4573" i="2"/>
  <c r="M4573" i="2" s="1"/>
  <c r="J4573" i="2"/>
  <c r="K4573" i="2"/>
  <c r="L4573" i="2"/>
  <c r="N4573" i="2"/>
  <c r="F4574" i="2"/>
  <c r="J4574" i="2"/>
  <c r="K4574" i="2"/>
  <c r="L4574" i="2"/>
  <c r="M4574" i="2"/>
  <c r="F4575" i="2"/>
  <c r="M4575" i="2" s="1"/>
  <c r="J4575" i="2"/>
  <c r="K4575" i="2"/>
  <c r="L4575" i="2"/>
  <c r="N4575" i="2"/>
  <c r="F4576" i="2"/>
  <c r="J4576" i="2"/>
  <c r="K4576" i="2"/>
  <c r="L4576" i="2"/>
  <c r="M4576" i="2"/>
  <c r="F4577" i="2"/>
  <c r="M4577" i="2" s="1"/>
  <c r="J4577" i="2"/>
  <c r="K4577" i="2"/>
  <c r="L4577" i="2"/>
  <c r="N4577" i="2"/>
  <c r="F4578" i="2"/>
  <c r="J4578" i="2"/>
  <c r="K4578" i="2"/>
  <c r="L4578" i="2"/>
  <c r="M4578" i="2"/>
  <c r="F4579" i="2"/>
  <c r="M4579" i="2" s="1"/>
  <c r="J4579" i="2"/>
  <c r="K4579" i="2"/>
  <c r="L4579" i="2"/>
  <c r="N4579" i="2"/>
  <c r="F4580" i="2"/>
  <c r="J4580" i="2"/>
  <c r="K4580" i="2"/>
  <c r="L4580" i="2"/>
  <c r="M4580" i="2"/>
  <c r="F4581" i="2"/>
  <c r="M4581" i="2" s="1"/>
  <c r="J4581" i="2"/>
  <c r="K4581" i="2"/>
  <c r="L4581" i="2"/>
  <c r="N4581" i="2"/>
  <c r="F4582" i="2"/>
  <c r="J4582" i="2"/>
  <c r="K4582" i="2"/>
  <c r="L4582" i="2"/>
  <c r="M4582" i="2"/>
  <c r="F4583" i="2"/>
  <c r="M4583" i="2" s="1"/>
  <c r="J4583" i="2"/>
  <c r="K4583" i="2"/>
  <c r="L4583" i="2"/>
  <c r="N4583" i="2"/>
  <c r="F4584" i="2"/>
  <c r="J4584" i="2"/>
  <c r="K4584" i="2"/>
  <c r="L4584" i="2"/>
  <c r="M4584" i="2"/>
  <c r="F4585" i="2"/>
  <c r="M4585" i="2" s="1"/>
  <c r="J4585" i="2"/>
  <c r="K4585" i="2"/>
  <c r="L4585" i="2"/>
  <c r="N4585" i="2"/>
  <c r="F4586" i="2"/>
  <c r="J4586" i="2"/>
  <c r="K4586" i="2"/>
  <c r="L4586" i="2"/>
  <c r="M4586" i="2"/>
  <c r="F4587" i="2"/>
  <c r="M4587" i="2" s="1"/>
  <c r="J4587" i="2"/>
  <c r="K4587" i="2"/>
  <c r="L4587" i="2"/>
  <c r="N4587" i="2"/>
  <c r="F4588" i="2"/>
  <c r="J4588" i="2"/>
  <c r="K4588" i="2"/>
  <c r="L4588" i="2"/>
  <c r="M4588" i="2"/>
  <c r="F4589" i="2"/>
  <c r="M4589" i="2" s="1"/>
  <c r="J4589" i="2"/>
  <c r="K4589" i="2"/>
  <c r="L4589" i="2"/>
  <c r="N4589" i="2"/>
  <c r="F4590" i="2"/>
  <c r="J4590" i="2"/>
  <c r="K4590" i="2"/>
  <c r="L4590" i="2"/>
  <c r="M4590" i="2"/>
  <c r="F4591" i="2"/>
  <c r="M4591" i="2" s="1"/>
  <c r="J4591" i="2"/>
  <c r="K4591" i="2"/>
  <c r="L4591" i="2"/>
  <c r="N4591" i="2"/>
  <c r="F4592" i="2"/>
  <c r="J4592" i="2"/>
  <c r="K4592" i="2"/>
  <c r="L4592" i="2"/>
  <c r="M4592" i="2"/>
  <c r="F4593" i="2"/>
  <c r="M4593" i="2" s="1"/>
  <c r="J4593" i="2"/>
  <c r="K4593" i="2"/>
  <c r="L4593" i="2"/>
  <c r="N4593" i="2"/>
  <c r="F4594" i="2"/>
  <c r="J4594" i="2"/>
  <c r="K4594" i="2"/>
  <c r="L4594" i="2"/>
  <c r="M4594" i="2"/>
  <c r="F4595" i="2"/>
  <c r="M4595" i="2" s="1"/>
  <c r="J4595" i="2"/>
  <c r="K4595" i="2"/>
  <c r="L4595" i="2"/>
  <c r="N4595" i="2"/>
  <c r="F4596" i="2"/>
  <c r="J4596" i="2"/>
  <c r="K4596" i="2"/>
  <c r="L4596" i="2"/>
  <c r="M4596" i="2"/>
  <c r="F4597" i="2"/>
  <c r="M4597" i="2" s="1"/>
  <c r="J4597" i="2"/>
  <c r="K4597" i="2"/>
  <c r="L4597" i="2"/>
  <c r="N4597" i="2"/>
  <c r="F4598" i="2"/>
  <c r="J4598" i="2"/>
  <c r="K4598" i="2"/>
  <c r="L4598" i="2"/>
  <c r="M4598" i="2"/>
  <c r="F4599" i="2"/>
  <c r="M4599" i="2" s="1"/>
  <c r="J4599" i="2"/>
  <c r="K4599" i="2"/>
  <c r="L4599" i="2"/>
  <c r="N4599" i="2"/>
  <c r="F4600" i="2"/>
  <c r="J4600" i="2"/>
  <c r="K4600" i="2"/>
  <c r="L4600" i="2"/>
  <c r="M4600" i="2"/>
  <c r="F4601" i="2"/>
  <c r="M4601" i="2" s="1"/>
  <c r="J4601" i="2"/>
  <c r="K4601" i="2"/>
  <c r="L4601" i="2"/>
  <c r="N4601" i="2"/>
  <c r="F4602" i="2"/>
  <c r="J4602" i="2"/>
  <c r="K4602" i="2"/>
  <c r="L4602" i="2"/>
  <c r="M4602" i="2"/>
  <c r="F4603" i="2"/>
  <c r="M4603" i="2" s="1"/>
  <c r="J4603" i="2"/>
  <c r="K4603" i="2"/>
  <c r="L4603" i="2"/>
  <c r="N4603" i="2"/>
  <c r="F4604" i="2"/>
  <c r="J4604" i="2"/>
  <c r="K4604" i="2"/>
  <c r="L4604" i="2"/>
  <c r="M4604" i="2"/>
  <c r="F4605" i="2"/>
  <c r="M4605" i="2" s="1"/>
  <c r="J4605" i="2"/>
  <c r="K4605" i="2"/>
  <c r="L4605" i="2"/>
  <c r="N4605" i="2"/>
  <c r="F4606" i="2"/>
  <c r="J4606" i="2"/>
  <c r="K4606" i="2"/>
  <c r="L4606" i="2"/>
  <c r="M4606" i="2"/>
  <c r="F4607" i="2"/>
  <c r="M4607" i="2" s="1"/>
  <c r="N4607" i="2" s="1"/>
  <c r="J4607" i="2"/>
  <c r="K4607" i="2"/>
  <c r="L4607" i="2"/>
  <c r="F4608" i="2"/>
  <c r="J4608" i="2"/>
  <c r="K4608" i="2"/>
  <c r="L4608" i="2"/>
  <c r="M4608" i="2"/>
  <c r="F4609" i="2"/>
  <c r="M4609" i="2" s="1"/>
  <c r="J4609" i="2"/>
  <c r="K4609" i="2"/>
  <c r="L4609" i="2"/>
  <c r="N4609" i="2"/>
  <c r="F4610" i="2"/>
  <c r="J4610" i="2"/>
  <c r="K4610" i="2"/>
  <c r="L4610" i="2"/>
  <c r="N4610" i="2" s="1"/>
  <c r="M4610" i="2"/>
  <c r="F4611" i="2"/>
  <c r="M4611" i="2" s="1"/>
  <c r="J4611" i="2"/>
  <c r="K4611" i="2"/>
  <c r="L4611" i="2"/>
  <c r="N4611" i="2"/>
  <c r="F4612" i="2"/>
  <c r="J4612" i="2"/>
  <c r="K4612" i="2"/>
  <c r="L4612" i="2"/>
  <c r="M4612" i="2"/>
  <c r="F4613" i="2"/>
  <c r="M4613" i="2" s="1"/>
  <c r="J4613" i="2"/>
  <c r="K4613" i="2"/>
  <c r="L4613" i="2"/>
  <c r="N4613" i="2"/>
  <c r="F4614" i="2"/>
  <c r="J4614" i="2"/>
  <c r="K4614" i="2"/>
  <c r="L4614" i="2"/>
  <c r="N4614" i="2" s="1"/>
  <c r="M4614" i="2"/>
  <c r="F4615" i="2"/>
  <c r="M4615" i="2" s="1"/>
  <c r="J4615" i="2"/>
  <c r="K4615" i="2"/>
  <c r="L4615" i="2"/>
  <c r="N4615" i="2"/>
  <c r="F4616" i="2"/>
  <c r="M4616" i="2" s="1"/>
  <c r="J4616" i="2"/>
  <c r="K4616" i="2"/>
  <c r="L4616" i="2"/>
  <c r="F4617" i="2"/>
  <c r="M4617" i="2" s="1"/>
  <c r="N4617" i="2" s="1"/>
  <c r="J4617" i="2"/>
  <c r="K4617" i="2"/>
  <c r="L4617" i="2"/>
  <c r="F4618" i="2"/>
  <c r="J4618" i="2"/>
  <c r="K4618" i="2"/>
  <c r="L4618" i="2"/>
  <c r="M4618" i="2"/>
  <c r="F4619" i="2"/>
  <c r="M4619" i="2" s="1"/>
  <c r="J4619" i="2"/>
  <c r="K4619" i="2"/>
  <c r="L4619" i="2"/>
  <c r="N4619" i="2"/>
  <c r="F4620" i="2"/>
  <c r="J4620" i="2"/>
  <c r="K4620" i="2"/>
  <c r="L4620" i="2"/>
  <c r="M4620" i="2"/>
  <c r="F4621" i="2"/>
  <c r="M4621" i="2" s="1"/>
  <c r="N4621" i="2" s="1"/>
  <c r="J4621" i="2"/>
  <c r="K4621" i="2"/>
  <c r="L4621" i="2"/>
  <c r="F4622" i="2"/>
  <c r="J4622" i="2"/>
  <c r="K4622" i="2"/>
  <c r="L4622" i="2"/>
  <c r="M4622" i="2"/>
  <c r="F4623" i="2"/>
  <c r="M4623" i="2" s="1"/>
  <c r="J4623" i="2"/>
  <c r="K4623" i="2"/>
  <c r="L4623" i="2"/>
  <c r="N4623" i="2"/>
  <c r="F4624" i="2"/>
  <c r="J4624" i="2"/>
  <c r="K4624" i="2"/>
  <c r="L4624" i="2"/>
  <c r="M4624" i="2"/>
  <c r="F4625" i="2"/>
  <c r="M4625" i="2" s="1"/>
  <c r="N4625" i="2" s="1"/>
  <c r="J4625" i="2"/>
  <c r="K4625" i="2"/>
  <c r="L4625" i="2"/>
  <c r="F4626" i="2"/>
  <c r="J4626" i="2"/>
  <c r="K4626" i="2"/>
  <c r="L4626" i="2"/>
  <c r="M4626" i="2"/>
  <c r="F4627" i="2"/>
  <c r="M4627" i="2" s="1"/>
  <c r="N4627" i="2" s="1"/>
  <c r="J4627" i="2"/>
  <c r="K4627" i="2"/>
  <c r="L4627" i="2"/>
  <c r="F4628" i="2"/>
  <c r="J4628" i="2"/>
  <c r="K4628" i="2"/>
  <c r="L4628" i="2"/>
  <c r="N4628" i="2" s="1"/>
  <c r="M4628" i="2"/>
  <c r="F4629" i="2"/>
  <c r="M4629" i="2" s="1"/>
  <c r="J4629" i="2"/>
  <c r="K4629" i="2"/>
  <c r="L4629" i="2"/>
  <c r="N4629" i="2"/>
  <c r="F4630" i="2"/>
  <c r="M4630" i="2" s="1"/>
  <c r="J4630" i="2"/>
  <c r="K4630" i="2"/>
  <c r="L4630" i="2"/>
  <c r="F4631" i="2"/>
  <c r="M4631" i="2" s="1"/>
  <c r="N4631" i="2" s="1"/>
  <c r="J4631" i="2"/>
  <c r="K4631" i="2"/>
  <c r="L4631" i="2"/>
  <c r="F4632" i="2"/>
  <c r="J4632" i="2"/>
  <c r="K4632" i="2"/>
  <c r="L4632" i="2"/>
  <c r="M4632" i="2"/>
  <c r="F4633" i="2"/>
  <c r="M4633" i="2" s="1"/>
  <c r="J4633" i="2"/>
  <c r="K4633" i="2"/>
  <c r="L4633" i="2"/>
  <c r="N4633" i="2"/>
  <c r="F4634" i="2"/>
  <c r="J4634" i="2"/>
  <c r="K4634" i="2"/>
  <c r="L4634" i="2"/>
  <c r="M4634" i="2"/>
  <c r="F4635" i="2"/>
  <c r="M4635" i="2" s="1"/>
  <c r="N4635" i="2" s="1"/>
  <c r="J4635" i="2"/>
  <c r="K4635" i="2"/>
  <c r="L4635" i="2"/>
  <c r="F4636" i="2"/>
  <c r="M4636" i="2" s="1"/>
  <c r="J4636" i="2"/>
  <c r="K4636" i="2"/>
  <c r="L4636" i="2"/>
  <c r="F4637" i="2"/>
  <c r="M4637" i="2" s="1"/>
  <c r="N4637" i="2" s="1"/>
  <c r="J4637" i="2"/>
  <c r="K4637" i="2"/>
  <c r="L4637" i="2"/>
  <c r="F4638" i="2"/>
  <c r="J4638" i="2"/>
  <c r="K4638" i="2"/>
  <c r="L4638" i="2"/>
  <c r="N4638" i="2" s="1"/>
  <c r="M4638" i="2"/>
  <c r="F4639" i="2"/>
  <c r="M4639" i="2" s="1"/>
  <c r="J4639" i="2"/>
  <c r="K4639" i="2"/>
  <c r="L4639" i="2"/>
  <c r="N4639" i="2"/>
  <c r="F4640" i="2"/>
  <c r="M4640" i="2" s="1"/>
  <c r="J4640" i="2"/>
  <c r="K4640" i="2"/>
  <c r="L4640" i="2"/>
  <c r="F4641" i="2"/>
  <c r="M4641" i="2" s="1"/>
  <c r="N4641" i="2" s="1"/>
  <c r="J4641" i="2"/>
  <c r="K4641" i="2"/>
  <c r="L4641" i="2"/>
  <c r="F4642" i="2"/>
  <c r="J4642" i="2"/>
  <c r="K4642" i="2"/>
  <c r="L4642" i="2"/>
  <c r="N4642" i="2" s="1"/>
  <c r="M4642" i="2"/>
  <c r="F4643" i="2"/>
  <c r="M4643" i="2" s="1"/>
  <c r="N4643" i="2" s="1"/>
  <c r="J4643" i="2"/>
  <c r="K4643" i="2"/>
  <c r="L4643" i="2"/>
  <c r="F4644" i="2"/>
  <c r="M4644" i="2" s="1"/>
  <c r="J4644" i="2"/>
  <c r="K4644" i="2"/>
  <c r="L4644" i="2"/>
  <c r="F4645" i="2"/>
  <c r="M4645" i="2" s="1"/>
  <c r="N4645" i="2" s="1"/>
  <c r="J4645" i="2"/>
  <c r="K4645" i="2"/>
  <c r="L4645" i="2"/>
  <c r="F4646" i="2"/>
  <c r="J4646" i="2"/>
  <c r="K4646" i="2"/>
  <c r="L4646" i="2"/>
  <c r="N4646" i="2" s="1"/>
  <c r="M4646" i="2"/>
  <c r="F4647" i="2"/>
  <c r="M4647" i="2" s="1"/>
  <c r="N4647" i="2" s="1"/>
  <c r="J4647" i="2"/>
  <c r="K4647" i="2"/>
  <c r="L4647" i="2"/>
  <c r="F4648" i="2"/>
  <c r="J4648" i="2"/>
  <c r="K4648" i="2"/>
  <c r="L4648" i="2"/>
  <c r="M4648" i="2"/>
  <c r="F4649" i="2"/>
  <c r="M4649" i="2" s="1"/>
  <c r="N4649" i="2" s="1"/>
  <c r="J4649" i="2"/>
  <c r="K4649" i="2"/>
  <c r="L4649" i="2"/>
  <c r="F4650" i="2"/>
  <c r="M4650" i="2" s="1"/>
  <c r="J4650" i="2"/>
  <c r="K4650" i="2"/>
  <c r="L4650" i="2"/>
  <c r="F4651" i="2"/>
  <c r="M4651" i="2" s="1"/>
  <c r="N4651" i="2" s="1"/>
  <c r="J4651" i="2"/>
  <c r="K4651" i="2"/>
  <c r="L4651" i="2"/>
  <c r="F4652" i="2"/>
  <c r="J4652" i="2"/>
  <c r="K4652" i="2"/>
  <c r="L4652" i="2"/>
  <c r="N4652" i="2" s="1"/>
  <c r="M4652" i="2"/>
  <c r="F4653" i="2"/>
  <c r="M4653" i="2" s="1"/>
  <c r="N4653" i="2" s="1"/>
  <c r="J4653" i="2"/>
  <c r="K4653" i="2"/>
  <c r="L4653" i="2"/>
  <c r="F4654" i="2"/>
  <c r="M4654" i="2" s="1"/>
  <c r="J4654" i="2"/>
  <c r="K4654" i="2"/>
  <c r="L4654" i="2"/>
  <c r="F4655" i="2"/>
  <c r="M4655" i="2" s="1"/>
  <c r="N4655" i="2" s="1"/>
  <c r="J4655" i="2"/>
  <c r="K4655" i="2"/>
  <c r="L4655" i="2"/>
  <c r="F4656" i="2"/>
  <c r="M4656" i="2" s="1"/>
  <c r="J4656" i="2"/>
  <c r="K4656" i="2"/>
  <c r="L4656" i="2"/>
  <c r="F4657" i="2"/>
  <c r="M4657" i="2" s="1"/>
  <c r="J4657" i="2"/>
  <c r="K4657" i="2"/>
  <c r="L4657" i="2"/>
  <c r="N4657" i="2"/>
  <c r="F4658" i="2"/>
  <c r="M4658" i="2" s="1"/>
  <c r="J4658" i="2"/>
  <c r="K4658" i="2"/>
  <c r="L4658" i="2"/>
  <c r="F4659" i="2"/>
  <c r="M4659" i="2" s="1"/>
  <c r="N4659" i="2" s="1"/>
  <c r="J4659" i="2"/>
  <c r="K4659" i="2"/>
  <c r="L4659" i="2"/>
  <c r="F4660" i="2"/>
  <c r="M4660" i="2" s="1"/>
  <c r="J4660" i="2"/>
  <c r="K4660" i="2"/>
  <c r="L4660" i="2"/>
  <c r="F4661" i="2"/>
  <c r="M4661" i="2" s="1"/>
  <c r="N4661" i="2" s="1"/>
  <c r="J4661" i="2"/>
  <c r="K4661" i="2"/>
  <c r="L4661" i="2"/>
  <c r="F4662" i="2"/>
  <c r="J4662" i="2"/>
  <c r="K4662" i="2"/>
  <c r="L4662" i="2"/>
  <c r="N4662" i="2" s="1"/>
  <c r="M4662" i="2"/>
  <c r="N4626" i="2" l="1"/>
  <c r="N4622" i="2"/>
  <c r="N4604" i="2"/>
  <c r="N4600" i="2"/>
  <c r="N4596" i="2"/>
  <c r="N4592" i="2"/>
  <c r="N4588" i="2"/>
  <c r="N4584" i="2"/>
  <c r="N4580" i="2"/>
  <c r="N4576" i="2"/>
  <c r="N4572" i="2"/>
  <c r="N4568" i="2"/>
  <c r="N4564" i="2"/>
  <c r="N4560" i="2"/>
  <c r="N4556" i="2"/>
  <c r="N4552" i="2"/>
  <c r="N4544" i="2"/>
  <c r="N4540" i="2"/>
  <c r="N4536" i="2"/>
  <c r="N4470" i="2"/>
  <c r="N4466" i="2"/>
  <c r="N4462" i="2"/>
  <c r="N4458" i="2"/>
  <c r="N4454" i="2"/>
  <c r="N4450" i="2"/>
  <c r="N4446" i="2"/>
  <c r="N4442" i="2"/>
  <c r="N4422" i="2"/>
  <c r="N4418" i="2"/>
  <c r="N4414" i="2"/>
  <c r="N4410" i="2"/>
  <c r="N4406" i="2"/>
  <c r="N4402" i="2"/>
  <c r="N4356" i="2"/>
  <c r="N4348" i="2"/>
  <c r="N4340" i="2"/>
  <c r="N4332" i="2"/>
  <c r="N4324" i="2"/>
  <c r="N4316" i="2"/>
  <c r="N4308" i="2"/>
  <c r="N4300" i="2"/>
  <c r="N4292" i="2"/>
  <c r="N4284" i="2"/>
  <c r="N4276" i="2"/>
  <c r="N4184" i="2"/>
  <c r="N4180" i="2"/>
  <c r="N4176" i="2"/>
  <c r="N4172" i="2"/>
  <c r="N4168" i="2"/>
  <c r="N4164" i="2"/>
  <c r="N4160" i="2"/>
  <c r="N4156" i="2"/>
  <c r="N4152" i="2"/>
  <c r="N4148" i="2"/>
  <c r="N4132" i="2"/>
  <c r="N4116" i="2"/>
  <c r="N4100" i="2"/>
  <c r="N4084" i="2"/>
  <c r="N4068" i="2"/>
  <c r="N4052" i="2"/>
  <c r="N4036" i="2"/>
  <c r="N4020" i="2"/>
  <c r="N4004" i="2"/>
  <c r="N3988" i="2"/>
  <c r="N3972" i="2"/>
  <c r="N3956" i="2"/>
  <c r="N3940" i="2"/>
  <c r="N3924" i="2"/>
  <c r="N3908" i="2"/>
  <c r="N3892" i="2"/>
  <c r="N3876" i="2"/>
  <c r="N3860" i="2"/>
  <c r="N3844" i="2"/>
  <c r="N3828" i="2"/>
  <c r="N3812" i="2"/>
  <c r="N3796" i="2"/>
  <c r="N3780" i="2"/>
  <c r="N3736" i="2"/>
  <c r="N3716" i="2"/>
  <c r="N4650" i="2"/>
  <c r="N4654" i="2"/>
  <c r="N4640" i="2"/>
  <c r="N4636" i="2"/>
  <c r="N4630" i="2"/>
  <c r="N4616" i="2"/>
  <c r="N4612" i="2"/>
  <c r="N4608" i="2"/>
  <c r="N4546" i="2"/>
  <c r="N4530" i="2"/>
  <c r="N4526" i="2"/>
  <c r="N4522" i="2"/>
  <c r="N4518" i="2"/>
  <c r="N4514" i="2"/>
  <c r="N4510" i="2"/>
  <c r="N4506" i="2"/>
  <c r="N4502" i="2"/>
  <c r="N4498" i="2"/>
  <c r="N4494" i="2"/>
  <c r="N4490" i="2"/>
  <c r="N4486" i="2"/>
  <c r="N4482" i="2"/>
  <c r="N4478" i="2"/>
  <c r="N4474" i="2"/>
  <c r="N4440" i="2"/>
  <c r="N4434" i="2"/>
  <c r="N4430" i="2"/>
  <c r="N4426" i="2"/>
  <c r="N4398" i="2"/>
  <c r="N4394" i="2"/>
  <c r="N4390" i="2"/>
  <c r="N4386" i="2"/>
  <c r="N4382" i="2"/>
  <c r="N4378" i="2"/>
  <c r="N4374" i="2"/>
  <c r="N4370" i="2"/>
  <c r="N4366" i="2"/>
  <c r="N4362" i="2"/>
  <c r="N4358" i="2"/>
  <c r="N4350" i="2"/>
  <c r="N4342" i="2"/>
  <c r="N4334" i="2"/>
  <c r="N4326" i="2"/>
  <c r="N4318" i="2"/>
  <c r="N4310" i="2"/>
  <c r="N4302" i="2"/>
  <c r="N4294" i="2"/>
  <c r="N4286" i="2"/>
  <c r="N4278" i="2"/>
  <c r="N4144" i="2"/>
  <c r="N4128" i="2"/>
  <c r="N4112" i="2"/>
  <c r="N4096" i="2"/>
  <c r="N4080" i="2"/>
  <c r="N4064" i="2"/>
  <c r="N4048" i="2"/>
  <c r="N4032" i="2"/>
  <c r="N4016" i="2"/>
  <c r="N4000" i="2"/>
  <c r="N3984" i="2"/>
  <c r="N3968" i="2"/>
  <c r="N3952" i="2"/>
  <c r="N3936" i="2"/>
  <c r="N3920" i="2"/>
  <c r="N3752" i="2"/>
  <c r="N3732" i="2"/>
  <c r="N4656" i="2"/>
  <c r="N4632" i="2"/>
  <c r="N4618" i="2"/>
  <c r="N4660" i="2"/>
  <c r="N4644" i="2"/>
  <c r="N4658" i="2"/>
  <c r="N4648" i="2"/>
  <c r="N4634" i="2"/>
  <c r="N4624" i="2"/>
  <c r="N4620" i="2"/>
  <c r="N4606" i="2"/>
  <c r="N4602" i="2"/>
  <c r="N4598" i="2"/>
  <c r="N4594" i="2"/>
  <c r="N4590" i="2"/>
  <c r="N4586" i="2"/>
  <c r="N4582" i="2"/>
  <c r="N4578" i="2"/>
  <c r="N4574" i="2"/>
  <c r="N4570" i="2"/>
  <c r="N4566" i="2"/>
  <c r="N4562" i="2"/>
  <c r="N4558" i="2"/>
  <c r="N4554" i="2"/>
  <c r="N4548" i="2"/>
  <c r="N4542" i="2"/>
  <c r="N4538" i="2"/>
  <c r="N4534" i="2"/>
  <c r="N4468" i="2"/>
  <c r="N4464" i="2"/>
  <c r="N4460" i="2"/>
  <c r="N4456" i="2"/>
  <c r="N4452" i="2"/>
  <c r="N4448" i="2"/>
  <c r="N4444" i="2"/>
  <c r="N4438" i="2"/>
  <c r="N4424" i="2"/>
  <c r="N4420" i="2"/>
  <c r="N4416" i="2"/>
  <c r="N4412" i="2"/>
  <c r="N4408" i="2"/>
  <c r="N4404" i="2"/>
  <c r="N4352" i="2"/>
  <c r="N4344" i="2"/>
  <c r="N4336" i="2"/>
  <c r="N4328" i="2"/>
  <c r="N4320" i="2"/>
  <c r="N4312" i="2"/>
  <c r="N4304" i="2"/>
  <c r="N4296" i="2"/>
  <c r="N4288" i="2"/>
  <c r="N4280" i="2"/>
  <c r="N4272" i="2"/>
  <c r="N4264" i="2"/>
  <c r="N4256" i="2"/>
  <c r="N4248" i="2"/>
  <c r="N4240" i="2"/>
  <c r="N4232" i="2"/>
  <c r="N4224" i="2"/>
  <c r="N4216" i="2"/>
  <c r="N4208" i="2"/>
  <c r="N4200" i="2"/>
  <c r="N4196" i="2"/>
  <c r="N4140" i="2"/>
  <c r="N4124" i="2"/>
  <c r="N4108" i="2"/>
  <c r="N4092" i="2"/>
  <c r="N4076" i="2"/>
  <c r="N4060" i="2"/>
  <c r="N4044" i="2"/>
  <c r="N4028" i="2"/>
  <c r="N4012" i="2"/>
  <c r="N3996" i="2"/>
  <c r="N3980" i="2"/>
  <c r="N3964" i="2"/>
  <c r="N3948" i="2"/>
  <c r="N3932" i="2"/>
  <c r="N3916" i="2"/>
  <c r="N3900" i="2"/>
  <c r="N3884" i="2"/>
  <c r="N3868" i="2"/>
  <c r="N3852" i="2"/>
  <c r="N3836" i="2"/>
  <c r="N3820" i="2"/>
  <c r="N3804" i="2"/>
  <c r="N3788" i="2"/>
  <c r="N3768" i="2"/>
  <c r="N3748" i="2"/>
  <c r="N3704" i="2"/>
  <c r="N3254" i="2"/>
  <c r="N3214" i="2"/>
  <c r="N3198" i="2"/>
  <c r="N3150" i="2"/>
  <c r="N3134" i="2"/>
  <c r="N3086" i="2"/>
  <c r="N3070" i="2"/>
  <c r="N3022" i="2"/>
  <c r="N3006" i="2"/>
  <c r="N2958" i="2"/>
  <c r="N2942" i="2"/>
  <c r="N2894" i="2"/>
  <c r="N2878" i="2"/>
  <c r="N2830" i="2"/>
  <c r="N2814" i="2"/>
  <c r="N2766" i="2"/>
  <c r="N2750" i="2"/>
  <c r="N2702" i="2"/>
  <c r="N2686" i="2"/>
  <c r="N2638" i="2"/>
  <c r="N2622" i="2"/>
  <c r="N2574" i="2"/>
  <c r="N2556" i="2"/>
  <c r="N2540" i="2"/>
  <c r="N2524" i="2"/>
  <c r="N2508" i="2"/>
  <c r="N2492" i="2"/>
  <c r="N2476" i="2"/>
  <c r="N2460" i="2"/>
  <c r="N2444" i="2"/>
  <c r="N2440" i="2"/>
  <c r="N2436" i="2"/>
  <c r="N2432" i="2"/>
  <c r="N2428" i="2"/>
  <c r="N2424" i="2"/>
  <c r="N2420" i="2"/>
  <c r="N2416" i="2"/>
  <c r="N2412" i="2"/>
  <c r="N2408" i="2"/>
  <c r="N2404" i="2"/>
  <c r="N2400" i="2"/>
  <c r="N2396" i="2"/>
  <c r="N2392" i="2"/>
  <c r="N2388" i="2"/>
  <c r="N2384" i="2"/>
  <c r="N2380" i="2"/>
  <c r="N2376" i="2"/>
  <c r="N2372" i="2"/>
  <c r="N2368" i="2"/>
  <c r="N2364" i="2"/>
  <c r="N2360" i="2"/>
  <c r="N2356" i="2"/>
  <c r="N2352" i="2"/>
  <c r="N2336" i="2"/>
  <c r="N2320" i="2"/>
  <c r="N2304" i="2"/>
  <c r="N2284" i="2"/>
  <c r="N3776" i="2"/>
  <c r="N3760" i="2"/>
  <c r="N3744" i="2"/>
  <c r="N3728" i="2"/>
  <c r="N3712" i="2"/>
  <c r="N3696" i="2"/>
  <c r="N3692" i="2"/>
  <c r="N3688" i="2"/>
  <c r="N3684" i="2"/>
  <c r="N3680" i="2"/>
  <c r="N3676" i="2"/>
  <c r="N3672" i="2"/>
  <c r="N3668" i="2"/>
  <c r="N3664" i="2"/>
  <c r="N3660" i="2"/>
  <c r="N3656" i="2"/>
  <c r="N3652" i="2"/>
  <c r="N3648" i="2"/>
  <c r="N3644" i="2"/>
  <c r="N3640" i="2"/>
  <c r="N3636" i="2"/>
  <c r="N3632" i="2"/>
  <c r="N3628" i="2"/>
  <c r="N3624" i="2"/>
  <c r="N3620" i="2"/>
  <c r="N3616" i="2"/>
  <c r="N3612" i="2"/>
  <c r="N3608" i="2"/>
  <c r="N3604" i="2"/>
  <c r="N3600" i="2"/>
  <c r="N3596" i="2"/>
  <c r="N3592" i="2"/>
  <c r="N3588" i="2"/>
  <c r="N3584" i="2"/>
  <c r="N3580" i="2"/>
  <c r="N3576" i="2"/>
  <c r="N3572" i="2"/>
  <c r="N3568" i="2"/>
  <c r="N3564" i="2"/>
  <c r="N3560" i="2"/>
  <c r="N3556" i="2"/>
  <c r="N3552" i="2"/>
  <c r="N3548" i="2"/>
  <c r="N3544" i="2"/>
  <c r="N3540" i="2"/>
  <c r="N3536" i="2"/>
  <c r="N3532" i="2"/>
  <c r="N3528" i="2"/>
  <c r="N3524" i="2"/>
  <c r="N3520" i="2"/>
  <c r="N3516" i="2"/>
  <c r="N3512" i="2"/>
  <c r="N3508" i="2"/>
  <c r="N3504" i="2"/>
  <c r="N3500" i="2"/>
  <c r="N3496" i="2"/>
  <c r="N3492" i="2"/>
  <c r="N3488" i="2"/>
  <c r="N3484" i="2"/>
  <c r="N3480" i="2"/>
  <c r="N3476" i="2"/>
  <c r="N3472" i="2"/>
  <c r="N3468" i="2"/>
  <c r="N3464" i="2"/>
  <c r="N3460" i="2"/>
  <c r="N2464" i="2"/>
  <c r="N2448" i="2"/>
  <c r="N2348" i="2"/>
  <c r="N2332" i="2"/>
  <c r="N2316" i="2"/>
  <c r="N2300" i="2"/>
  <c r="N3230" i="2"/>
  <c r="N3182" i="2"/>
  <c r="N3166" i="2"/>
  <c r="N3118" i="2"/>
  <c r="N3102" i="2"/>
  <c r="N3054" i="2"/>
  <c r="N3038" i="2"/>
  <c r="N2990" i="2"/>
  <c r="N2974" i="2"/>
  <c r="N2926" i="2"/>
  <c r="N2910" i="2"/>
  <c r="N2862" i="2"/>
  <c r="N2846" i="2"/>
  <c r="N2798" i="2"/>
  <c r="N2782" i="2"/>
  <c r="N2734" i="2"/>
  <c r="N2718" i="2"/>
  <c r="N2670" i="2"/>
  <c r="N2654" i="2"/>
  <c r="N2606" i="2"/>
  <c r="N2590" i="2"/>
  <c r="N2548" i="2"/>
  <c r="N2532" i="2"/>
  <c r="N2516" i="2"/>
  <c r="N2500" i="2"/>
  <c r="N2484" i="2"/>
  <c r="N2272" i="2"/>
  <c r="N2280" i="2"/>
  <c r="N2264" i="2"/>
  <c r="N2248" i="2"/>
  <c r="N2232" i="2"/>
  <c r="N2216" i="2"/>
  <c r="N2200" i="2"/>
  <c r="N2184" i="2"/>
  <c r="N2168" i="2"/>
  <c r="N2152" i="2"/>
  <c r="N2136" i="2"/>
  <c r="N2120" i="2"/>
  <c r="N2104" i="2"/>
  <c r="N2088" i="2"/>
  <c r="N2082" i="2"/>
  <c r="N2076" i="2"/>
  <c r="N2064" i="2"/>
  <c r="N2058" i="2"/>
  <c r="N2052" i="2"/>
  <c r="N2038" i="2"/>
  <c r="N2034" i="2"/>
  <c r="N2028" i="2"/>
  <c r="N2014" i="2"/>
  <c r="N2008" i="2"/>
  <c r="N2004" i="2"/>
  <c r="N1990" i="2"/>
  <c r="N1984" i="2"/>
  <c r="N1978" i="2"/>
  <c r="N1966" i="2"/>
  <c r="N1960" i="2"/>
  <c r="N1954" i="2"/>
  <c r="N1948" i="2"/>
  <c r="N1936" i="2"/>
  <c r="N1930" i="2"/>
  <c r="N1924" i="2"/>
  <c r="N1910" i="2"/>
  <c r="N1906" i="2"/>
  <c r="N1898" i="2"/>
  <c r="N1890" i="2"/>
  <c r="N1882" i="2"/>
  <c r="N1874" i="2"/>
  <c r="N1866" i="2"/>
  <c r="N1858" i="2"/>
  <c r="N1850" i="2"/>
  <c r="N1842" i="2"/>
  <c r="N1834" i="2"/>
  <c r="N1826" i="2"/>
  <c r="N1818" i="2"/>
  <c r="N1810" i="2"/>
  <c r="N1802" i="2"/>
  <c r="N1794" i="2"/>
  <c r="N1786" i="2"/>
  <c r="N1763" i="2"/>
  <c r="N1747" i="2"/>
  <c r="N1699" i="2"/>
  <c r="N1683" i="2"/>
  <c r="N1635" i="2"/>
  <c r="N1611" i="2"/>
  <c r="N1587" i="2"/>
  <c r="N1555" i="2"/>
  <c r="N1523" i="2"/>
  <c r="N1491" i="2"/>
  <c r="N1459" i="2"/>
  <c r="N1427" i="2"/>
  <c r="N1392" i="2"/>
  <c r="N1382" i="2"/>
  <c r="N1334" i="2"/>
  <c r="N1242" i="2"/>
  <c r="N1178" i="2"/>
  <c r="N1114" i="2"/>
  <c r="N776" i="2"/>
  <c r="N686" i="2"/>
  <c r="N648" i="2"/>
  <c r="N642" i="2"/>
  <c r="N636" i="2"/>
  <c r="N608" i="2"/>
  <c r="N2084" i="2"/>
  <c r="N2070" i="2"/>
  <c r="N2060" i="2"/>
  <c r="N2046" i="2"/>
  <c r="N2040" i="2"/>
  <c r="N2036" i="2"/>
  <c r="N2022" i="2"/>
  <c r="N2016" i="2"/>
  <c r="N2010" i="2"/>
  <c r="N1998" i="2"/>
  <c r="N1992" i="2"/>
  <c r="N1986" i="2"/>
  <c r="N1980" i="2"/>
  <c r="N1968" i="2"/>
  <c r="N1962" i="2"/>
  <c r="N1956" i="2"/>
  <c r="N1942" i="2"/>
  <c r="N1938" i="2"/>
  <c r="N1932" i="2"/>
  <c r="N1918" i="2"/>
  <c r="N1912" i="2"/>
  <c r="N1908" i="2"/>
  <c r="N1900" i="2"/>
  <c r="N1892" i="2"/>
  <c r="N1884" i="2"/>
  <c r="N1876" i="2"/>
  <c r="N1868" i="2"/>
  <c r="N1860" i="2"/>
  <c r="N1852" i="2"/>
  <c r="N1844" i="2"/>
  <c r="N1836" i="2"/>
  <c r="N1828" i="2"/>
  <c r="N1820" i="2"/>
  <c r="N1812" i="2"/>
  <c r="N1804" i="2"/>
  <c r="N1796" i="2"/>
  <c r="N1788" i="2"/>
  <c r="N1771" i="2"/>
  <c r="N1755" i="2"/>
  <c r="N1707" i="2"/>
  <c r="N1691" i="2"/>
  <c r="N1643" i="2"/>
  <c r="N1607" i="2"/>
  <c r="N1595" i="2"/>
  <c r="N1563" i="2"/>
  <c r="N1531" i="2"/>
  <c r="N1499" i="2"/>
  <c r="N1467" i="2"/>
  <c r="N1435" i="2"/>
  <c r="N1403" i="2"/>
  <c r="N1310" i="2"/>
  <c r="N1262" i="2"/>
  <c r="N1258" i="2"/>
  <c r="N1194" i="2"/>
  <c r="N1130" i="2"/>
  <c r="N744" i="2"/>
  <c r="N654" i="2"/>
  <c r="N616" i="2"/>
  <c r="N2256" i="2"/>
  <c r="N2240" i="2"/>
  <c r="N2224" i="2"/>
  <c r="N2208" i="2"/>
  <c r="N2192" i="2"/>
  <c r="N2176" i="2"/>
  <c r="N2160" i="2"/>
  <c r="N2144" i="2"/>
  <c r="N622" i="2"/>
  <c r="N1328" i="2"/>
  <c r="N1318" i="2"/>
  <c r="N1270" i="2"/>
  <c r="N1264" i="2"/>
  <c r="N1254" i="2"/>
  <c r="N1238" i="2"/>
  <c r="N1222" i="2"/>
  <c r="N1206" i="2"/>
  <c r="N1190" i="2"/>
  <c r="N1174" i="2"/>
  <c r="N1158" i="2"/>
  <c r="N1142" i="2"/>
  <c r="N1126" i="2"/>
  <c r="N1110" i="2"/>
  <c r="N1094" i="2"/>
  <c r="N1078" i="2"/>
  <c r="N1062" i="2"/>
  <c r="N1046" i="2"/>
  <c r="N1030" i="2"/>
  <c r="N1014" i="2"/>
  <c r="N990" i="2"/>
  <c r="N958" i="2"/>
  <c r="N784" i="2"/>
  <c r="N752" i="2"/>
  <c r="N720" i="2"/>
  <c r="N708" i="2"/>
  <c r="N694" i="2"/>
  <c r="N688" i="2"/>
  <c r="N682" i="2"/>
  <c r="N676" i="2"/>
  <c r="N662" i="2"/>
  <c r="N656" i="2"/>
  <c r="N650" i="2"/>
  <c r="N644" i="2"/>
  <c r="N630" i="2"/>
  <c r="N624" i="2"/>
  <c r="N618" i="2"/>
  <c r="N610" i="2"/>
  <c r="N1358" i="2"/>
  <c r="N1354" i="2"/>
  <c r="N1342" i="2"/>
  <c r="N1294" i="2"/>
  <c r="N1290" i="2"/>
  <c r="N1278" i="2"/>
  <c r="N1250" i="2"/>
  <c r="N1234" i="2"/>
  <c r="N1218" i="2"/>
  <c r="N1202" i="2"/>
  <c r="N1186" i="2"/>
  <c r="N1170" i="2"/>
  <c r="N1154" i="2"/>
  <c r="N1138" i="2"/>
  <c r="N1122" i="2"/>
  <c r="N1106" i="2"/>
  <c r="N998" i="2"/>
  <c r="N966" i="2"/>
  <c r="N792" i="2"/>
  <c r="N760" i="2"/>
  <c r="N728" i="2"/>
  <c r="N702" i="2"/>
  <c r="N696" i="2"/>
  <c r="N690" i="2"/>
  <c r="N684" i="2"/>
  <c r="N670" i="2"/>
  <c r="N664" i="2"/>
  <c r="N658" i="2"/>
  <c r="N652" i="2"/>
  <c r="N638" i="2"/>
  <c r="N632" i="2"/>
  <c r="N626" i="2"/>
  <c r="N620" i="2"/>
  <c r="N612" i="2"/>
  <c r="N600" i="2"/>
  <c r="N592" i="2"/>
  <c r="N584" i="2"/>
  <c r="N576" i="2"/>
  <c r="N568" i="2"/>
  <c r="N560" i="2"/>
  <c r="N552" i="2"/>
  <c r="N544" i="2"/>
  <c r="N536" i="2"/>
  <c r="N504" i="2"/>
  <c r="N472" i="2"/>
  <c r="N440" i="2"/>
  <c r="N408" i="2"/>
  <c r="N376" i="2"/>
  <c r="N344" i="2"/>
  <c r="N312" i="2"/>
  <c r="N280" i="2"/>
  <c r="N276" i="2"/>
  <c r="N272" i="2"/>
  <c r="N268" i="2"/>
  <c r="N264" i="2"/>
  <c r="N258" i="2"/>
  <c r="N232" i="2"/>
  <c r="N200" i="2"/>
  <c r="N154" i="2"/>
  <c r="N130" i="2"/>
  <c r="N124" i="2"/>
  <c r="N106" i="2"/>
  <c r="N82" i="2"/>
  <c r="N26" i="2"/>
  <c r="N604" i="2"/>
  <c r="N596" i="2"/>
  <c r="N588" i="2"/>
  <c r="N580" i="2"/>
  <c r="N572" i="2"/>
  <c r="N564" i="2"/>
  <c r="N556" i="2"/>
  <c r="N548" i="2"/>
  <c r="N540" i="2"/>
  <c r="N520" i="2"/>
  <c r="N488" i="2"/>
  <c r="N456" i="2"/>
  <c r="N424" i="2"/>
  <c r="N392" i="2"/>
  <c r="N360" i="2"/>
  <c r="N328" i="2"/>
  <c r="N296" i="2"/>
  <c r="N248" i="2"/>
  <c r="N216" i="2"/>
  <c r="N184" i="2"/>
  <c r="N170" i="2"/>
  <c r="N146" i="2"/>
  <c r="N90" i="2"/>
  <c r="N66" i="2"/>
  <c r="N60" i="2"/>
  <c r="N42" i="2"/>
  <c r="N18" i="2"/>
  <c r="N4266" i="2"/>
  <c r="N4258" i="2"/>
  <c r="N4250" i="2"/>
  <c r="N4242" i="2"/>
  <c r="N4234" i="2"/>
  <c r="N4226" i="2"/>
  <c r="N4218" i="2"/>
  <c r="N4210" i="2"/>
  <c r="N4202" i="2"/>
  <c r="N4194" i="2"/>
  <c r="N4186" i="2"/>
  <c r="N4178" i="2"/>
  <c r="N4170" i="2"/>
  <c r="N4162" i="2"/>
  <c r="N4154" i="2"/>
  <c r="N4146" i="2"/>
  <c r="N4138" i="2"/>
  <c r="N4130" i="2"/>
  <c r="N4122" i="2"/>
  <c r="N4114" i="2"/>
  <c r="N4106" i="2"/>
  <c r="N4098" i="2"/>
  <c r="N4090" i="2"/>
  <c r="N4082" i="2"/>
  <c r="N4074" i="2"/>
  <c r="N4066" i="2"/>
  <c r="N4058" i="2"/>
  <c r="N4050" i="2"/>
  <c r="N4042" i="2"/>
  <c r="N4034" i="2"/>
  <c r="N4026" i="2"/>
  <c r="N4018" i="2"/>
  <c r="N4010" i="2"/>
  <c r="N4002" i="2"/>
  <c r="N3994" i="2"/>
  <c r="N3986" i="2"/>
  <c r="N3978" i="2"/>
  <c r="N3970" i="2"/>
  <c r="N3962" i="2"/>
  <c r="N3954" i="2"/>
  <c r="N3946" i="2"/>
  <c r="N3938" i="2"/>
  <c r="N3930" i="2"/>
  <c r="N3922" i="2"/>
  <c r="N3914" i="2"/>
  <c r="N3906" i="2"/>
  <c r="N3898" i="2"/>
  <c r="N3890" i="2"/>
  <c r="N3882" i="2"/>
  <c r="N3874" i="2"/>
  <c r="N3866" i="2"/>
  <c r="N3858" i="2"/>
  <c r="N3850" i="2"/>
  <c r="N3842" i="2"/>
  <c r="N3834" i="2"/>
  <c r="N3826" i="2"/>
  <c r="N3818" i="2"/>
  <c r="N3810" i="2"/>
  <c r="N3802" i="2"/>
  <c r="N3794" i="2"/>
  <c r="N3786" i="2"/>
  <c r="N3778" i="2"/>
  <c r="N3770" i="2"/>
  <c r="N3762" i="2"/>
  <c r="N3754" i="2"/>
  <c r="N3746" i="2"/>
  <c r="N3738" i="2"/>
  <c r="N3730" i="2"/>
  <c r="N3722" i="2"/>
  <c r="N3714" i="2"/>
  <c r="N3706" i="2"/>
  <c r="N3698" i="2"/>
  <c r="N3690" i="2"/>
  <c r="N3682" i="2"/>
  <c r="N3674" i="2"/>
  <c r="N3666" i="2"/>
  <c r="N3658" i="2"/>
  <c r="N3650" i="2"/>
  <c r="N3642" i="2"/>
  <c r="N3634" i="2"/>
  <c r="N3626" i="2"/>
  <c r="N3618" i="2"/>
  <c r="N3610" i="2"/>
  <c r="N3602" i="2"/>
  <c r="N3594" i="2"/>
  <c r="N3586" i="2"/>
  <c r="N3578" i="2"/>
  <c r="N3570" i="2"/>
  <c r="N3562" i="2"/>
  <c r="N3554" i="2"/>
  <c r="N3546" i="2"/>
  <c r="N3538" i="2"/>
  <c r="N3530" i="2"/>
  <c r="N3522" i="2"/>
  <c r="N3514" i="2"/>
  <c r="N3506" i="2"/>
  <c r="N3498" i="2"/>
  <c r="N3490" i="2"/>
  <c r="N3482" i="2"/>
  <c r="N3474" i="2"/>
  <c r="N3466" i="2"/>
  <c r="N3458" i="2"/>
  <c r="N3450" i="2"/>
  <c r="N3442" i="2"/>
  <c r="N3434" i="2"/>
  <c r="N3426" i="2"/>
  <c r="N3418" i="2"/>
  <c r="N3410" i="2"/>
  <c r="N3402" i="2"/>
  <c r="N3394" i="2"/>
  <c r="N3386" i="2"/>
  <c r="N3378" i="2"/>
  <c r="N3370" i="2"/>
  <c r="N3362" i="2"/>
  <c r="N3354" i="2"/>
  <c r="N3346" i="2"/>
  <c r="N3338" i="2"/>
  <c r="N3330" i="2"/>
  <c r="N3322" i="2"/>
  <c r="N3314" i="2"/>
  <c r="N3306" i="2"/>
  <c r="N3298" i="2"/>
  <c r="N3290" i="2"/>
  <c r="N3282" i="2"/>
  <c r="N3274" i="2"/>
  <c r="N3266" i="2"/>
  <c r="N3258" i="2"/>
  <c r="N3232" i="2"/>
  <c r="N4268" i="2"/>
  <c r="N4236" i="2"/>
  <c r="N3260" i="2"/>
  <c r="N3240" i="2"/>
  <c r="N3234" i="2"/>
  <c r="N4260" i="2"/>
  <c r="N4252" i="2"/>
  <c r="N4244" i="2"/>
  <c r="N4228" i="2"/>
  <c r="N4220" i="2"/>
  <c r="N4212" i="2"/>
  <c r="N4204" i="2"/>
  <c r="N4270" i="2"/>
  <c r="N4262" i="2"/>
  <c r="N4254" i="2"/>
  <c r="N4246" i="2"/>
  <c r="N4238" i="2"/>
  <c r="N4230" i="2"/>
  <c r="N4222" i="2"/>
  <c r="N4214" i="2"/>
  <c r="N4206" i="2"/>
  <c r="N4198" i="2"/>
  <c r="N4190" i="2"/>
  <c r="N4182" i="2"/>
  <c r="N4174" i="2"/>
  <c r="N4166" i="2"/>
  <c r="N4158" i="2"/>
  <c r="N4150" i="2"/>
  <c r="N4142" i="2"/>
  <c r="N4134" i="2"/>
  <c r="N4126" i="2"/>
  <c r="N4118" i="2"/>
  <c r="N4110" i="2"/>
  <c r="N4102" i="2"/>
  <c r="N4094" i="2"/>
  <c r="N4086" i="2"/>
  <c r="N4078" i="2"/>
  <c r="N4070" i="2"/>
  <c r="N4062" i="2"/>
  <c r="N4054" i="2"/>
  <c r="N4046" i="2"/>
  <c r="N4038" i="2"/>
  <c r="N4030" i="2"/>
  <c r="N4022" i="2"/>
  <c r="N4014" i="2"/>
  <c r="N4006" i="2"/>
  <c r="N3998" i="2"/>
  <c r="N3990" i="2"/>
  <c r="N3982" i="2"/>
  <c r="N3974" i="2"/>
  <c r="N3966" i="2"/>
  <c r="N3958" i="2"/>
  <c r="N3950" i="2"/>
  <c r="N3942" i="2"/>
  <c r="N3934" i="2"/>
  <c r="N3926" i="2"/>
  <c r="N3918" i="2"/>
  <c r="N3910" i="2"/>
  <c r="N3902" i="2"/>
  <c r="N3894" i="2"/>
  <c r="N3886" i="2"/>
  <c r="N3878" i="2"/>
  <c r="N3870" i="2"/>
  <c r="N3862" i="2"/>
  <c r="N3854" i="2"/>
  <c r="N3846" i="2"/>
  <c r="N3838" i="2"/>
  <c r="N3830" i="2"/>
  <c r="N3822" i="2"/>
  <c r="N3814" i="2"/>
  <c r="N3806" i="2"/>
  <c r="N3798" i="2"/>
  <c r="N3790" i="2"/>
  <c r="N3782" i="2"/>
  <c r="N3774" i="2"/>
  <c r="N3766" i="2"/>
  <c r="N3758" i="2"/>
  <c r="N3750" i="2"/>
  <c r="N3742" i="2"/>
  <c r="N3734" i="2"/>
  <c r="N3726" i="2"/>
  <c r="N3718" i="2"/>
  <c r="N3710" i="2"/>
  <c r="N3702" i="2"/>
  <c r="N3694" i="2"/>
  <c r="N3686" i="2"/>
  <c r="N3678" i="2"/>
  <c r="N3670" i="2"/>
  <c r="N3662" i="2"/>
  <c r="N3654" i="2"/>
  <c r="N3646" i="2"/>
  <c r="N3638" i="2"/>
  <c r="N3630" i="2"/>
  <c r="N3622" i="2"/>
  <c r="N3614" i="2"/>
  <c r="N3606" i="2"/>
  <c r="N3598" i="2"/>
  <c r="N3590" i="2"/>
  <c r="N3582" i="2"/>
  <c r="N3574" i="2"/>
  <c r="N3566" i="2"/>
  <c r="N3558" i="2"/>
  <c r="N3550" i="2"/>
  <c r="N3542" i="2"/>
  <c r="N3534" i="2"/>
  <c r="N3526" i="2"/>
  <c r="N3518" i="2"/>
  <c r="N3510" i="2"/>
  <c r="N3502" i="2"/>
  <c r="N3494" i="2"/>
  <c r="N3486" i="2"/>
  <c r="N3478" i="2"/>
  <c r="N3470" i="2"/>
  <c r="N3462" i="2"/>
  <c r="N3454" i="2"/>
  <c r="N3446" i="2"/>
  <c r="N3438" i="2"/>
  <c r="N3430" i="2"/>
  <c r="N3422" i="2"/>
  <c r="N3414" i="2"/>
  <c r="N3406" i="2"/>
  <c r="N3398" i="2"/>
  <c r="N3390" i="2"/>
  <c r="N3382" i="2"/>
  <c r="N3374" i="2"/>
  <c r="N3366" i="2"/>
  <c r="N3358" i="2"/>
  <c r="N3350" i="2"/>
  <c r="N3342" i="2"/>
  <c r="N3334" i="2"/>
  <c r="N3326" i="2"/>
  <c r="N3318" i="2"/>
  <c r="N3310" i="2"/>
  <c r="N3302" i="2"/>
  <c r="N3294" i="2"/>
  <c r="N3286" i="2"/>
  <c r="N3278" i="2"/>
  <c r="N3270" i="2"/>
  <c r="N3262" i="2"/>
  <c r="N3248" i="2"/>
  <c r="N3242" i="2"/>
  <c r="N3224" i="2"/>
  <c r="N3216" i="2"/>
  <c r="N3208" i="2"/>
  <c r="N3200" i="2"/>
  <c r="N3192" i="2"/>
  <c r="N3184" i="2"/>
  <c r="N3176" i="2"/>
  <c r="N3168" i="2"/>
  <c r="N3160" i="2"/>
  <c r="N3152" i="2"/>
  <c r="N3144" i="2"/>
  <c r="N3136" i="2"/>
  <c r="N3128" i="2"/>
  <c r="N3120" i="2"/>
  <c r="N3112" i="2"/>
  <c r="N3104" i="2"/>
  <c r="N3096" i="2"/>
  <c r="N3088" i="2"/>
  <c r="N3080" i="2"/>
  <c r="N3072" i="2"/>
  <c r="N3064" i="2"/>
  <c r="N3056" i="2"/>
  <c r="N3048" i="2"/>
  <c r="N3040" i="2"/>
  <c r="N3032" i="2"/>
  <c r="N3024" i="2"/>
  <c r="N3016" i="2"/>
  <c r="N3008" i="2"/>
  <c r="N3000" i="2"/>
  <c r="N2992" i="2"/>
  <c r="N2984" i="2"/>
  <c r="N2976" i="2"/>
  <c r="N2968" i="2"/>
  <c r="N2960" i="2"/>
  <c r="N2952" i="2"/>
  <c r="N2944" i="2"/>
  <c r="N2936" i="2"/>
  <c r="N2928" i="2"/>
  <c r="N2920" i="2"/>
  <c r="N2912" i="2"/>
  <c r="N2904" i="2"/>
  <c r="N2896" i="2"/>
  <c r="N2888" i="2"/>
  <c r="N2880" i="2"/>
  <c r="N2872" i="2"/>
  <c r="N2864" i="2"/>
  <c r="N2856" i="2"/>
  <c r="N2848" i="2"/>
  <c r="N2840" i="2"/>
  <c r="N2832" i="2"/>
  <c r="N2824" i="2"/>
  <c r="N2816" i="2"/>
  <c r="N2808" i="2"/>
  <c r="N2800" i="2"/>
  <c r="N2792" i="2"/>
  <c r="N2784" i="2"/>
  <c r="N2776" i="2"/>
  <c r="N2768" i="2"/>
  <c r="N2760" i="2"/>
  <c r="N2752" i="2"/>
  <c r="N2744" i="2"/>
  <c r="N2736" i="2"/>
  <c r="N2728" i="2"/>
  <c r="N2720" i="2"/>
  <c r="N2712" i="2"/>
  <c r="N2704" i="2"/>
  <c r="N2696" i="2"/>
  <c r="N2688" i="2"/>
  <c r="N2680" i="2"/>
  <c r="N2672" i="2"/>
  <c r="N2664" i="2"/>
  <c r="N2656" i="2"/>
  <c r="N2648" i="2"/>
  <c r="N2640" i="2"/>
  <c r="N2632" i="2"/>
  <c r="N2624" i="2"/>
  <c r="N2616" i="2"/>
  <c r="N2608" i="2"/>
  <c r="N2600" i="2"/>
  <c r="N2592" i="2"/>
  <c r="N2584" i="2"/>
  <c r="N2576" i="2"/>
  <c r="N2568" i="2"/>
  <c r="N3226" i="2"/>
  <c r="N3218" i="2"/>
  <c r="N3210" i="2"/>
  <c r="N3202" i="2"/>
  <c r="N3194" i="2"/>
  <c r="N3186" i="2"/>
  <c r="N3178" i="2"/>
  <c r="N3170" i="2"/>
  <c r="N3162" i="2"/>
  <c r="N3154" i="2"/>
  <c r="N3146" i="2"/>
  <c r="N3138" i="2"/>
  <c r="N3130" i="2"/>
  <c r="N3122" i="2"/>
  <c r="N3114" i="2"/>
  <c r="N3106" i="2"/>
  <c r="N3098" i="2"/>
  <c r="N3090" i="2"/>
  <c r="N3082" i="2"/>
  <c r="N3074" i="2"/>
  <c r="N3066" i="2"/>
  <c r="N3058" i="2"/>
  <c r="N3050" i="2"/>
  <c r="N3042" i="2"/>
  <c r="N3034" i="2"/>
  <c r="N3026" i="2"/>
  <c r="N3018" i="2"/>
  <c r="N3010" i="2"/>
  <c r="N3002" i="2"/>
  <c r="N2994" i="2"/>
  <c r="N2986" i="2"/>
  <c r="N2978" i="2"/>
  <c r="N2970" i="2"/>
  <c r="N2962" i="2"/>
  <c r="N2954" i="2"/>
  <c r="N2946" i="2"/>
  <c r="N2938" i="2"/>
  <c r="N2930" i="2"/>
  <c r="N2922" i="2"/>
  <c r="N2914" i="2"/>
  <c r="N2906" i="2"/>
  <c r="N2898" i="2"/>
  <c r="N2890" i="2"/>
  <c r="N2882" i="2"/>
  <c r="N2874" i="2"/>
  <c r="N2866" i="2"/>
  <c r="N2858" i="2"/>
  <c r="N2850" i="2"/>
  <c r="N2842" i="2"/>
  <c r="N2834" i="2"/>
  <c r="N2826" i="2"/>
  <c r="N2818" i="2"/>
  <c r="N2810" i="2"/>
  <c r="N2802" i="2"/>
  <c r="N2794" i="2"/>
  <c r="N2786" i="2"/>
  <c r="N2778" i="2"/>
  <c r="N2770" i="2"/>
  <c r="N2762" i="2"/>
  <c r="N2754" i="2"/>
  <c r="N2746" i="2"/>
  <c r="N2738" i="2"/>
  <c r="N2730" i="2"/>
  <c r="N2722" i="2"/>
  <c r="N2714" i="2"/>
  <c r="N2706" i="2"/>
  <c r="N2698" i="2"/>
  <c r="N2690" i="2"/>
  <c r="N2682" i="2"/>
  <c r="N2674" i="2"/>
  <c r="N2666" i="2"/>
  <c r="N2658" i="2"/>
  <c r="N2650" i="2"/>
  <c r="N2642" i="2"/>
  <c r="N2634" i="2"/>
  <c r="N2626" i="2"/>
  <c r="N2618" i="2"/>
  <c r="N2610" i="2"/>
  <c r="N2602" i="2"/>
  <c r="N2594" i="2"/>
  <c r="N2586" i="2"/>
  <c r="N2578" i="2"/>
  <c r="N2570" i="2"/>
  <c r="N2562" i="2"/>
  <c r="N2558" i="2"/>
  <c r="N2554" i="2"/>
  <c r="N2550" i="2"/>
  <c r="N2546" i="2"/>
  <c r="N2542" i="2"/>
  <c r="N2538" i="2"/>
  <c r="N2534" i="2"/>
  <c r="N2530" i="2"/>
  <c r="N2526" i="2"/>
  <c r="N2522" i="2"/>
  <c r="N2518" i="2"/>
  <c r="N2514" i="2"/>
  <c r="N2510" i="2"/>
  <c r="N2506" i="2"/>
  <c r="N2502" i="2"/>
  <c r="N2498" i="2"/>
  <c r="N2494" i="2"/>
  <c r="N2490" i="2"/>
  <c r="N2486" i="2"/>
  <c r="N2482" i="2"/>
  <c r="N2478" i="2"/>
  <c r="N2474" i="2"/>
  <c r="N2470" i="2"/>
  <c r="N2466" i="2"/>
  <c r="N2462" i="2"/>
  <c r="N2458" i="2"/>
  <c r="N2454" i="2"/>
  <c r="N2450" i="2"/>
  <c r="N2446" i="2"/>
  <c r="N2442" i="2"/>
  <c r="N2438" i="2"/>
  <c r="N2434" i="2"/>
  <c r="N2430" i="2"/>
  <c r="N2426" i="2"/>
  <c r="N2422" i="2"/>
  <c r="N2418" i="2"/>
  <c r="N2414" i="2"/>
  <c r="N2410" i="2"/>
  <c r="N2406" i="2"/>
  <c r="N2402" i="2"/>
  <c r="N2398" i="2"/>
  <c r="N2394" i="2"/>
  <c r="N2390" i="2"/>
  <c r="N2386" i="2"/>
  <c r="N2382" i="2"/>
  <c r="N2378" i="2"/>
  <c r="N2374" i="2"/>
  <c r="N2370" i="2"/>
  <c r="N2366" i="2"/>
  <c r="N2362" i="2"/>
  <c r="N2358" i="2"/>
  <c r="N2354" i="2"/>
  <c r="N3252" i="2"/>
  <c r="N3244" i="2"/>
  <c r="N3236" i="2"/>
  <c r="N3228" i="2"/>
  <c r="N3220" i="2"/>
  <c r="N3212" i="2"/>
  <c r="N3204" i="2"/>
  <c r="N3196" i="2"/>
  <c r="N3188" i="2"/>
  <c r="N3180" i="2"/>
  <c r="N3172" i="2"/>
  <c r="N3164" i="2"/>
  <c r="N3156" i="2"/>
  <c r="N3148" i="2"/>
  <c r="N3140" i="2"/>
  <c r="N3132" i="2"/>
  <c r="N3124" i="2"/>
  <c r="N3116" i="2"/>
  <c r="N3108" i="2"/>
  <c r="N3100" i="2"/>
  <c r="N3092" i="2"/>
  <c r="N3084" i="2"/>
  <c r="N3076" i="2"/>
  <c r="N3068" i="2"/>
  <c r="N3060" i="2"/>
  <c r="N3052" i="2"/>
  <c r="N3044" i="2"/>
  <c r="N3036" i="2"/>
  <c r="N3028" i="2"/>
  <c r="N3020" i="2"/>
  <c r="N3012" i="2"/>
  <c r="N3004" i="2"/>
  <c r="N2996" i="2"/>
  <c r="N2988" i="2"/>
  <c r="N2980" i="2"/>
  <c r="N2972" i="2"/>
  <c r="N2964" i="2"/>
  <c r="N2956" i="2"/>
  <c r="N2948" i="2"/>
  <c r="N2940" i="2"/>
  <c r="N2932" i="2"/>
  <c r="N2924" i="2"/>
  <c r="N2916" i="2"/>
  <c r="N2908" i="2"/>
  <c r="N2900" i="2"/>
  <c r="N2892" i="2"/>
  <c r="N2884" i="2"/>
  <c r="N2876" i="2"/>
  <c r="N2868" i="2"/>
  <c r="N2860" i="2"/>
  <c r="N2852" i="2"/>
  <c r="N2844" i="2"/>
  <c r="N2836" i="2"/>
  <c r="N2828" i="2"/>
  <c r="N2820" i="2"/>
  <c r="N2812" i="2"/>
  <c r="N2804" i="2"/>
  <c r="N2796" i="2"/>
  <c r="N2788" i="2"/>
  <c r="N2780" i="2"/>
  <c r="N2772" i="2"/>
  <c r="N2764" i="2"/>
  <c r="N2756" i="2"/>
  <c r="N2748" i="2"/>
  <c r="N2740" i="2"/>
  <c r="N2732" i="2"/>
  <c r="N2724" i="2"/>
  <c r="N2716" i="2"/>
  <c r="N2708" i="2"/>
  <c r="N2700" i="2"/>
  <c r="N2692" i="2"/>
  <c r="N2684" i="2"/>
  <c r="N2676" i="2"/>
  <c r="N2668" i="2"/>
  <c r="N2660" i="2"/>
  <c r="N2652" i="2"/>
  <c r="N2644" i="2"/>
  <c r="N2636" i="2"/>
  <c r="N2628" i="2"/>
  <c r="N2620" i="2"/>
  <c r="N2612" i="2"/>
  <c r="N2604" i="2"/>
  <c r="N2596" i="2"/>
  <c r="N2588" i="2"/>
  <c r="N2580" i="2"/>
  <c r="N2572" i="2"/>
  <c r="N2564" i="2"/>
  <c r="N2346" i="2"/>
  <c r="N2338" i="2"/>
  <c r="N2330" i="2"/>
  <c r="N2322" i="2"/>
  <c r="N2314" i="2"/>
  <c r="N2306" i="2"/>
  <c r="N2298" i="2"/>
  <c r="N2290" i="2"/>
  <c r="N2282" i="2"/>
  <c r="N2274" i="2"/>
  <c r="N2266" i="2"/>
  <c r="N2258" i="2"/>
  <c r="N2250" i="2"/>
  <c r="N2242" i="2"/>
  <c r="N2234" i="2"/>
  <c r="N2226" i="2"/>
  <c r="N2218" i="2"/>
  <c r="N2210" i="2"/>
  <c r="N2202" i="2"/>
  <c r="N2194" i="2"/>
  <c r="N2186" i="2"/>
  <c r="N2178" i="2"/>
  <c r="N2170" i="2"/>
  <c r="N2162" i="2"/>
  <c r="N2154" i="2"/>
  <c r="N2146" i="2"/>
  <c r="N2138" i="2"/>
  <c r="N2130" i="2"/>
  <c r="N2122" i="2"/>
  <c r="N2114" i="2"/>
  <c r="N2106" i="2"/>
  <c r="N2098" i="2"/>
  <c r="N2090" i="2"/>
  <c r="N2180" i="2"/>
  <c r="N2172" i="2"/>
  <c r="N2164" i="2"/>
  <c r="N2156" i="2"/>
  <c r="N2148" i="2"/>
  <c r="N2140" i="2"/>
  <c r="N2132" i="2"/>
  <c r="N2124" i="2"/>
  <c r="N2116" i="2"/>
  <c r="N2108" i="2"/>
  <c r="N2100" i="2"/>
  <c r="N2092" i="2"/>
  <c r="N2350" i="2"/>
  <c r="N2342" i="2"/>
  <c r="N2334" i="2"/>
  <c r="N2326" i="2"/>
  <c r="N2318" i="2"/>
  <c r="N2310" i="2"/>
  <c r="N2302" i="2"/>
  <c r="N2294" i="2"/>
  <c r="N2286" i="2"/>
  <c r="N2278" i="2"/>
  <c r="N2270" i="2"/>
  <c r="N2262" i="2"/>
  <c r="N2254" i="2"/>
  <c r="N2246" i="2"/>
  <c r="N2238" i="2"/>
  <c r="N2230" i="2"/>
  <c r="N2222" i="2"/>
  <c r="N2214" i="2"/>
  <c r="N2206" i="2"/>
  <c r="N2198" i="2"/>
  <c r="N2190" i="2"/>
  <c r="N2182" i="2"/>
  <c r="N2174" i="2"/>
  <c r="N2166" i="2"/>
  <c r="N2158" i="2"/>
  <c r="N2150" i="2"/>
  <c r="N2142" i="2"/>
  <c r="N2134" i="2"/>
  <c r="N2126" i="2"/>
  <c r="N2118" i="2"/>
  <c r="N2110" i="2"/>
  <c r="N2102" i="2"/>
  <c r="N2094" i="2"/>
  <c r="N2086" i="2"/>
  <c r="N1781" i="2"/>
  <c r="N1773" i="2"/>
  <c r="N1765" i="2"/>
  <c r="N1757" i="2"/>
  <c r="N1749" i="2"/>
  <c r="N1741" i="2"/>
  <c r="N1733" i="2"/>
  <c r="N1725" i="2"/>
  <c r="N1717" i="2"/>
  <c r="N1709" i="2"/>
  <c r="N1701" i="2"/>
  <c r="N1693" i="2"/>
  <c r="N1685" i="2"/>
  <c r="N1677" i="2"/>
  <c r="N1669" i="2"/>
  <c r="N1661" i="2"/>
  <c r="N1653" i="2"/>
  <c r="N1645" i="2"/>
  <c r="N1637" i="2"/>
  <c r="N1629" i="2"/>
  <c r="N1621" i="2"/>
  <c r="N1613" i="2"/>
  <c r="N1605" i="2"/>
  <c r="N1597" i="2"/>
  <c r="N1589" i="2"/>
  <c r="N1581" i="2"/>
  <c r="N1573" i="2"/>
  <c r="N1565" i="2"/>
  <c r="N1557" i="2"/>
  <c r="N1549" i="2"/>
  <c r="N1541" i="2"/>
  <c r="N1533" i="2"/>
  <c r="N1525" i="2"/>
  <c r="N1517" i="2"/>
  <c r="N1509" i="2"/>
  <c r="N1501" i="2"/>
  <c r="N1493" i="2"/>
  <c r="N1485" i="2"/>
  <c r="N1477" i="2"/>
  <c r="N1469" i="2"/>
  <c r="N1461" i="2"/>
  <c r="N1453" i="2"/>
  <c r="N1445" i="2"/>
  <c r="N1437" i="2"/>
  <c r="N1429" i="2"/>
  <c r="N1421" i="2"/>
  <c r="N1413" i="2"/>
  <c r="N1405" i="2"/>
  <c r="N1397" i="2"/>
  <c r="N1394" i="2"/>
  <c r="N1368" i="2"/>
  <c r="N1362" i="2"/>
  <c r="N1336" i="2"/>
  <c r="N1330" i="2"/>
  <c r="N1304" i="2"/>
  <c r="N1298" i="2"/>
  <c r="N1272" i="2"/>
  <c r="N1266" i="2"/>
  <c r="N1775" i="2"/>
  <c r="N1767" i="2"/>
  <c r="N1759" i="2"/>
  <c r="N1751" i="2"/>
  <c r="N1743" i="2"/>
  <c r="N1735" i="2"/>
  <c r="N1727" i="2"/>
  <c r="N1719" i="2"/>
  <c r="N1711" i="2"/>
  <c r="N1703" i="2"/>
  <c r="N1695" i="2"/>
  <c r="N1687" i="2"/>
  <c r="N1679" i="2"/>
  <c r="N1671" i="2"/>
  <c r="N1663" i="2"/>
  <c r="N1655" i="2"/>
  <c r="N1647" i="2"/>
  <c r="N1639" i="2"/>
  <c r="N1631" i="2"/>
  <c r="N1623" i="2"/>
  <c r="N1615" i="2"/>
  <c r="N1599" i="2"/>
  <c r="N1591" i="2"/>
  <c r="N1583" i="2"/>
  <c r="N1575" i="2"/>
  <c r="N1567" i="2"/>
  <c r="N1559" i="2"/>
  <c r="N1551" i="2"/>
  <c r="N1543" i="2"/>
  <c r="N1535" i="2"/>
  <c r="N1527" i="2"/>
  <c r="N1519" i="2"/>
  <c r="N1511" i="2"/>
  <c r="N1503" i="2"/>
  <c r="N1495" i="2"/>
  <c r="N1487" i="2"/>
  <c r="N1479" i="2"/>
  <c r="N1471" i="2"/>
  <c r="N1463" i="2"/>
  <c r="N1455" i="2"/>
  <c r="N1447" i="2"/>
  <c r="N1439" i="2"/>
  <c r="N1431" i="2"/>
  <c r="N1423" i="2"/>
  <c r="N1415" i="2"/>
  <c r="N1407" i="2"/>
  <c r="N1399" i="2"/>
  <c r="N1376" i="2"/>
  <c r="N1370" i="2"/>
  <c r="N1344" i="2"/>
  <c r="N1338" i="2"/>
  <c r="N1312" i="2"/>
  <c r="N1306" i="2"/>
  <c r="N1280" i="2"/>
  <c r="N1274" i="2"/>
  <c r="N1777" i="2"/>
  <c r="N1769" i="2"/>
  <c r="N1761" i="2"/>
  <c r="N1753" i="2"/>
  <c r="N1745" i="2"/>
  <c r="N1737" i="2"/>
  <c r="N1729" i="2"/>
  <c r="N1721" i="2"/>
  <c r="N1713" i="2"/>
  <c r="N1705" i="2"/>
  <c r="N1697" i="2"/>
  <c r="N1689" i="2"/>
  <c r="N1681" i="2"/>
  <c r="N1673" i="2"/>
  <c r="N1665" i="2"/>
  <c r="N1657" i="2"/>
  <c r="N1649" i="2"/>
  <c r="N1641" i="2"/>
  <c r="N1633" i="2"/>
  <c r="N1625" i="2"/>
  <c r="N1617" i="2"/>
  <c r="N1609" i="2"/>
  <c r="N1601" i="2"/>
  <c r="N1593" i="2"/>
  <c r="N1585" i="2"/>
  <c r="N1577" i="2"/>
  <c r="N1569" i="2"/>
  <c r="N1561" i="2"/>
  <c r="N1553" i="2"/>
  <c r="N1545" i="2"/>
  <c r="N1537" i="2"/>
  <c r="N1529" i="2"/>
  <c r="N1521" i="2"/>
  <c r="N1513" i="2"/>
  <c r="N1505" i="2"/>
  <c r="N1497" i="2"/>
  <c r="N1489" i="2"/>
  <c r="N1481" i="2"/>
  <c r="N1473" i="2"/>
  <c r="N1465" i="2"/>
  <c r="N1457" i="2"/>
  <c r="N1449" i="2"/>
  <c r="N1441" i="2"/>
  <c r="N1433" i="2"/>
  <c r="N1425" i="2"/>
  <c r="N1417" i="2"/>
  <c r="N1409" i="2"/>
  <c r="N1401" i="2"/>
  <c r="N1384" i="2"/>
  <c r="N1378" i="2"/>
  <c r="N1352" i="2"/>
  <c r="N1346" i="2"/>
  <c r="N1320" i="2"/>
  <c r="N1314" i="2"/>
  <c r="N1288" i="2"/>
  <c r="N1282" i="2"/>
  <c r="N1256" i="2"/>
  <c r="N1248" i="2"/>
  <c r="N1240" i="2"/>
  <c r="N1232" i="2"/>
  <c r="N1224" i="2"/>
  <c r="N1216" i="2"/>
  <c r="N1208" i="2"/>
  <c r="N1200" i="2"/>
  <c r="N1192" i="2"/>
  <c r="N1184" i="2"/>
  <c r="N1176" i="2"/>
  <c r="N1168" i="2"/>
  <c r="N1160" i="2"/>
  <c r="N1152" i="2"/>
  <c r="N1144" i="2"/>
  <c r="N1136" i="2"/>
  <c r="N1128" i="2"/>
  <c r="N1120" i="2"/>
  <c r="N1112" i="2"/>
  <c r="N1104" i="2"/>
  <c r="N1096" i="2"/>
  <c r="N1088" i="2"/>
  <c r="N1080" i="2"/>
  <c r="N1072" i="2"/>
  <c r="N1064" i="2"/>
  <c r="N1056" i="2"/>
  <c r="N1048" i="2"/>
  <c r="N1040" i="2"/>
  <c r="N1032" i="2"/>
  <c r="N1024" i="2"/>
  <c r="N1016" i="2"/>
  <c r="N1008" i="2"/>
  <c r="N1000" i="2"/>
  <c r="N992" i="2"/>
  <c r="N984" i="2"/>
  <c r="N976" i="2"/>
  <c r="N968" i="2"/>
  <c r="N960" i="2"/>
  <c r="N952" i="2"/>
  <c r="N948" i="2"/>
  <c r="N944" i="2"/>
  <c r="N940" i="2"/>
  <c r="N936" i="2"/>
  <c r="N932" i="2"/>
  <c r="N928" i="2"/>
  <c r="N924" i="2"/>
  <c r="N920" i="2"/>
  <c r="N916" i="2"/>
  <c r="N912" i="2"/>
  <c r="N908" i="2"/>
  <c r="N904" i="2"/>
  <c r="N900" i="2"/>
  <c r="N896" i="2"/>
  <c r="N892" i="2"/>
  <c r="N888" i="2"/>
  <c r="N884" i="2"/>
  <c r="N880" i="2"/>
  <c r="N876" i="2"/>
  <c r="N872" i="2"/>
  <c r="N868" i="2"/>
  <c r="N864" i="2"/>
  <c r="N860" i="2"/>
  <c r="N856" i="2"/>
  <c r="N852" i="2"/>
  <c r="N848" i="2"/>
  <c r="N844" i="2"/>
  <c r="N840" i="2"/>
  <c r="N836" i="2"/>
  <c r="N832" i="2"/>
  <c r="N828" i="2"/>
  <c r="N824" i="2"/>
  <c r="N820" i="2"/>
  <c r="N816" i="2"/>
  <c r="N812" i="2"/>
  <c r="N808" i="2"/>
  <c r="N804" i="2"/>
  <c r="N1098" i="2"/>
  <c r="N1090" i="2"/>
  <c r="N1082" i="2"/>
  <c r="N1074" i="2"/>
  <c r="N1066" i="2"/>
  <c r="N1058" i="2"/>
  <c r="N1050" i="2"/>
  <c r="N1042" i="2"/>
  <c r="N1034" i="2"/>
  <c r="N1026" i="2"/>
  <c r="N1018" i="2"/>
  <c r="N1010" i="2"/>
  <c r="N1002" i="2"/>
  <c r="N994" i="2"/>
  <c r="N986" i="2"/>
  <c r="N978" i="2"/>
  <c r="N970" i="2"/>
  <c r="N962" i="2"/>
  <c r="N954" i="2"/>
  <c r="N1388" i="2"/>
  <c r="N1380" i="2"/>
  <c r="N1372" i="2"/>
  <c r="N1364" i="2"/>
  <c r="N1356" i="2"/>
  <c r="N1348" i="2"/>
  <c r="N1340" i="2"/>
  <c r="N1332" i="2"/>
  <c r="N1324" i="2"/>
  <c r="N1316" i="2"/>
  <c r="N1308" i="2"/>
  <c r="N1300" i="2"/>
  <c r="N1292" i="2"/>
  <c r="N1284" i="2"/>
  <c r="N1276" i="2"/>
  <c r="N1268" i="2"/>
  <c r="N1260" i="2"/>
  <c r="N1252" i="2"/>
  <c r="N1244" i="2"/>
  <c r="N1236" i="2"/>
  <c r="N1228" i="2"/>
  <c r="N1220" i="2"/>
  <c r="N1212" i="2"/>
  <c r="N1204" i="2"/>
  <c r="N1196" i="2"/>
  <c r="N1188" i="2"/>
  <c r="N1180" i="2"/>
  <c r="N1172" i="2"/>
  <c r="N1164" i="2"/>
  <c r="N1156" i="2"/>
  <c r="N1148" i="2"/>
  <c r="N1140" i="2"/>
  <c r="N1132" i="2"/>
  <c r="N1124" i="2"/>
  <c r="N1116" i="2"/>
  <c r="N1108" i="2"/>
  <c r="N1100" i="2"/>
  <c r="N1092" i="2"/>
  <c r="N1084" i="2"/>
  <c r="N1076" i="2"/>
  <c r="N1068" i="2"/>
  <c r="N1060" i="2"/>
  <c r="N1052" i="2"/>
  <c r="N1044" i="2"/>
  <c r="N1036" i="2"/>
  <c r="N1028" i="2"/>
  <c r="N1020" i="2"/>
  <c r="N1012" i="2"/>
  <c r="N1004" i="2"/>
  <c r="N996" i="2"/>
  <c r="N988" i="2"/>
  <c r="N980" i="2"/>
  <c r="N972" i="2"/>
  <c r="N964" i="2"/>
  <c r="N956" i="2"/>
  <c r="N950" i="2"/>
  <c r="N946" i="2"/>
  <c r="N942" i="2"/>
  <c r="N938" i="2"/>
  <c r="N934" i="2"/>
  <c r="N930" i="2"/>
  <c r="N926" i="2"/>
  <c r="N922" i="2"/>
  <c r="N918" i="2"/>
  <c r="N914" i="2"/>
  <c r="N910" i="2"/>
  <c r="N906" i="2"/>
  <c r="N902" i="2"/>
  <c r="N898" i="2"/>
  <c r="N894" i="2"/>
  <c r="N890" i="2"/>
  <c r="N886" i="2"/>
  <c r="N882" i="2"/>
  <c r="N878" i="2"/>
  <c r="N874" i="2"/>
  <c r="N870" i="2"/>
  <c r="N866" i="2"/>
  <c r="N862" i="2"/>
  <c r="N858" i="2"/>
  <c r="N854" i="2"/>
  <c r="N850" i="2"/>
  <c r="N846" i="2"/>
  <c r="N842" i="2"/>
  <c r="N838" i="2"/>
  <c r="N834" i="2"/>
  <c r="N830" i="2"/>
  <c r="N826" i="2"/>
  <c r="N822" i="2"/>
  <c r="N818" i="2"/>
  <c r="N814" i="2"/>
  <c r="N810" i="2"/>
  <c r="N806" i="2"/>
  <c r="N794" i="2"/>
  <c r="N786" i="2"/>
  <c r="N778" i="2"/>
  <c r="N770" i="2"/>
  <c r="N762" i="2"/>
  <c r="N754" i="2"/>
  <c r="N746" i="2"/>
  <c r="N738" i="2"/>
  <c r="N730" i="2"/>
  <c r="N722" i="2"/>
  <c r="N714" i="2"/>
  <c r="N796" i="2"/>
  <c r="N788" i="2"/>
  <c r="N780" i="2"/>
  <c r="N772" i="2"/>
  <c r="N764" i="2"/>
  <c r="N756" i="2"/>
  <c r="N748" i="2"/>
  <c r="N740" i="2"/>
  <c r="N732" i="2"/>
  <c r="N724" i="2"/>
  <c r="N716" i="2"/>
  <c r="N798" i="2"/>
  <c r="N790" i="2"/>
  <c r="N782" i="2"/>
  <c r="N774" i="2"/>
  <c r="N766" i="2"/>
  <c r="N758" i="2"/>
  <c r="N750" i="2"/>
  <c r="N742" i="2"/>
  <c r="N734" i="2"/>
  <c r="N726" i="2"/>
  <c r="N718" i="2"/>
  <c r="N530" i="2"/>
  <c r="N522" i="2"/>
  <c r="N514" i="2"/>
  <c r="N506" i="2"/>
  <c r="N498" i="2"/>
  <c r="N490" i="2"/>
  <c r="N482" i="2"/>
  <c r="N474" i="2"/>
  <c r="N466" i="2"/>
  <c r="N458" i="2"/>
  <c r="N450" i="2"/>
  <c r="N442" i="2"/>
  <c r="N434" i="2"/>
  <c r="N426" i="2"/>
  <c r="N418" i="2"/>
  <c r="N410" i="2"/>
  <c r="N402" i="2"/>
  <c r="N394" i="2"/>
  <c r="N386" i="2"/>
  <c r="N378" i="2"/>
  <c r="N370" i="2"/>
  <c r="N362" i="2"/>
  <c r="N354" i="2"/>
  <c r="N346" i="2"/>
  <c r="N338" i="2"/>
  <c r="N330" i="2"/>
  <c r="N322" i="2"/>
  <c r="N314" i="2"/>
  <c r="N306" i="2"/>
  <c r="N298" i="2"/>
  <c r="N290" i="2"/>
  <c r="N282" i="2"/>
  <c r="N260" i="2"/>
  <c r="N532" i="2"/>
  <c r="N524" i="2"/>
  <c r="N516" i="2"/>
  <c r="N508" i="2"/>
  <c r="N500" i="2"/>
  <c r="N492" i="2"/>
  <c r="N484" i="2"/>
  <c r="N476" i="2"/>
  <c r="N468" i="2"/>
  <c r="N460" i="2"/>
  <c r="N452" i="2"/>
  <c r="N444" i="2"/>
  <c r="N436" i="2"/>
  <c r="N428" i="2"/>
  <c r="N420" i="2"/>
  <c r="N412" i="2"/>
  <c r="N404" i="2"/>
  <c r="N396" i="2"/>
  <c r="N388" i="2"/>
  <c r="N380" i="2"/>
  <c r="N372" i="2"/>
  <c r="N364" i="2"/>
  <c r="N356" i="2"/>
  <c r="N348" i="2"/>
  <c r="N340" i="2"/>
  <c r="N332" i="2"/>
  <c r="N324" i="2"/>
  <c r="N316" i="2"/>
  <c r="N308" i="2"/>
  <c r="N300" i="2"/>
  <c r="N292" i="2"/>
  <c r="N284" i="2"/>
  <c r="N278" i="2"/>
  <c r="N274" i="2"/>
  <c r="N270" i="2"/>
  <c r="N266" i="2"/>
  <c r="N262" i="2"/>
  <c r="N534" i="2"/>
  <c r="N526" i="2"/>
  <c r="N518" i="2"/>
  <c r="N510" i="2"/>
  <c r="N502" i="2"/>
  <c r="N494" i="2"/>
  <c r="N486" i="2"/>
  <c r="N478" i="2"/>
  <c r="N470" i="2"/>
  <c r="N462" i="2"/>
  <c r="N454" i="2"/>
  <c r="N446" i="2"/>
  <c r="N438" i="2"/>
  <c r="N430" i="2"/>
  <c r="N422" i="2"/>
  <c r="N414" i="2"/>
  <c r="N406" i="2"/>
  <c r="N398" i="2"/>
  <c r="N390" i="2"/>
  <c r="N382" i="2"/>
  <c r="N374" i="2"/>
  <c r="N366" i="2"/>
  <c r="N358" i="2"/>
  <c r="N350" i="2"/>
  <c r="N342" i="2"/>
  <c r="N334" i="2"/>
  <c r="N326" i="2"/>
  <c r="N318" i="2"/>
  <c r="N310" i="2"/>
  <c r="N302" i="2"/>
  <c r="N294" i="2"/>
  <c r="N286" i="2"/>
  <c r="N250" i="2"/>
  <c r="N242" i="2"/>
  <c r="N234" i="2"/>
  <c r="N226" i="2"/>
  <c r="N218" i="2"/>
  <c r="N210" i="2"/>
  <c r="N202" i="2"/>
  <c r="N194" i="2"/>
  <c r="N186" i="2"/>
  <c r="N178" i="2"/>
  <c r="N164" i="2"/>
  <c r="N132" i="2"/>
  <c r="N100" i="2"/>
  <c r="N68" i="2"/>
  <c r="N36" i="2"/>
  <c r="N4" i="2"/>
  <c r="N252" i="2"/>
  <c r="N244" i="2"/>
  <c r="N236" i="2"/>
  <c r="N228" i="2"/>
  <c r="N220" i="2"/>
  <c r="N212" i="2"/>
  <c r="N204" i="2"/>
  <c r="N196" i="2"/>
  <c r="N188" i="2"/>
  <c r="N180" i="2"/>
  <c r="N172" i="2"/>
  <c r="N140" i="2"/>
  <c r="N108" i="2"/>
  <c r="N76" i="2"/>
  <c r="N44" i="2"/>
  <c r="N12" i="2"/>
  <c r="N254" i="2"/>
  <c r="N246" i="2"/>
  <c r="N238" i="2"/>
  <c r="N230" i="2"/>
  <c r="N222" i="2"/>
  <c r="N214" i="2"/>
  <c r="N206" i="2"/>
  <c r="N198" i="2"/>
  <c r="N190" i="2"/>
  <c r="N182" i="2"/>
  <c r="N174" i="2"/>
  <c r="N148" i="2"/>
  <c r="N116" i="2"/>
  <c r="N84" i="2"/>
  <c r="N52" i="2"/>
  <c r="N20" i="2"/>
  <c r="N166" i="2"/>
  <c r="N158" i="2"/>
  <c r="N150" i="2"/>
  <c r="N142" i="2"/>
  <c r="N134" i="2"/>
  <c r="N126" i="2"/>
  <c r="N118" i="2"/>
  <c r="N110" i="2"/>
  <c r="N102" i="2"/>
  <c r="N94" i="2"/>
  <c r="N86" i="2"/>
  <c r="N78" i="2"/>
  <c r="N70" i="2"/>
  <c r="N62" i="2"/>
  <c r="N54" i="2"/>
  <c r="N46" i="2"/>
  <c r="N38" i="2"/>
  <c r="N30" i="2"/>
  <c r="N22" i="2"/>
  <c r="N14" i="2"/>
  <c r="N6" i="2"/>
  <c r="N168" i="2"/>
  <c r="N160" i="2"/>
  <c r="N152" i="2"/>
  <c r="N144" i="2"/>
  <c r="N136" i="2"/>
  <c r="N128" i="2"/>
  <c r="N120" i="2"/>
  <c r="N112" i="2"/>
  <c r="N104" i="2"/>
  <c r="N96" i="2"/>
  <c r="N88" i="2"/>
  <c r="N80" i="2"/>
  <c r="N72" i="2"/>
  <c r="N64" i="2"/>
  <c r="N56" i="2"/>
  <c r="N48" i="2"/>
  <c r="N40" i="2"/>
  <c r="N32" i="2"/>
  <c r="N24" i="2"/>
  <c r="N16" i="2"/>
  <c r="N8" i="2"/>
</calcChain>
</file>

<file path=xl/sharedStrings.xml><?xml version="1.0" encoding="utf-8"?>
<sst xmlns="http://schemas.openxmlformats.org/spreadsheetml/2006/main" count="10216" uniqueCount="450">
  <si>
    <t>United Kingdom</t>
  </si>
  <si>
    <t>Yummy crack</t>
  </si>
  <si>
    <t>84519B</t>
  </si>
  <si>
    <t>84519A</t>
  </si>
  <si>
    <t>79051A</t>
  </si>
  <si>
    <t>84029G</t>
  </si>
  <si>
    <t>84030E</t>
  </si>
  <si>
    <t>47310M</t>
  </si>
  <si>
    <t>85184C</t>
  </si>
  <si>
    <t>85099C</t>
  </si>
  <si>
    <t>85114B</t>
  </si>
  <si>
    <t>72760B</t>
  </si>
  <si>
    <t>72351A</t>
  </si>
  <si>
    <t>72349B</t>
  </si>
  <si>
    <t>72351B</t>
  </si>
  <si>
    <t>85049E</t>
  </si>
  <si>
    <t>85049A</t>
  </si>
  <si>
    <t>Germany</t>
  </si>
  <si>
    <t>POST</t>
  </si>
  <si>
    <t>84032A</t>
  </si>
  <si>
    <t>82494L</t>
  </si>
  <si>
    <t>84029E</t>
  </si>
  <si>
    <t>84926E</t>
  </si>
  <si>
    <t>85099B</t>
  </si>
  <si>
    <t>85014A</t>
  </si>
  <si>
    <t>84536B</t>
  </si>
  <si>
    <t>72807C</t>
  </si>
  <si>
    <t>C577399</t>
  </si>
  <si>
    <t>C577398</t>
  </si>
  <si>
    <t>C577397</t>
  </si>
  <si>
    <t>Poland</t>
  </si>
  <si>
    <t>C577395</t>
  </si>
  <si>
    <t>C577394</t>
  </si>
  <si>
    <t>C577392</t>
  </si>
  <si>
    <t>C577391</t>
  </si>
  <si>
    <t>C577390</t>
  </si>
  <si>
    <t>C577389</t>
  </si>
  <si>
    <t>Sweden</t>
  </si>
  <si>
    <t>C577388</t>
  </si>
  <si>
    <t>C577386</t>
  </si>
  <si>
    <t>C577385</t>
  </si>
  <si>
    <t>C577384</t>
  </si>
  <si>
    <t>C577383</t>
  </si>
  <si>
    <t>C577381</t>
  </si>
  <si>
    <t>C577375</t>
  </si>
  <si>
    <t>C577369</t>
  </si>
  <si>
    <t>C577364</t>
  </si>
  <si>
    <t>C577363</t>
  </si>
  <si>
    <t>C577362</t>
  </si>
  <si>
    <t>C577360</t>
  </si>
  <si>
    <t>85185B</t>
  </si>
  <si>
    <t>84596B</t>
  </si>
  <si>
    <t>DOT</t>
  </si>
  <si>
    <t>90214H</t>
  </si>
  <si>
    <t>90201A</t>
  </si>
  <si>
    <t>90182B</t>
  </si>
  <si>
    <t>90175D</t>
  </si>
  <si>
    <t>90059A</t>
  </si>
  <si>
    <t>90019B</t>
  </si>
  <si>
    <t>90018B</t>
  </si>
  <si>
    <t>85199S</t>
  </si>
  <si>
    <t>85179C</t>
  </si>
  <si>
    <t>85179A</t>
  </si>
  <si>
    <t>85169B</t>
  </si>
  <si>
    <t>85168B</t>
  </si>
  <si>
    <t>85131D</t>
  </si>
  <si>
    <t>85131B</t>
  </si>
  <si>
    <t>85129D</t>
  </si>
  <si>
    <t>85123A</t>
  </si>
  <si>
    <t>85049H</t>
  </si>
  <si>
    <t>85049G</t>
  </si>
  <si>
    <t>85049C</t>
  </si>
  <si>
    <t>85039C</t>
  </si>
  <si>
    <t>85032C</t>
  </si>
  <si>
    <t>85032A</t>
  </si>
  <si>
    <t>84997D</t>
  </si>
  <si>
    <t>84993A</t>
  </si>
  <si>
    <t>Norway</t>
  </si>
  <si>
    <t>Tartine</t>
  </si>
  <si>
    <t>84596G</t>
  </si>
  <si>
    <t>47503A</t>
  </si>
  <si>
    <t>47504H</t>
  </si>
  <si>
    <t>17091J</t>
  </si>
  <si>
    <t>C573034</t>
  </si>
  <si>
    <t>C573031</t>
  </si>
  <si>
    <t>C573030</t>
  </si>
  <si>
    <t>85071D</t>
  </si>
  <si>
    <t>85071B</t>
  </si>
  <si>
    <t>85071A</t>
  </si>
  <si>
    <t>17107D</t>
  </si>
  <si>
    <t>85034C</t>
  </si>
  <si>
    <t>84032B</t>
  </si>
  <si>
    <t>85183A</t>
  </si>
  <si>
    <t>47590A</t>
  </si>
  <si>
    <t>47590B</t>
  </si>
  <si>
    <t>84559A</t>
  </si>
  <si>
    <t>47559B</t>
  </si>
  <si>
    <t>C573024</t>
  </si>
  <si>
    <t>85032B</t>
  </si>
  <si>
    <t>85034A</t>
  </si>
  <si>
    <t>C573021</t>
  </si>
  <si>
    <t>72807B</t>
  </si>
  <si>
    <t>84997B</t>
  </si>
  <si>
    <t>C573010</t>
  </si>
  <si>
    <t>47566B</t>
  </si>
  <si>
    <t>Netherlands</t>
  </si>
  <si>
    <t>85017B</t>
  </si>
  <si>
    <t>85114C</t>
  </si>
  <si>
    <t>85061W</t>
  </si>
  <si>
    <t>C572995</t>
  </si>
  <si>
    <t>C572993</t>
  </si>
  <si>
    <t>France</t>
  </si>
  <si>
    <t>C572991</t>
  </si>
  <si>
    <t>Pain au Chocolat</t>
  </si>
  <si>
    <t>C568386</t>
  </si>
  <si>
    <t>C568385</t>
  </si>
  <si>
    <t>M</t>
  </si>
  <si>
    <t>85130B</t>
  </si>
  <si>
    <t>84341B</t>
  </si>
  <si>
    <t>C568377</t>
  </si>
  <si>
    <t>15056BL</t>
  </si>
  <si>
    <t>15056N</t>
  </si>
  <si>
    <t>BANK CHARGES</t>
  </si>
  <si>
    <t>44242B</t>
  </si>
  <si>
    <t>84660A</t>
  </si>
  <si>
    <t>90082D</t>
  </si>
  <si>
    <t>C568370</t>
  </si>
  <si>
    <t>90162B</t>
  </si>
  <si>
    <t>90199C</t>
  </si>
  <si>
    <t>15058C</t>
  </si>
  <si>
    <t>84663A</t>
  </si>
  <si>
    <t>90030C</t>
  </si>
  <si>
    <t>90030A</t>
  </si>
  <si>
    <t>90030B</t>
  </si>
  <si>
    <t>90201C</t>
  </si>
  <si>
    <t>90201D</t>
  </si>
  <si>
    <t>90201B</t>
  </si>
  <si>
    <t>90161D</t>
  </si>
  <si>
    <t>90161C</t>
  </si>
  <si>
    <t>90161B</t>
  </si>
  <si>
    <t>90160C</t>
  </si>
  <si>
    <t>90160B</t>
  </si>
  <si>
    <t>90160D</t>
  </si>
  <si>
    <t>90160A</t>
  </si>
  <si>
    <t>C568348</t>
  </si>
  <si>
    <t>C568347</t>
  </si>
  <si>
    <t>CRUK</t>
  </si>
  <si>
    <t>C568345</t>
  </si>
  <si>
    <t>17129F</t>
  </si>
  <si>
    <t>15060B</t>
  </si>
  <si>
    <t>85231B</t>
  </si>
  <si>
    <t>85170D</t>
  </si>
  <si>
    <t>85131C</t>
  </si>
  <si>
    <t>85129C</t>
  </si>
  <si>
    <t>85129B</t>
  </si>
  <si>
    <t>85039B</t>
  </si>
  <si>
    <t>85039A</t>
  </si>
  <si>
    <t>85014B</t>
  </si>
  <si>
    <t>84971S</t>
  </si>
  <si>
    <t>84970S</t>
  </si>
  <si>
    <t>84926F</t>
  </si>
  <si>
    <t>84924A</t>
  </si>
  <si>
    <t>84661B</t>
  </si>
  <si>
    <t>84596F</t>
  </si>
  <si>
    <t>84031A</t>
  </si>
  <si>
    <t>82616B</t>
  </si>
  <si>
    <t>79066K</t>
  </si>
  <si>
    <t>72802A</t>
  </si>
  <si>
    <t>51014C</t>
  </si>
  <si>
    <t>51014A</t>
  </si>
  <si>
    <t>35911A</t>
  </si>
  <si>
    <t>Madeleine</t>
  </si>
  <si>
    <t>35471D</t>
  </si>
  <si>
    <t>84997C</t>
  </si>
  <si>
    <t>84997A</t>
  </si>
  <si>
    <t>85194S</t>
  </si>
  <si>
    <t>85032D</t>
  </si>
  <si>
    <t>82616C</t>
  </si>
  <si>
    <t>51014L</t>
  </si>
  <si>
    <t>Macaron</t>
  </si>
  <si>
    <t>85099F</t>
  </si>
  <si>
    <t>47341B</t>
  </si>
  <si>
    <t>C558189</t>
  </si>
  <si>
    <t>47599A</t>
  </si>
  <si>
    <t>82613A</t>
  </si>
  <si>
    <t>82613D</t>
  </si>
  <si>
    <t>84509B</t>
  </si>
  <si>
    <t>84910A</t>
  </si>
  <si>
    <t>15044C</t>
  </si>
  <si>
    <t>15044B</t>
  </si>
  <si>
    <t>15044A</t>
  </si>
  <si>
    <t>15044D</t>
  </si>
  <si>
    <t>C558129</t>
  </si>
  <si>
    <t>C558128</t>
  </si>
  <si>
    <t>72801d</t>
  </si>
  <si>
    <t>85114b</t>
  </si>
  <si>
    <t>84559a</t>
  </si>
  <si>
    <t>72801c</t>
  </si>
  <si>
    <t>47566b</t>
  </si>
  <si>
    <t>15056bl</t>
  </si>
  <si>
    <t>85114c</t>
  </si>
  <si>
    <t>85014a</t>
  </si>
  <si>
    <t>84993a</t>
  </si>
  <si>
    <t>47591d</t>
  </si>
  <si>
    <t>84997a</t>
  </si>
  <si>
    <t>Eclair</t>
  </si>
  <si>
    <t>16161U</t>
  </si>
  <si>
    <t>79030G</t>
  </si>
  <si>
    <t>C552462</t>
  </si>
  <si>
    <t>C552459</t>
  </si>
  <si>
    <t>C552458</t>
  </si>
  <si>
    <t>46000S</t>
  </si>
  <si>
    <t>C552455</t>
  </si>
  <si>
    <t>Australia</t>
  </si>
  <si>
    <t>72807A</t>
  </si>
  <si>
    <t>72802C</t>
  </si>
  <si>
    <t>72802B</t>
  </si>
  <si>
    <t>85040A</t>
  </si>
  <si>
    <t>84279B</t>
  </si>
  <si>
    <t>79071B</t>
  </si>
  <si>
    <t>84509A</t>
  </si>
  <si>
    <t>15058B</t>
  </si>
  <si>
    <t>85183B</t>
  </si>
  <si>
    <t>85132A</t>
  </si>
  <si>
    <t>75049L</t>
  </si>
  <si>
    <t>47348A</t>
  </si>
  <si>
    <t>84859A</t>
  </si>
  <si>
    <t>90200B</t>
  </si>
  <si>
    <t>90200E</t>
  </si>
  <si>
    <t>90036D</t>
  </si>
  <si>
    <t>90036C</t>
  </si>
  <si>
    <t>D</t>
  </si>
  <si>
    <t>C552423</t>
  </si>
  <si>
    <t>82011B</t>
  </si>
  <si>
    <t>84795B</t>
  </si>
  <si>
    <t>C552406</t>
  </si>
  <si>
    <t>79030D</t>
  </si>
  <si>
    <t>46000M</t>
  </si>
  <si>
    <t>48173C</t>
  </si>
  <si>
    <t>85132B</t>
  </si>
  <si>
    <t>72800D</t>
  </si>
  <si>
    <t>72800E</t>
  </si>
  <si>
    <t>35815P</t>
  </si>
  <si>
    <t>47591D</t>
  </si>
  <si>
    <t>47567B</t>
  </si>
  <si>
    <t>16161P</t>
  </si>
  <si>
    <t>C552343</t>
  </si>
  <si>
    <t>84796B</t>
  </si>
  <si>
    <t>C552339</t>
  </si>
  <si>
    <t>85132C</t>
  </si>
  <si>
    <t>C552335</t>
  </si>
  <si>
    <t>C552334</t>
  </si>
  <si>
    <t>47599B</t>
  </si>
  <si>
    <t>Croissant</t>
  </si>
  <si>
    <t>84279P</t>
  </si>
  <si>
    <t>84429A</t>
  </si>
  <si>
    <t>37444A</t>
  </si>
  <si>
    <t>85231G</t>
  </si>
  <si>
    <t>C546680</t>
  </si>
  <si>
    <t>84798A</t>
  </si>
  <si>
    <t>85206A</t>
  </si>
  <si>
    <t>C546671</t>
  </si>
  <si>
    <t>35810B</t>
  </si>
  <si>
    <t>35809A</t>
  </si>
  <si>
    <t>85188A</t>
  </si>
  <si>
    <t>84459B</t>
  </si>
  <si>
    <t>84459A</t>
  </si>
  <si>
    <t>37482P</t>
  </si>
  <si>
    <t>47593A</t>
  </si>
  <si>
    <t>47593B</t>
  </si>
  <si>
    <t>37479B</t>
  </si>
  <si>
    <t>C546664</t>
  </si>
  <si>
    <t>84673B</t>
  </si>
  <si>
    <t>84925F</t>
  </si>
  <si>
    <t>15056n</t>
  </si>
  <si>
    <t>85132c</t>
  </si>
  <si>
    <t>85071C</t>
  </si>
  <si>
    <t>85049e</t>
  </si>
  <si>
    <t>84970s</t>
  </si>
  <si>
    <t>82494l</t>
  </si>
  <si>
    <t>72349b</t>
  </si>
  <si>
    <t>Choco Noir</t>
  </si>
  <si>
    <t>84596L</t>
  </si>
  <si>
    <t>84596J</t>
  </si>
  <si>
    <t>84596E</t>
  </si>
  <si>
    <t>84569D</t>
  </si>
  <si>
    <t>84569A</t>
  </si>
  <si>
    <t>85035C</t>
  </si>
  <si>
    <t>85035B</t>
  </si>
  <si>
    <t>85034B</t>
  </si>
  <si>
    <t>85025C</t>
  </si>
  <si>
    <t>84970L</t>
  </si>
  <si>
    <t>90214N</t>
  </si>
  <si>
    <t>90214A</t>
  </si>
  <si>
    <t>90202A</t>
  </si>
  <si>
    <t>90183A</t>
  </si>
  <si>
    <t>84968F</t>
  </si>
  <si>
    <t>84660C</t>
  </si>
  <si>
    <t>84563A</t>
  </si>
  <si>
    <t>79190B</t>
  </si>
  <si>
    <t>85163B</t>
  </si>
  <si>
    <t>85199L</t>
  </si>
  <si>
    <t>85180B</t>
  </si>
  <si>
    <t>90125E</t>
  </si>
  <si>
    <t>90200D</t>
  </si>
  <si>
    <t>90209B</t>
  </si>
  <si>
    <t>90214L</t>
  </si>
  <si>
    <t>90214G</t>
  </si>
  <si>
    <t>90214D</t>
  </si>
  <si>
    <t>90214B</t>
  </si>
  <si>
    <t>90214S</t>
  </si>
  <si>
    <t>17012F</t>
  </si>
  <si>
    <t>35001G</t>
  </si>
  <si>
    <t>72799E</t>
  </si>
  <si>
    <t>72051S</t>
  </si>
  <si>
    <t>47594B</t>
  </si>
  <si>
    <t>47594A</t>
  </si>
  <si>
    <t>47591B</t>
  </si>
  <si>
    <t>47585A</t>
  </si>
  <si>
    <t>47563A</t>
  </si>
  <si>
    <t>47504K</t>
  </si>
  <si>
    <t>47367B</t>
  </si>
  <si>
    <t>46776B</t>
  </si>
  <si>
    <t>46776A</t>
  </si>
  <si>
    <t>90200C</t>
  </si>
  <si>
    <t>90186A</t>
  </si>
  <si>
    <t>90184B</t>
  </si>
  <si>
    <t>90184A</t>
  </si>
  <si>
    <t>90181B</t>
  </si>
  <si>
    <t>90175B</t>
  </si>
  <si>
    <t>90125D</t>
  </si>
  <si>
    <t>90125B</t>
  </si>
  <si>
    <t>90122A</t>
  </si>
  <si>
    <t>90059D</t>
  </si>
  <si>
    <t>90040B</t>
  </si>
  <si>
    <t>90018A</t>
  </si>
  <si>
    <t>90013C</t>
  </si>
  <si>
    <t>90013B</t>
  </si>
  <si>
    <t>90013A</t>
  </si>
  <si>
    <t>85180A</t>
  </si>
  <si>
    <t>85170C</t>
  </si>
  <si>
    <t>85169C</t>
  </si>
  <si>
    <t>85169A</t>
  </si>
  <si>
    <t>85163A</t>
  </si>
  <si>
    <t>85131A</t>
  </si>
  <si>
    <t>85114A</t>
  </si>
  <si>
    <t>85036B</t>
  </si>
  <si>
    <t>84968E</t>
  </si>
  <si>
    <t>84968D</t>
  </si>
  <si>
    <t>84968C</t>
  </si>
  <si>
    <t>84968A</t>
  </si>
  <si>
    <t>84952B</t>
  </si>
  <si>
    <t>84952A</t>
  </si>
  <si>
    <t>84951B</t>
  </si>
  <si>
    <t>84951A</t>
  </si>
  <si>
    <t>84931B</t>
  </si>
  <si>
    <t>84931A</t>
  </si>
  <si>
    <t>84913B</t>
  </si>
  <si>
    <t>84913A</t>
  </si>
  <si>
    <t>84912B</t>
  </si>
  <si>
    <t>84870C</t>
  </si>
  <si>
    <t>84870B</t>
  </si>
  <si>
    <t>84711A</t>
  </si>
  <si>
    <t>84707A</t>
  </si>
  <si>
    <t>84661A</t>
  </si>
  <si>
    <t>84660B</t>
  </si>
  <si>
    <t>84659A</t>
  </si>
  <si>
    <t>84563B</t>
  </si>
  <si>
    <t>84520B</t>
  </si>
  <si>
    <t>84510A</t>
  </si>
  <si>
    <t>84509G</t>
  </si>
  <si>
    <t>84313C</t>
  </si>
  <si>
    <t>84313B</t>
  </si>
  <si>
    <t>84251G</t>
  </si>
  <si>
    <t>84251C</t>
  </si>
  <si>
    <t>84251B</t>
  </si>
  <si>
    <t>84086C</t>
  </si>
  <si>
    <t>84078A</t>
  </si>
  <si>
    <t>82613C</t>
  </si>
  <si>
    <t>82613B</t>
  </si>
  <si>
    <t>Baguette</t>
  </si>
  <si>
    <t>84625C</t>
  </si>
  <si>
    <t>84625A</t>
  </si>
  <si>
    <t>90210B</t>
  </si>
  <si>
    <t>90129F</t>
  </si>
  <si>
    <t>84406B</t>
  </si>
  <si>
    <t>85049D</t>
  </si>
  <si>
    <t>47570B</t>
  </si>
  <si>
    <t>84709B</t>
  </si>
  <si>
    <t>17091A</t>
  </si>
  <si>
    <t>35004C</t>
  </si>
  <si>
    <t>35004B</t>
  </si>
  <si>
    <t>C536391</t>
  </si>
  <si>
    <t>35004G</t>
  </si>
  <si>
    <t>C536383</t>
  </si>
  <si>
    <t>C536379</t>
  </si>
  <si>
    <t>37444C</t>
  </si>
  <si>
    <t>Margins</t>
  </si>
  <si>
    <t>COGS</t>
  </si>
  <si>
    <t>Sales</t>
  </si>
  <si>
    <t>Month</t>
  </si>
  <si>
    <t>Year</t>
  </si>
  <si>
    <t>InvoiceDate</t>
  </si>
  <si>
    <t>Country</t>
  </si>
  <si>
    <t>CustomerID</t>
  </si>
  <si>
    <t>Unit cost</t>
  </si>
  <si>
    <t>UnitPrice</t>
  </si>
  <si>
    <t>Quantity</t>
  </si>
  <si>
    <t>Product name</t>
  </si>
  <si>
    <t>StockCode</t>
  </si>
  <si>
    <t>InvoiceNo</t>
  </si>
  <si>
    <t>Contact me at eliediwa9@gmail.com for any inquiry</t>
  </si>
  <si>
    <t>Only use it for the purpose for which you have been given access to it.</t>
  </si>
  <si>
    <t xml:space="preserve">Please do not share or reproduce this material. </t>
  </si>
  <si>
    <t>!You may copy and use the data provided here under the "Data" and "Additional" tab for your own analysis</t>
  </si>
  <si>
    <t>- Is there anything unusual?</t>
  </si>
  <si>
    <t>Do the necessary data transformation and think about the following questions:</t>
  </si>
  <si>
    <t>Your accounting  department has provide you with additional information regarding the unit cost for each product. This is available in "Additional" sheet</t>
  </si>
  <si>
    <r>
      <t>Sales data for all the years are provided in the "Data" sheet. It contains the</t>
    </r>
    <r>
      <rPr>
        <b/>
        <sz val="10"/>
        <color theme="1"/>
        <rFont val="Arial"/>
        <family val="2"/>
      </rPr>
      <t xml:space="preserve"> invoice n°, stock code, product name, quantity sold, unit price,  customer ID, Country and invoice date.</t>
    </r>
  </si>
  <si>
    <t>Furthermore, they are interested in the analysis of the profitability of each product such as sale margin per product line and country, and seek to uncover trends.</t>
  </si>
  <si>
    <t>More specifically, the management would like to know how many items  were sold in 2012 compared to the previous for each country and each product</t>
  </si>
  <si>
    <t>The management of XYZ firm is interested to know the financial performance of their products sold in several countries.</t>
  </si>
  <si>
    <t>Financial Data Analysis</t>
  </si>
  <si>
    <t>XYZ co, by elie diwambuena</t>
  </si>
  <si>
    <t xml:space="preserve">Product </t>
  </si>
  <si>
    <t>What to take from this analysis?</t>
  </si>
  <si>
    <t>! The columns in red have been generated for the purpose of this analysis</t>
  </si>
  <si>
    <t>Grand Total</t>
  </si>
  <si>
    <t>Column Labels</t>
  </si>
  <si>
    <t>Sum of Quantity</t>
  </si>
  <si>
    <t>Sum of Sales</t>
  </si>
  <si>
    <t>Sum of COGS</t>
  </si>
  <si>
    <t>Sum of Margins</t>
  </si>
  <si>
    <t>UM in 2010</t>
  </si>
  <si>
    <t>UM in 2011</t>
  </si>
  <si>
    <t>UM in 2012</t>
  </si>
  <si>
    <t>Total Sum of Quantity</t>
  </si>
  <si>
    <t>Total Sum of Margins</t>
  </si>
  <si>
    <t>Year/months</t>
  </si>
  <si>
    <t>Months</t>
  </si>
  <si>
    <t>UM by year</t>
  </si>
  <si>
    <t>- What is the performance by country, month and year?</t>
  </si>
  <si>
    <t>- How do you explain these differences if any?</t>
  </si>
  <si>
    <t>Australia has the weakest UM for all 3 years whereas Norway has the best</t>
  </si>
  <si>
    <t>Best performing months differ by year whereas may and november have the weakest perfromance in 2 years in row</t>
  </si>
  <si>
    <t>Year 2012 recorded the worst performance over the last 3 years whereas Y2011 was the best</t>
  </si>
  <si>
    <t>UM</t>
  </si>
  <si>
    <t xml:space="preserve"> The Norway market purchased high proportion of Tartine product which has the 2nd highest margin </t>
  </si>
  <si>
    <t xml:space="preserve"> The opposite occurred in Australia where low profit products were sold in high Qty </t>
  </si>
  <si>
    <t>The significant decrease in performance in Netherlands and UK needs to be examined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</si>
</sst>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70" formatCode="0.000"/>
    <numFmt numFmtId="173" formatCode="0.0"/>
  </numFmts>
  <fonts count="1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3" fillId="2" borderId="0" xfId="0" applyFont="1" applyFill="1"/>
    <xf numFmtId="16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7" fillId="2" borderId="0" xfId="0" applyFont="1" applyFill="1"/>
    <xf numFmtId="0" fontId="3" fillId="2" borderId="0" xfId="0" quotePrefix="1" applyFont="1" applyFill="1"/>
    <xf numFmtId="0" fontId="9" fillId="2" borderId="0" xfId="0" applyFont="1" applyFill="1"/>
    <xf numFmtId="0" fontId="10" fillId="2" borderId="0" xfId="0" applyFont="1" applyFill="1"/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3" fillId="2" borderId="0" xfId="0" applyFont="1" applyFill="1" applyAlignment="1">
      <alignment horizontal="left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Border="1"/>
    <xf numFmtId="0" fontId="3" fillId="2" borderId="0" xfId="0" quotePrefix="1" applyFont="1" applyFill="1" applyAlignment="1">
      <alignment horizontal="left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right"/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  <xf numFmtId="0" fontId="1" fillId="2" borderId="0" xfId="0" applyFont="1" applyFill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  <xf numFmtId="164" fontId="0" fillId="0" borderId="1" xfId="0" applyNumberFormat="1" applyBorder="1" applyProtection="1">
      <protection locked="0"/>
    </xf>
    <xf numFmtId="0" fontId="2" fillId="2" borderId="0" xfId="0" applyFont="1" applyFill="1" applyAlignment="1" applyProtection="1">
      <alignment horizontal="center"/>
    </xf>
    <xf numFmtId="2" fontId="0" fillId="2" borderId="0" xfId="0" applyNumberFormat="1" applyFill="1" applyProtection="1"/>
    <xf numFmtId="0" fontId="2" fillId="2" borderId="0" xfId="0" applyFont="1" applyFill="1" applyProtection="1"/>
    <xf numFmtId="0" fontId="0" fillId="2" borderId="0" xfId="0" applyFill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left"/>
    </xf>
    <xf numFmtId="0" fontId="3" fillId="2" borderId="0" xfId="0" applyNumberFormat="1" applyFont="1" applyFill="1" applyProtection="1"/>
    <xf numFmtId="0" fontId="3" fillId="2" borderId="2" xfId="0" applyFont="1" applyFill="1" applyBorder="1" applyProtection="1"/>
    <xf numFmtId="0" fontId="3" fillId="2" borderId="2" xfId="0" applyFont="1" applyFill="1" applyBorder="1" applyAlignment="1" applyProtection="1">
      <alignment horizontal="center"/>
    </xf>
    <xf numFmtId="0" fontId="3" fillId="2" borderId="0" xfId="0" applyFont="1" applyFill="1" applyAlignment="1" applyProtection="1">
      <alignment horizontal="left" indent="1"/>
    </xf>
    <xf numFmtId="170" fontId="3" fillId="2" borderId="0" xfId="0" applyNumberFormat="1" applyFont="1" applyFill="1" applyAlignment="1" applyProtection="1">
      <alignment horizontal="center"/>
    </xf>
    <xf numFmtId="49" fontId="3" fillId="2" borderId="0" xfId="0" applyNumberFormat="1" applyFont="1" applyFill="1" applyAlignment="1" applyProtection="1">
      <alignment horizontal="right"/>
    </xf>
    <xf numFmtId="170" fontId="3" fillId="2" borderId="0" xfId="0" applyNumberFormat="1" applyFont="1" applyFill="1" applyProtection="1"/>
    <xf numFmtId="0" fontId="3" fillId="2" borderId="0" xfId="0" applyFont="1" applyFill="1" applyAlignment="1" applyProtection="1">
      <alignment horizontal="right"/>
    </xf>
    <xf numFmtId="0" fontId="8" fillId="4" borderId="2" xfId="0" applyFont="1" applyFill="1" applyBorder="1" applyProtection="1"/>
    <xf numFmtId="0" fontId="3" fillId="2" borderId="2" xfId="0" applyFont="1" applyFill="1" applyBorder="1" applyAlignment="1" applyProtection="1">
      <alignment horizontal="right" indent="1"/>
    </xf>
    <xf numFmtId="0" fontId="3" fillId="2" borderId="0" xfId="0" applyFont="1" applyFill="1" applyAlignment="1" applyProtection="1">
      <alignment horizontal="center"/>
    </xf>
    <xf numFmtId="0" fontId="3" fillId="2" borderId="2" xfId="0" applyFont="1" applyFill="1" applyBorder="1" applyAlignment="1" applyProtection="1">
      <alignment horizontal="right"/>
    </xf>
    <xf numFmtId="0" fontId="12" fillId="2" borderId="0" xfId="0" applyFont="1" applyFill="1" applyProtection="1"/>
    <xf numFmtId="173" fontId="3" fillId="2" borderId="0" xfId="0" applyNumberFormat="1" applyFont="1" applyFill="1" applyAlignment="1" applyProtection="1">
      <alignment horizontal="center"/>
    </xf>
    <xf numFmtId="173" fontId="3" fillId="2" borderId="0" xfId="0" applyNumberFormat="1" applyFont="1" applyFill="1" applyProtection="1"/>
  </cellXfs>
  <cellStyles count="1">
    <cellStyle name="Normal" xfId="0" builtinId="0"/>
  </cellStyles>
  <dxfs count="23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73" formatCode="0.0"/>
    </dxf>
    <dxf>
      <numFmt numFmtId="173" formatCode="0.0"/>
    </dxf>
    <dxf>
      <numFmt numFmtId="173" formatCode="0.0"/>
    </dxf>
    <dxf>
      <numFmt numFmtId="173" formatCode="0.0"/>
    </dxf>
    <dxf>
      <numFmt numFmtId="173" formatCode="0.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70" formatCode="0.000"/>
      <alignment horizontal="center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right"/>
    </dxf>
    <dxf>
      <alignment horizontal="right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margin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Analysis!$H$2</c:f>
              <c:strCache>
                <c:ptCount val="1"/>
                <c:pt idx="0">
                  <c:v>UM in 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Analysis!$G$3:$G$10</c:f>
              <c:strCache>
                <c:ptCount val="8"/>
                <c:pt idx="0">
                  <c:v>Australia</c:v>
                </c:pt>
                <c:pt idx="1">
                  <c:v>France</c:v>
                </c:pt>
                <c:pt idx="2">
                  <c:v>Germany</c:v>
                </c:pt>
                <c:pt idx="3">
                  <c:v>Netherlands</c:v>
                </c:pt>
                <c:pt idx="4">
                  <c:v>Norway</c:v>
                </c:pt>
                <c:pt idx="5">
                  <c:v>Poland</c:v>
                </c:pt>
                <c:pt idx="6">
                  <c:v>Sweden</c:v>
                </c:pt>
                <c:pt idx="7">
                  <c:v>United Kingdom</c:v>
                </c:pt>
              </c:strCache>
            </c:strRef>
          </c:cat>
          <c:val>
            <c:numRef>
              <c:f>Analysis!$H$3:$H$10</c:f>
              <c:numCache>
                <c:formatCode>0.000</c:formatCode>
                <c:ptCount val="8"/>
                <c:pt idx="0">
                  <c:v>0.88959420289855018</c:v>
                </c:pt>
                <c:pt idx="1">
                  <c:v>1.0713389121338903</c:v>
                </c:pt>
                <c:pt idx="2">
                  <c:v>1.0286666666666668</c:v>
                </c:pt>
                <c:pt idx="3">
                  <c:v>1.6099999999999999</c:v>
                </c:pt>
                <c:pt idx="4">
                  <c:v>1.6099999999999999</c:v>
                </c:pt>
                <c:pt idx="5">
                  <c:v>0.8500000000000002</c:v>
                </c:pt>
                <c:pt idx="6">
                  <c:v>1.3464885496183197</c:v>
                </c:pt>
                <c:pt idx="7">
                  <c:v>1.3437761498376168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F-174F-83A5-0E9058628C99}"/>
            </c:ext>
          </c:extLst>
        </c:ser>
        <c:ser>
          <c:idx val="1"/>
          <c:order val="1"/>
          <c:tx>
            <c:strRef>
              <c:f>Analysis!$I$2</c:f>
              <c:strCache>
                <c:ptCount val="1"/>
                <c:pt idx="0">
                  <c:v>UM in 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Analysis!$G$3:$G$10</c:f>
              <c:strCache>
                <c:ptCount val="8"/>
                <c:pt idx="0">
                  <c:v>Australia</c:v>
                </c:pt>
                <c:pt idx="1">
                  <c:v>France</c:v>
                </c:pt>
                <c:pt idx="2">
                  <c:v>Germany</c:v>
                </c:pt>
                <c:pt idx="3">
                  <c:v>Netherlands</c:v>
                </c:pt>
                <c:pt idx="4">
                  <c:v>Norway</c:v>
                </c:pt>
                <c:pt idx="5">
                  <c:v>Poland</c:v>
                </c:pt>
                <c:pt idx="6">
                  <c:v>Sweden</c:v>
                </c:pt>
                <c:pt idx="7">
                  <c:v>United Kingdom</c:v>
                </c:pt>
              </c:strCache>
            </c:strRef>
          </c:cat>
          <c:val>
            <c:numRef>
              <c:f>Analysis!$I$3:$I$10</c:f>
              <c:numCache>
                <c:formatCode>0.000</c:formatCode>
                <c:ptCount val="8"/>
                <c:pt idx="0">
                  <c:v>0.88923423423423442</c:v>
                </c:pt>
                <c:pt idx="1">
                  <c:v>0.93410714285714225</c:v>
                </c:pt>
                <c:pt idx="2">
                  <c:v>1.3048356807511741</c:v>
                </c:pt>
                <c:pt idx="3">
                  <c:v>1.61</c:v>
                </c:pt>
                <c:pt idx="4">
                  <c:v>1.61</c:v>
                </c:pt>
                <c:pt idx="6">
                  <c:v>1.3926771653543295</c:v>
                </c:pt>
                <c:pt idx="7">
                  <c:v>1.4339986701323777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0F-174F-83A5-0E9058628C99}"/>
            </c:ext>
          </c:extLst>
        </c:ser>
        <c:ser>
          <c:idx val="2"/>
          <c:order val="2"/>
          <c:tx>
            <c:strRef>
              <c:f>Analysis!$J$2</c:f>
              <c:strCache>
                <c:ptCount val="1"/>
                <c:pt idx="0">
                  <c:v>UM in 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Analysis!$G$3:$G$10</c:f>
              <c:strCache>
                <c:ptCount val="8"/>
                <c:pt idx="0">
                  <c:v>Australia</c:v>
                </c:pt>
                <c:pt idx="1">
                  <c:v>France</c:v>
                </c:pt>
                <c:pt idx="2">
                  <c:v>Germany</c:v>
                </c:pt>
                <c:pt idx="3">
                  <c:v>Netherlands</c:v>
                </c:pt>
                <c:pt idx="4">
                  <c:v>Norway</c:v>
                </c:pt>
                <c:pt idx="5">
                  <c:v>Poland</c:v>
                </c:pt>
                <c:pt idx="6">
                  <c:v>Sweden</c:v>
                </c:pt>
                <c:pt idx="7">
                  <c:v>United Kingdom</c:v>
                </c:pt>
              </c:strCache>
            </c:strRef>
          </c:cat>
          <c:val>
            <c:numRef>
              <c:f>Analysis!$J$3:$J$10</c:f>
              <c:numCache>
                <c:formatCode>0.000</c:formatCode>
                <c:ptCount val="8"/>
                <c:pt idx="0">
                  <c:v>0.88914634146341431</c:v>
                </c:pt>
                <c:pt idx="1">
                  <c:v>1.1919827586206888</c:v>
                </c:pt>
                <c:pt idx="2">
                  <c:v>1.8342666666666669</c:v>
                </c:pt>
                <c:pt idx="3">
                  <c:v>1.3503773584905658</c:v>
                </c:pt>
                <c:pt idx="4">
                  <c:v>1.6099999999999999</c:v>
                </c:pt>
                <c:pt idx="6">
                  <c:v>1.2453623188405782</c:v>
                </c:pt>
                <c:pt idx="7">
                  <c:v>1.1104627061588388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0F-174F-83A5-0E9058628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5397088"/>
        <c:axId val="294700656"/>
      </c:barChart>
      <c:catAx>
        <c:axId val="29539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94700656"/>
        <c:crosses val="autoZero"/>
        <c:auto val="1"/>
        <c:lblAlgn val="ctr"/>
        <c:lblOffset val="100"/>
        <c:noMultiLvlLbl val="0"/>
      </c:catAx>
      <c:valAx>
        <c:axId val="29470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9539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</a:t>
            </a:r>
            <a:r>
              <a:rPr lang="en-US" baseline="0"/>
              <a:t> margin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Analysis!$L$32</c:f>
              <c:strCache>
                <c:ptCount val="1"/>
                <c:pt idx="0">
                  <c:v>UM in 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Analysis!$K$33:$K$44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Analysis!$L$33:$L$44</c:f>
              <c:numCache>
                <c:formatCode>0.000</c:formatCode>
                <c:ptCount val="12"/>
                <c:pt idx="0">
                  <c:v>1.3208962264150934</c:v>
                </c:pt>
                <c:pt idx="1">
                  <c:v>1.5167373271889397</c:v>
                </c:pt>
                <c:pt idx="2">
                  <c:v>1.3164501312335959</c:v>
                </c:pt>
                <c:pt idx="3">
                  <c:v>1.5071999999999992</c:v>
                </c:pt>
                <c:pt idx="4">
                  <c:v>1.2012197092084003</c:v>
                </c:pt>
                <c:pt idx="5">
                  <c:v>1.1986415094339609</c:v>
                </c:pt>
                <c:pt idx="6">
                  <c:v>1.3658111702127653</c:v>
                </c:pt>
                <c:pt idx="7">
                  <c:v>1.2605218068535819</c:v>
                </c:pt>
                <c:pt idx="8">
                  <c:v>1.4400209643605868</c:v>
                </c:pt>
                <c:pt idx="9">
                  <c:v>1.2044994110718499</c:v>
                </c:pt>
                <c:pt idx="10">
                  <c:v>1.2728258801141752</c:v>
                </c:pt>
                <c:pt idx="11">
                  <c:v>1.208495502861815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3-704F-822D-357D484887BB}"/>
            </c:ext>
          </c:extLst>
        </c:ser>
        <c:ser>
          <c:idx val="1"/>
          <c:order val="1"/>
          <c:tx>
            <c:strRef>
              <c:f>Analysis!$M$32</c:f>
              <c:strCache>
                <c:ptCount val="1"/>
                <c:pt idx="0">
                  <c:v>UM in 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Analysis!$K$33:$K$44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Analysis!$M$33:$M$44</c:f>
              <c:numCache>
                <c:formatCode>0.000</c:formatCode>
                <c:ptCount val="12"/>
                <c:pt idx="0">
                  <c:v>1.3622952853598012</c:v>
                </c:pt>
                <c:pt idx="1">
                  <c:v>1.4581585677749349</c:v>
                </c:pt>
                <c:pt idx="2">
                  <c:v>1.2021611374407586</c:v>
                </c:pt>
                <c:pt idx="3">
                  <c:v>1.3025830258302571</c:v>
                </c:pt>
                <c:pt idx="4">
                  <c:v>1.0300643004115222</c:v>
                </c:pt>
                <c:pt idx="5">
                  <c:v>1.4335779816513758</c:v>
                </c:pt>
                <c:pt idx="6">
                  <c:v>1.5489371697005283</c:v>
                </c:pt>
                <c:pt idx="7">
                  <c:v>1.9517811296534018</c:v>
                </c:pt>
                <c:pt idx="8">
                  <c:v>1.2169041095890412</c:v>
                </c:pt>
                <c:pt idx="9">
                  <c:v>1.2971857619577301</c:v>
                </c:pt>
                <c:pt idx="10">
                  <c:v>1.1604859028194354</c:v>
                </c:pt>
                <c:pt idx="11">
                  <c:v>1.1818197135636048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3-704F-822D-357D484887BB}"/>
            </c:ext>
          </c:extLst>
        </c:ser>
        <c:ser>
          <c:idx val="2"/>
          <c:order val="2"/>
          <c:tx>
            <c:strRef>
              <c:f>Analysis!$N$32</c:f>
              <c:strCache>
                <c:ptCount val="1"/>
                <c:pt idx="0">
                  <c:v>UM in 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Analysis!$K$33:$K$44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Analysis!$N$33:$N$44</c:f>
              <c:numCache>
                <c:formatCode>0.000</c:formatCode>
                <c:ptCount val="12"/>
                <c:pt idx="0">
                  <c:v>1.4013600697471662</c:v>
                </c:pt>
                <c:pt idx="1">
                  <c:v>1.2915484515484508</c:v>
                </c:pt>
                <c:pt idx="2">
                  <c:v>1.6294132029339856</c:v>
                </c:pt>
                <c:pt idx="3">
                  <c:v>1.1914733840304186</c:v>
                </c:pt>
                <c:pt idx="4">
                  <c:v>1.3213458401305052</c:v>
                </c:pt>
                <c:pt idx="5">
                  <c:v>1.1816912402428443</c:v>
                </c:pt>
                <c:pt idx="6">
                  <c:v>1.1983384346305199</c:v>
                </c:pt>
                <c:pt idx="7">
                  <c:v>1.3482836315440681</c:v>
                </c:pt>
                <c:pt idx="8">
                  <c:v>1.1887162162162155</c:v>
                </c:pt>
                <c:pt idx="9">
                  <c:v>1.1604940119760476</c:v>
                </c:pt>
                <c:pt idx="10">
                  <c:v>1.0805942647956086</c:v>
                </c:pt>
                <c:pt idx="11">
                  <c:v>1.272057142857143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A3-704F-822D-357D48488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4467264"/>
        <c:axId val="354468992"/>
      </c:barChart>
      <c:catAx>
        <c:axId val="35446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54468992"/>
        <c:crosses val="autoZero"/>
        <c:auto val="1"/>
        <c:lblAlgn val="ctr"/>
        <c:lblOffset val="100"/>
        <c:noMultiLvlLbl val="0"/>
      </c:catAx>
      <c:valAx>
        <c:axId val="3544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35446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11</xdr:row>
      <xdr:rowOff>107950</xdr:rowOff>
    </xdr:from>
    <xdr:to>
      <xdr:col>9</xdr:col>
      <xdr:colOff>546100</xdr:colOff>
      <xdr:row>24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167186-BCF5-C4D7-ADBC-82BAB9506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933450</xdr:colOff>
      <xdr:row>11</xdr:row>
      <xdr:rowOff>107950</xdr:rowOff>
    </xdr:from>
    <xdr:to>
      <xdr:col>14</xdr:col>
      <xdr:colOff>228600</xdr:colOff>
      <xdr:row>24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4F3F66-F9A1-9413-118A-8535AB86E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6.601614467596" createdVersion="8" refreshedVersion="8" minRefreshableVersion="3" recordCount="4661" xr:uid="{E7EF662A-529F-BA47-8B7C-22370816BE64}">
  <cacheSource type="worksheet">
    <worksheetSource ref="A1:N4662" sheet="Data"/>
  </cacheSource>
  <cacheFields count="14">
    <cacheField name="InvoiceNo" numFmtId="0">
      <sharedItems containsMixedTypes="1" containsNumber="1" containsInteger="1" minValue="536365" maxValue="577438"/>
    </cacheField>
    <cacheField name="StockCode" numFmtId="0">
      <sharedItems containsMixedTypes="1" containsNumber="1" containsInteger="1" minValue="10002" maxValue="90208"/>
    </cacheField>
    <cacheField name="Product name" numFmtId="0">
      <sharedItems count="9">
        <s v="Baguette"/>
        <s v="Choco Noir"/>
        <s v="Croissant"/>
        <s v="Eclair"/>
        <s v="Macaron"/>
        <s v="Madeleine"/>
        <s v="Pain au Chocolat"/>
        <s v="Tartine"/>
        <s v="Yummy crack"/>
      </sharedItems>
    </cacheField>
    <cacheField name="Quantity" numFmtId="0">
      <sharedItems containsSemiMixedTypes="0" containsString="0" containsNumber="1" containsInteger="1" minValue="1" maxValue="80995" count="71">
        <n v="6"/>
        <n v="4"/>
        <n v="12"/>
        <n v="20"/>
        <n v="32"/>
        <n v="2"/>
        <n v="64"/>
        <n v="48"/>
        <n v="1"/>
        <n v="10"/>
        <n v="3"/>
        <n v="432"/>
        <n v="24"/>
        <n v="40"/>
        <n v="144"/>
        <n v="96"/>
        <n v="8"/>
        <n v="9"/>
        <n v="36"/>
        <n v="7"/>
        <n v="16"/>
        <n v="5"/>
        <n v="25"/>
        <n v="11"/>
        <n v="23"/>
        <n v="128"/>
        <n v="60"/>
        <n v="15"/>
        <n v="18"/>
        <n v="600"/>
        <n v="30"/>
        <n v="70"/>
        <n v="216"/>
        <n v="39"/>
        <n v="192"/>
        <n v="100"/>
        <n v="72"/>
        <n v="56"/>
        <n v="80"/>
        <n v="17"/>
        <n v="34"/>
        <n v="28"/>
        <n v="19"/>
        <n v="90"/>
        <n v="69"/>
        <n v="252"/>
        <n v="22"/>
        <n v="108"/>
        <n v="120"/>
        <n v="42"/>
        <n v="160"/>
        <n v="2880"/>
        <n v="50"/>
        <n v="14"/>
        <n v="13"/>
        <n v="288"/>
        <n v="52"/>
        <n v="53"/>
        <n v="698"/>
        <n v="1500"/>
        <n v="80995"/>
        <n v="68"/>
        <n v="200"/>
        <n v="47"/>
        <n v="1400"/>
        <n v="480"/>
        <n v="384"/>
        <n v="75"/>
        <n v="33"/>
        <n v="27"/>
        <n v="21"/>
      </sharedItems>
    </cacheField>
    <cacheField name="UnitPrice" numFmtId="0">
      <sharedItems containsSemiMixedTypes="0" containsString="0" containsNumber="1" minValue="1.85" maxValue="7.65"/>
    </cacheField>
    <cacheField name="Unit cost" numFmtId="2">
      <sharedItems containsSemiMixedTypes="0" containsString="0" containsNumber="1" minValue="0.77" maxValue="4.68"/>
    </cacheField>
    <cacheField name="CustomerID" numFmtId="0">
      <sharedItems containsString="0" containsBlank="1" containsNumber="1" containsInteger="1" minValue="12355" maxValue="18276"/>
    </cacheField>
    <cacheField name="Country" numFmtId="0">
      <sharedItems count="8">
        <s v="United Kingdom"/>
        <s v="France"/>
        <s v="Australia"/>
        <s v="Netherlands"/>
        <s v="Sweden"/>
        <s v="Germany"/>
        <s v="Norway"/>
        <s v="Poland"/>
      </sharedItems>
    </cacheField>
    <cacheField name="InvoiceDate" numFmtId="164">
      <sharedItems containsSemiMixedTypes="0" containsNonDate="0" containsDate="1" containsString="0" minDate="2010-01-01T00:00:00" maxDate="2013-01-01T00:00:00"/>
    </cacheField>
    <cacheField name="Year" numFmtId="0">
      <sharedItems containsSemiMixedTypes="0" containsString="0" containsNumber="1" containsInteger="1" minValue="2010" maxValue="2012" count="3">
        <n v="2012"/>
        <n v="2011"/>
        <n v="2010"/>
      </sharedItems>
    </cacheField>
    <cacheField name="Month" numFmtId="0">
      <sharedItems containsSemiMixedTypes="0" containsString="0" containsNumber="1" containsInteger="1" minValue="1" maxValue="12" count="12">
        <n v="6"/>
        <n v="8"/>
        <n v="2"/>
        <n v="9"/>
        <n v="1"/>
        <n v="3"/>
        <n v="11"/>
        <n v="5"/>
        <n v="4"/>
        <n v="10"/>
        <n v="12"/>
        <n v="7"/>
      </sharedItems>
    </cacheField>
    <cacheField name="Sales" numFmtId="0">
      <sharedItems containsSemiMixedTypes="0" containsString="0" containsNumber="1" minValue="1.85" maxValue="149840.75"/>
    </cacheField>
    <cacheField name="COGS" numFmtId="0">
      <sharedItems containsSemiMixedTypes="0" containsString="0" containsNumber="1" minValue="0.77" maxValue="62366.15"/>
    </cacheField>
    <cacheField name="Margins" numFmtId="0">
      <sharedItems containsSemiMixedTypes="0" containsString="0" containsNumber="1" minValue="0.55999999999999983" maxValue="87474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61">
  <r>
    <n v="536365"/>
    <n v="71053"/>
    <x v="0"/>
    <x v="0"/>
    <n v="2.75"/>
    <n v="2"/>
    <n v="17850"/>
    <x v="0"/>
    <d v="2012-06-30T00:00:00"/>
    <x v="0"/>
    <x v="0"/>
    <n v="16.5"/>
    <n v="12"/>
    <n v="4.5"/>
  </r>
  <r>
    <n v="536365"/>
    <s v="84406B"/>
    <x v="0"/>
    <x v="1"/>
    <n v="2.75"/>
    <n v="2"/>
    <n v="17850"/>
    <x v="0"/>
    <d v="2011-08-30T00:00:00"/>
    <x v="1"/>
    <x v="1"/>
    <n v="11"/>
    <n v="8"/>
    <n v="3"/>
  </r>
  <r>
    <n v="536365"/>
    <s v="84029G"/>
    <x v="0"/>
    <x v="2"/>
    <n v="2.75"/>
    <n v="2"/>
    <n v="17850"/>
    <x v="0"/>
    <d v="2010-08-21T00:00:00"/>
    <x v="2"/>
    <x v="1"/>
    <n v="33"/>
    <n v="24"/>
    <n v="9"/>
  </r>
  <r>
    <n v="536365"/>
    <s v="84029E"/>
    <x v="0"/>
    <x v="3"/>
    <n v="2.75"/>
    <n v="2"/>
    <n v="17850"/>
    <x v="0"/>
    <d v="2010-02-02T00:00:00"/>
    <x v="2"/>
    <x v="2"/>
    <n v="55"/>
    <n v="40"/>
    <n v="15"/>
  </r>
  <r>
    <n v="536365"/>
    <n v="22752"/>
    <x v="0"/>
    <x v="0"/>
    <n v="2.75"/>
    <n v="2"/>
    <n v="17850"/>
    <x v="0"/>
    <d v="2012-09-27T00:00:00"/>
    <x v="0"/>
    <x v="3"/>
    <n v="16.5"/>
    <n v="12"/>
    <n v="4.5"/>
  </r>
  <r>
    <n v="536365"/>
    <n v="21730"/>
    <x v="0"/>
    <x v="0"/>
    <n v="2.75"/>
    <n v="2"/>
    <n v="17850"/>
    <x v="0"/>
    <d v="2012-02-16T00:00:00"/>
    <x v="0"/>
    <x v="2"/>
    <n v="16.5"/>
    <n v="12"/>
    <n v="4.5"/>
  </r>
  <r>
    <n v="536366"/>
    <n v="22633"/>
    <x v="0"/>
    <x v="4"/>
    <n v="2.75"/>
    <n v="2"/>
    <n v="17850"/>
    <x v="0"/>
    <d v="2011-06-05T00:00:00"/>
    <x v="1"/>
    <x v="0"/>
    <n v="88"/>
    <n v="64"/>
    <n v="24"/>
  </r>
  <r>
    <n v="536366"/>
    <n v="22632"/>
    <x v="0"/>
    <x v="5"/>
    <n v="2.75"/>
    <n v="2"/>
    <n v="17850"/>
    <x v="0"/>
    <d v="2010-02-28T00:00:00"/>
    <x v="2"/>
    <x v="2"/>
    <n v="5.5"/>
    <n v="4"/>
    <n v="1.5"/>
  </r>
  <r>
    <n v="536367"/>
    <n v="84879"/>
    <x v="0"/>
    <x v="6"/>
    <n v="2.75"/>
    <n v="2"/>
    <n v="13047"/>
    <x v="0"/>
    <d v="2011-09-17T00:00:00"/>
    <x v="1"/>
    <x v="3"/>
    <n v="176"/>
    <n v="128"/>
    <n v="48"/>
  </r>
  <r>
    <n v="536367"/>
    <n v="22745"/>
    <x v="0"/>
    <x v="2"/>
    <n v="2.75"/>
    <n v="2"/>
    <n v="13047"/>
    <x v="0"/>
    <d v="2012-01-22T00:00:00"/>
    <x v="0"/>
    <x v="4"/>
    <n v="33"/>
    <n v="24"/>
    <n v="9"/>
  </r>
  <r>
    <n v="536367"/>
    <n v="22748"/>
    <x v="0"/>
    <x v="7"/>
    <n v="2.75"/>
    <n v="2"/>
    <n v="13047"/>
    <x v="0"/>
    <d v="2011-03-19T00:00:00"/>
    <x v="1"/>
    <x v="5"/>
    <n v="132"/>
    <n v="96"/>
    <n v="36"/>
  </r>
  <r>
    <n v="536367"/>
    <n v="22749"/>
    <x v="0"/>
    <x v="0"/>
    <n v="2.75"/>
    <n v="2"/>
    <n v="13047"/>
    <x v="0"/>
    <d v="2012-11-02T00:00:00"/>
    <x v="0"/>
    <x v="6"/>
    <n v="16.5"/>
    <n v="12"/>
    <n v="4.5"/>
  </r>
  <r>
    <n v="536367"/>
    <n v="22310"/>
    <x v="0"/>
    <x v="5"/>
    <n v="2.75"/>
    <n v="2"/>
    <n v="13047"/>
    <x v="0"/>
    <d v="2012-01-30T00:00:00"/>
    <x v="0"/>
    <x v="4"/>
    <n v="5.5"/>
    <n v="4"/>
    <n v="1.5"/>
  </r>
  <r>
    <n v="536367"/>
    <n v="84969"/>
    <x v="0"/>
    <x v="8"/>
    <n v="2.75"/>
    <n v="2"/>
    <n v="13047"/>
    <x v="0"/>
    <d v="2012-03-01T00:00:00"/>
    <x v="0"/>
    <x v="5"/>
    <n v="2.75"/>
    <n v="2"/>
    <n v="0.75"/>
  </r>
  <r>
    <n v="536367"/>
    <n v="22623"/>
    <x v="0"/>
    <x v="5"/>
    <n v="2.75"/>
    <n v="2"/>
    <n v="13047"/>
    <x v="0"/>
    <d v="2010-01-22T00:00:00"/>
    <x v="2"/>
    <x v="4"/>
    <n v="5.5"/>
    <n v="4"/>
    <n v="1.5"/>
  </r>
  <r>
    <n v="536367"/>
    <n v="22622"/>
    <x v="0"/>
    <x v="9"/>
    <n v="2.75"/>
    <n v="2"/>
    <n v="13047"/>
    <x v="0"/>
    <d v="2010-05-30T00:00:00"/>
    <x v="2"/>
    <x v="7"/>
    <n v="27.5"/>
    <n v="20"/>
    <n v="7.5"/>
  </r>
  <r>
    <n v="536367"/>
    <n v="21754"/>
    <x v="0"/>
    <x v="10"/>
    <n v="2.75"/>
    <n v="2"/>
    <n v="13047"/>
    <x v="0"/>
    <d v="2012-06-13T00:00:00"/>
    <x v="0"/>
    <x v="0"/>
    <n v="8.25"/>
    <n v="6"/>
    <n v="2.25"/>
  </r>
  <r>
    <n v="536367"/>
    <n v="21755"/>
    <x v="0"/>
    <x v="1"/>
    <n v="2.75"/>
    <n v="2"/>
    <n v="13047"/>
    <x v="0"/>
    <d v="2010-04-27T00:00:00"/>
    <x v="2"/>
    <x v="8"/>
    <n v="11"/>
    <n v="8"/>
    <n v="3"/>
  </r>
  <r>
    <n v="536367"/>
    <n v="21777"/>
    <x v="0"/>
    <x v="5"/>
    <n v="2.75"/>
    <n v="2"/>
    <n v="13047"/>
    <x v="0"/>
    <d v="2010-10-12T00:00:00"/>
    <x v="2"/>
    <x v="9"/>
    <n v="5.5"/>
    <n v="4"/>
    <n v="1.5"/>
  </r>
  <r>
    <n v="536367"/>
    <n v="48187"/>
    <x v="0"/>
    <x v="11"/>
    <n v="2.75"/>
    <n v="2"/>
    <n v="13047"/>
    <x v="0"/>
    <d v="2011-04-05T00:00:00"/>
    <x v="1"/>
    <x v="8"/>
    <n v="1188"/>
    <n v="864"/>
    <n v="324"/>
  </r>
  <r>
    <n v="536368"/>
    <n v="22960"/>
    <x v="0"/>
    <x v="2"/>
    <n v="2.75"/>
    <n v="2"/>
    <n v="13047"/>
    <x v="0"/>
    <d v="2011-03-11T00:00:00"/>
    <x v="1"/>
    <x v="5"/>
    <n v="33"/>
    <n v="24"/>
    <n v="9"/>
  </r>
  <r>
    <n v="536368"/>
    <n v="22913"/>
    <x v="0"/>
    <x v="0"/>
    <n v="2.75"/>
    <n v="2"/>
    <n v="13047"/>
    <x v="0"/>
    <d v="2012-08-09T00:00:00"/>
    <x v="0"/>
    <x v="1"/>
    <n v="16.5"/>
    <n v="12"/>
    <n v="4.5"/>
  </r>
  <r>
    <n v="536368"/>
    <n v="22912"/>
    <x v="0"/>
    <x v="12"/>
    <n v="2.75"/>
    <n v="2"/>
    <n v="13047"/>
    <x v="0"/>
    <d v="2012-03-05T00:00:00"/>
    <x v="0"/>
    <x v="5"/>
    <n v="66"/>
    <n v="48"/>
    <n v="18"/>
  </r>
  <r>
    <n v="536368"/>
    <n v="22914"/>
    <x v="0"/>
    <x v="13"/>
    <n v="2.75"/>
    <n v="2"/>
    <n v="13047"/>
    <x v="0"/>
    <d v="2012-12-11T00:00:00"/>
    <x v="0"/>
    <x v="10"/>
    <n v="110"/>
    <n v="80"/>
    <n v="30"/>
  </r>
  <r>
    <n v="536369"/>
    <n v="21756"/>
    <x v="0"/>
    <x v="14"/>
    <n v="2.75"/>
    <n v="2"/>
    <n v="13047"/>
    <x v="0"/>
    <d v="2011-09-02T00:00:00"/>
    <x v="1"/>
    <x v="3"/>
    <n v="396"/>
    <n v="288"/>
    <n v="108"/>
  </r>
  <r>
    <n v="536370"/>
    <n v="22728"/>
    <x v="0"/>
    <x v="12"/>
    <n v="2.75"/>
    <n v="2"/>
    <n v="12583"/>
    <x v="1"/>
    <d v="2012-06-13T00:00:00"/>
    <x v="0"/>
    <x v="0"/>
    <n v="66"/>
    <n v="48"/>
    <n v="18"/>
  </r>
  <r>
    <n v="536370"/>
    <n v="22727"/>
    <x v="0"/>
    <x v="2"/>
    <n v="2.75"/>
    <n v="2"/>
    <n v="12583"/>
    <x v="1"/>
    <d v="2011-11-22T00:00:00"/>
    <x v="1"/>
    <x v="6"/>
    <n v="33"/>
    <n v="24"/>
    <n v="9"/>
  </r>
  <r>
    <n v="536370"/>
    <n v="22726"/>
    <x v="0"/>
    <x v="15"/>
    <n v="2.75"/>
    <n v="2"/>
    <n v="12583"/>
    <x v="1"/>
    <d v="2011-08-28T00:00:00"/>
    <x v="1"/>
    <x v="1"/>
    <n v="264"/>
    <n v="192"/>
    <n v="72"/>
  </r>
  <r>
    <n v="536370"/>
    <n v="21724"/>
    <x v="0"/>
    <x v="3"/>
    <n v="2.75"/>
    <n v="2"/>
    <n v="12583"/>
    <x v="1"/>
    <d v="2012-12-09T00:00:00"/>
    <x v="0"/>
    <x v="10"/>
    <n v="55"/>
    <n v="40"/>
    <n v="15"/>
  </r>
  <r>
    <n v="536370"/>
    <n v="21883"/>
    <x v="0"/>
    <x v="16"/>
    <n v="2.75"/>
    <n v="2"/>
    <n v="12583"/>
    <x v="1"/>
    <d v="2010-06-14T00:00:00"/>
    <x v="2"/>
    <x v="0"/>
    <n v="22"/>
    <n v="16"/>
    <n v="6"/>
  </r>
  <r>
    <n v="536370"/>
    <n v="10002"/>
    <x v="0"/>
    <x v="0"/>
    <n v="2.75"/>
    <n v="2"/>
    <n v="12583"/>
    <x v="1"/>
    <d v="2011-02-04T00:00:00"/>
    <x v="1"/>
    <x v="2"/>
    <n v="16.5"/>
    <n v="12"/>
    <n v="4.5"/>
  </r>
  <r>
    <n v="536370"/>
    <n v="21791"/>
    <x v="0"/>
    <x v="2"/>
    <n v="2.75"/>
    <n v="2"/>
    <n v="12583"/>
    <x v="1"/>
    <d v="2010-03-26T00:00:00"/>
    <x v="2"/>
    <x v="5"/>
    <n v="33"/>
    <n v="24"/>
    <n v="9"/>
  </r>
  <r>
    <n v="536370"/>
    <n v="21035"/>
    <x v="0"/>
    <x v="0"/>
    <n v="2.75"/>
    <n v="2"/>
    <n v="12583"/>
    <x v="1"/>
    <d v="2010-08-15T00:00:00"/>
    <x v="2"/>
    <x v="1"/>
    <n v="16.5"/>
    <n v="12"/>
    <n v="4.5"/>
  </r>
  <r>
    <n v="536370"/>
    <n v="22326"/>
    <x v="0"/>
    <x v="2"/>
    <n v="2.75"/>
    <n v="2"/>
    <n v="12583"/>
    <x v="1"/>
    <d v="2010-05-16T00:00:00"/>
    <x v="2"/>
    <x v="7"/>
    <n v="33"/>
    <n v="24"/>
    <n v="9"/>
  </r>
  <r>
    <n v="536370"/>
    <n v="22629"/>
    <x v="0"/>
    <x v="2"/>
    <n v="2.75"/>
    <n v="2"/>
    <n v="12583"/>
    <x v="1"/>
    <d v="2011-07-06T00:00:00"/>
    <x v="1"/>
    <x v="11"/>
    <n v="33"/>
    <n v="24"/>
    <n v="9"/>
  </r>
  <r>
    <n v="536370"/>
    <n v="22659"/>
    <x v="0"/>
    <x v="8"/>
    <n v="2.75"/>
    <n v="2"/>
    <n v="12583"/>
    <x v="1"/>
    <d v="2012-03-10T00:00:00"/>
    <x v="0"/>
    <x v="5"/>
    <n v="2.75"/>
    <n v="2"/>
    <n v="0.75"/>
  </r>
  <r>
    <n v="536370"/>
    <n v="22631"/>
    <x v="0"/>
    <x v="8"/>
    <n v="2.75"/>
    <n v="2"/>
    <n v="12583"/>
    <x v="1"/>
    <d v="2011-05-21T00:00:00"/>
    <x v="1"/>
    <x v="7"/>
    <n v="2.75"/>
    <n v="2"/>
    <n v="0.75"/>
  </r>
  <r>
    <n v="536370"/>
    <n v="22661"/>
    <x v="0"/>
    <x v="1"/>
    <n v="2.75"/>
    <n v="2"/>
    <n v="12583"/>
    <x v="1"/>
    <d v="2011-09-24T00:00:00"/>
    <x v="1"/>
    <x v="3"/>
    <n v="11"/>
    <n v="8"/>
    <n v="3"/>
  </r>
  <r>
    <n v="536370"/>
    <n v="21731"/>
    <x v="0"/>
    <x v="10"/>
    <n v="2.75"/>
    <n v="2"/>
    <n v="12583"/>
    <x v="1"/>
    <d v="2010-07-27T00:00:00"/>
    <x v="2"/>
    <x v="11"/>
    <n v="8.25"/>
    <n v="6"/>
    <n v="2.25"/>
  </r>
  <r>
    <n v="536370"/>
    <n v="22900"/>
    <x v="0"/>
    <x v="17"/>
    <n v="2.75"/>
    <n v="2"/>
    <n v="12583"/>
    <x v="1"/>
    <d v="2011-05-16T00:00:00"/>
    <x v="1"/>
    <x v="7"/>
    <n v="24.75"/>
    <n v="18"/>
    <n v="6.75"/>
  </r>
  <r>
    <n v="536370"/>
    <n v="21913"/>
    <x v="0"/>
    <x v="8"/>
    <n v="2.75"/>
    <n v="2"/>
    <n v="12583"/>
    <x v="1"/>
    <d v="2011-05-19T00:00:00"/>
    <x v="1"/>
    <x v="7"/>
    <n v="2.75"/>
    <n v="2"/>
    <n v="0.75"/>
  </r>
  <r>
    <n v="536370"/>
    <n v="22540"/>
    <x v="0"/>
    <x v="5"/>
    <n v="2.75"/>
    <n v="2"/>
    <n v="12583"/>
    <x v="1"/>
    <d v="2011-05-26T00:00:00"/>
    <x v="1"/>
    <x v="7"/>
    <n v="5.5"/>
    <n v="4"/>
    <n v="1.5"/>
  </r>
  <r>
    <n v="536370"/>
    <n v="22544"/>
    <x v="0"/>
    <x v="2"/>
    <n v="2.75"/>
    <n v="2"/>
    <n v="12583"/>
    <x v="1"/>
    <d v="2010-08-27T00:00:00"/>
    <x v="2"/>
    <x v="1"/>
    <n v="33"/>
    <n v="24"/>
    <n v="9"/>
  </r>
  <r>
    <n v="536370"/>
    <n v="22492"/>
    <x v="0"/>
    <x v="2"/>
    <n v="2.75"/>
    <n v="2"/>
    <n v="12583"/>
    <x v="1"/>
    <d v="2010-06-20T00:00:00"/>
    <x v="2"/>
    <x v="0"/>
    <n v="33"/>
    <n v="24"/>
    <n v="9"/>
  </r>
  <r>
    <n v="536370"/>
    <s v="POST"/>
    <x v="0"/>
    <x v="12"/>
    <n v="2.75"/>
    <n v="2"/>
    <n v="12583"/>
    <x v="1"/>
    <d v="2010-06-27T00:00:00"/>
    <x v="2"/>
    <x v="0"/>
    <n v="66"/>
    <n v="48"/>
    <n v="18"/>
  </r>
  <r>
    <n v="536371"/>
    <n v="22086"/>
    <x v="0"/>
    <x v="16"/>
    <n v="2.75"/>
    <n v="2"/>
    <n v="13748"/>
    <x v="0"/>
    <d v="2010-08-08T00:00:00"/>
    <x v="2"/>
    <x v="1"/>
    <n v="22"/>
    <n v="16"/>
    <n v="6"/>
  </r>
  <r>
    <n v="536372"/>
    <n v="22632"/>
    <x v="0"/>
    <x v="1"/>
    <n v="2.75"/>
    <n v="2"/>
    <n v="17850"/>
    <x v="0"/>
    <d v="2010-11-14T00:00:00"/>
    <x v="2"/>
    <x v="6"/>
    <n v="11"/>
    <n v="8"/>
    <n v="3"/>
  </r>
  <r>
    <n v="536372"/>
    <n v="22633"/>
    <x v="0"/>
    <x v="0"/>
    <n v="2.75"/>
    <n v="2"/>
    <n v="17850"/>
    <x v="0"/>
    <d v="2010-04-22T00:00:00"/>
    <x v="2"/>
    <x v="8"/>
    <n v="16.5"/>
    <n v="12"/>
    <n v="4.5"/>
  </r>
  <r>
    <n v="536373"/>
    <s v="85123A"/>
    <x v="0"/>
    <x v="1"/>
    <n v="2.75"/>
    <n v="2"/>
    <n v="17850"/>
    <x v="0"/>
    <d v="2012-01-08T00:00:00"/>
    <x v="0"/>
    <x v="4"/>
    <n v="11"/>
    <n v="8"/>
    <n v="3"/>
  </r>
  <r>
    <n v="536373"/>
    <n v="71053"/>
    <x v="0"/>
    <x v="2"/>
    <n v="2.75"/>
    <n v="2"/>
    <n v="17850"/>
    <x v="0"/>
    <d v="2012-11-08T00:00:00"/>
    <x v="0"/>
    <x v="6"/>
    <n v="33"/>
    <n v="24"/>
    <n v="9"/>
  </r>
  <r>
    <n v="536373"/>
    <s v="84406B"/>
    <x v="0"/>
    <x v="16"/>
    <n v="2.75"/>
    <n v="2"/>
    <n v="17850"/>
    <x v="0"/>
    <d v="2010-02-15T00:00:00"/>
    <x v="2"/>
    <x v="2"/>
    <n v="22"/>
    <n v="16"/>
    <n v="6"/>
  </r>
  <r>
    <n v="536373"/>
    <n v="20679"/>
    <x v="0"/>
    <x v="2"/>
    <n v="2.75"/>
    <n v="2"/>
    <n v="17850"/>
    <x v="0"/>
    <d v="2010-01-16T00:00:00"/>
    <x v="2"/>
    <x v="4"/>
    <n v="33"/>
    <n v="24"/>
    <n v="9"/>
  </r>
  <r>
    <n v="536373"/>
    <n v="37370"/>
    <x v="0"/>
    <x v="18"/>
    <n v="2.75"/>
    <n v="2"/>
    <n v="17850"/>
    <x v="0"/>
    <d v="2011-08-08T00:00:00"/>
    <x v="1"/>
    <x v="1"/>
    <n v="99"/>
    <n v="72"/>
    <n v="27"/>
  </r>
  <r>
    <n v="536373"/>
    <n v="21871"/>
    <x v="0"/>
    <x v="8"/>
    <n v="2.75"/>
    <n v="2"/>
    <n v="17850"/>
    <x v="0"/>
    <d v="2012-05-09T00:00:00"/>
    <x v="0"/>
    <x v="7"/>
    <n v="2.75"/>
    <n v="2"/>
    <n v="0.75"/>
  </r>
  <r>
    <n v="536373"/>
    <n v="21071"/>
    <x v="0"/>
    <x v="8"/>
    <n v="2.75"/>
    <n v="2"/>
    <n v="17850"/>
    <x v="0"/>
    <d v="2010-10-17T00:00:00"/>
    <x v="2"/>
    <x v="9"/>
    <n v="2.75"/>
    <n v="2"/>
    <n v="0.75"/>
  </r>
  <r>
    <n v="536373"/>
    <n v="21068"/>
    <x v="0"/>
    <x v="0"/>
    <n v="2.75"/>
    <n v="2"/>
    <n v="17850"/>
    <x v="0"/>
    <d v="2010-05-27T00:00:00"/>
    <x v="2"/>
    <x v="7"/>
    <n v="16.5"/>
    <n v="12"/>
    <n v="4.5"/>
  </r>
  <r>
    <n v="536373"/>
    <n v="82483"/>
    <x v="0"/>
    <x v="8"/>
    <n v="2.75"/>
    <n v="2"/>
    <n v="17850"/>
    <x v="0"/>
    <d v="2010-10-30T00:00:00"/>
    <x v="2"/>
    <x v="9"/>
    <n v="2.75"/>
    <n v="2"/>
    <n v="0.75"/>
  </r>
  <r>
    <n v="536373"/>
    <n v="82486"/>
    <x v="0"/>
    <x v="8"/>
    <n v="2.75"/>
    <n v="2"/>
    <n v="17850"/>
    <x v="0"/>
    <d v="2011-01-07T00:00:00"/>
    <x v="1"/>
    <x v="4"/>
    <n v="2.75"/>
    <n v="2"/>
    <n v="0.75"/>
  </r>
  <r>
    <n v="536373"/>
    <n v="82482"/>
    <x v="0"/>
    <x v="5"/>
    <n v="2.75"/>
    <n v="2"/>
    <n v="17850"/>
    <x v="0"/>
    <d v="2012-03-08T00:00:00"/>
    <x v="0"/>
    <x v="5"/>
    <n v="5.5"/>
    <n v="4"/>
    <n v="1.5"/>
  </r>
  <r>
    <n v="536373"/>
    <s v="82494L"/>
    <x v="0"/>
    <x v="10"/>
    <n v="2.75"/>
    <n v="2"/>
    <n v="17850"/>
    <x v="0"/>
    <d v="2011-11-14T00:00:00"/>
    <x v="1"/>
    <x v="6"/>
    <n v="8.25"/>
    <n v="6"/>
    <n v="2.25"/>
  </r>
  <r>
    <n v="536373"/>
    <s v="84029G"/>
    <x v="0"/>
    <x v="8"/>
    <n v="2.75"/>
    <n v="2"/>
    <n v="17850"/>
    <x v="0"/>
    <d v="2011-04-13T00:00:00"/>
    <x v="1"/>
    <x v="8"/>
    <n v="2.75"/>
    <n v="2"/>
    <n v="0.75"/>
  </r>
  <r>
    <n v="536373"/>
    <s v="84029E"/>
    <x v="0"/>
    <x v="9"/>
    <n v="2.75"/>
    <n v="2"/>
    <n v="17850"/>
    <x v="0"/>
    <d v="2011-02-08T00:00:00"/>
    <x v="1"/>
    <x v="2"/>
    <n v="27.5"/>
    <n v="20"/>
    <n v="7.5"/>
  </r>
  <r>
    <n v="536373"/>
    <n v="22752"/>
    <x v="0"/>
    <x v="8"/>
    <n v="2.75"/>
    <n v="2"/>
    <n v="17850"/>
    <x v="0"/>
    <d v="2010-02-05T00:00:00"/>
    <x v="2"/>
    <x v="2"/>
    <n v="2.75"/>
    <n v="2"/>
    <n v="0.75"/>
  </r>
  <r>
    <n v="536373"/>
    <n v="21730"/>
    <x v="0"/>
    <x v="8"/>
    <n v="2.75"/>
    <n v="2"/>
    <n v="17850"/>
    <x v="0"/>
    <d v="2012-06-06T00:00:00"/>
    <x v="0"/>
    <x v="0"/>
    <n v="2.75"/>
    <n v="2"/>
    <n v="0.75"/>
  </r>
  <r>
    <n v="536374"/>
    <n v="21258"/>
    <x v="0"/>
    <x v="8"/>
    <n v="2.75"/>
    <n v="2"/>
    <n v="15100"/>
    <x v="0"/>
    <d v="2012-07-19T00:00:00"/>
    <x v="0"/>
    <x v="11"/>
    <n v="2.75"/>
    <n v="2"/>
    <n v="0.75"/>
  </r>
  <r>
    <n v="536375"/>
    <s v="85123A"/>
    <x v="0"/>
    <x v="10"/>
    <n v="2.75"/>
    <n v="2"/>
    <n v="17850"/>
    <x v="0"/>
    <d v="2012-03-28T00:00:00"/>
    <x v="0"/>
    <x v="5"/>
    <n v="8.25"/>
    <n v="6"/>
    <n v="2.25"/>
  </r>
  <r>
    <n v="536375"/>
    <n v="71053"/>
    <x v="0"/>
    <x v="19"/>
    <n v="2.75"/>
    <n v="2"/>
    <n v="17850"/>
    <x v="0"/>
    <d v="2010-12-04T00:00:00"/>
    <x v="2"/>
    <x v="10"/>
    <n v="19.25"/>
    <n v="14"/>
    <n v="5.25"/>
  </r>
  <r>
    <n v="536375"/>
    <s v="84406B"/>
    <x v="0"/>
    <x v="8"/>
    <n v="2.75"/>
    <n v="2"/>
    <n v="17850"/>
    <x v="0"/>
    <d v="2010-10-27T00:00:00"/>
    <x v="2"/>
    <x v="9"/>
    <n v="2.75"/>
    <n v="2"/>
    <n v="0.75"/>
  </r>
  <r>
    <n v="536375"/>
    <n v="20679"/>
    <x v="0"/>
    <x v="9"/>
    <n v="2.75"/>
    <n v="2"/>
    <n v="17850"/>
    <x v="0"/>
    <d v="2012-09-22T00:00:00"/>
    <x v="0"/>
    <x v="3"/>
    <n v="27.5"/>
    <n v="20"/>
    <n v="7.5"/>
  </r>
  <r>
    <n v="536375"/>
    <n v="37370"/>
    <x v="0"/>
    <x v="8"/>
    <n v="2.75"/>
    <n v="2"/>
    <n v="17850"/>
    <x v="0"/>
    <d v="2010-09-07T00:00:00"/>
    <x v="2"/>
    <x v="3"/>
    <n v="2.75"/>
    <n v="2"/>
    <n v="0.75"/>
  </r>
  <r>
    <n v="536375"/>
    <n v="21871"/>
    <x v="0"/>
    <x v="10"/>
    <n v="2.75"/>
    <n v="2"/>
    <n v="17850"/>
    <x v="0"/>
    <d v="2012-07-11T00:00:00"/>
    <x v="0"/>
    <x v="11"/>
    <n v="8.25"/>
    <n v="6"/>
    <n v="2.25"/>
  </r>
  <r>
    <n v="536375"/>
    <n v="21071"/>
    <x v="0"/>
    <x v="8"/>
    <n v="2.75"/>
    <n v="2"/>
    <n v="17850"/>
    <x v="0"/>
    <d v="2012-11-24T00:00:00"/>
    <x v="0"/>
    <x v="6"/>
    <n v="2.75"/>
    <n v="2"/>
    <n v="0.75"/>
  </r>
  <r>
    <n v="536375"/>
    <n v="21068"/>
    <x v="0"/>
    <x v="5"/>
    <n v="2.75"/>
    <n v="2"/>
    <n v="17850"/>
    <x v="0"/>
    <d v="2010-12-24T00:00:00"/>
    <x v="2"/>
    <x v="10"/>
    <n v="5.5"/>
    <n v="4"/>
    <n v="1.5"/>
  </r>
  <r>
    <n v="536375"/>
    <n v="82483"/>
    <x v="0"/>
    <x v="10"/>
    <n v="2.75"/>
    <n v="2"/>
    <n v="17850"/>
    <x v="0"/>
    <d v="2012-01-16T00:00:00"/>
    <x v="0"/>
    <x v="4"/>
    <n v="8.25"/>
    <n v="6"/>
    <n v="2.25"/>
  </r>
  <r>
    <n v="536375"/>
    <n v="82486"/>
    <x v="0"/>
    <x v="10"/>
    <n v="2.75"/>
    <n v="2"/>
    <n v="17850"/>
    <x v="0"/>
    <d v="2012-12-26T00:00:00"/>
    <x v="0"/>
    <x v="10"/>
    <n v="8.25"/>
    <n v="6"/>
    <n v="2.25"/>
  </r>
  <r>
    <n v="536375"/>
    <n v="82482"/>
    <x v="0"/>
    <x v="1"/>
    <n v="2.75"/>
    <n v="2"/>
    <n v="17850"/>
    <x v="0"/>
    <d v="2010-10-01T00:00:00"/>
    <x v="2"/>
    <x v="9"/>
    <n v="11"/>
    <n v="8"/>
    <n v="3"/>
  </r>
  <r>
    <n v="536375"/>
    <s v="82494L"/>
    <x v="0"/>
    <x v="1"/>
    <n v="2.75"/>
    <n v="2"/>
    <n v="17850"/>
    <x v="0"/>
    <d v="2010-01-31T00:00:00"/>
    <x v="2"/>
    <x v="4"/>
    <n v="11"/>
    <n v="8"/>
    <n v="3"/>
  </r>
  <r>
    <n v="536375"/>
    <s v="84029G"/>
    <x v="0"/>
    <x v="2"/>
    <n v="2.75"/>
    <n v="2"/>
    <n v="17850"/>
    <x v="0"/>
    <d v="2010-11-12T00:00:00"/>
    <x v="2"/>
    <x v="6"/>
    <n v="33"/>
    <n v="24"/>
    <n v="9"/>
  </r>
  <r>
    <n v="536375"/>
    <s v="84029E"/>
    <x v="0"/>
    <x v="16"/>
    <n v="2.75"/>
    <n v="2"/>
    <n v="17850"/>
    <x v="0"/>
    <d v="2012-07-15T00:00:00"/>
    <x v="0"/>
    <x v="11"/>
    <n v="22"/>
    <n v="16"/>
    <n v="6"/>
  </r>
  <r>
    <n v="536375"/>
    <n v="22752"/>
    <x v="0"/>
    <x v="1"/>
    <n v="2.75"/>
    <n v="2"/>
    <n v="17850"/>
    <x v="0"/>
    <d v="2011-12-20T00:00:00"/>
    <x v="1"/>
    <x v="10"/>
    <n v="11"/>
    <n v="8"/>
    <n v="3"/>
  </r>
  <r>
    <n v="536375"/>
    <n v="21730"/>
    <x v="0"/>
    <x v="7"/>
    <n v="2.75"/>
    <n v="2"/>
    <n v="17850"/>
    <x v="0"/>
    <d v="2011-12-23T00:00:00"/>
    <x v="1"/>
    <x v="10"/>
    <n v="132"/>
    <n v="96"/>
    <n v="36"/>
  </r>
  <r>
    <n v="536376"/>
    <n v="22114"/>
    <x v="0"/>
    <x v="8"/>
    <n v="2.75"/>
    <n v="2"/>
    <n v="15291"/>
    <x v="0"/>
    <d v="2011-10-21T00:00:00"/>
    <x v="1"/>
    <x v="9"/>
    <n v="2.75"/>
    <n v="2"/>
    <n v="0.75"/>
  </r>
  <r>
    <n v="536376"/>
    <n v="21733"/>
    <x v="0"/>
    <x v="9"/>
    <n v="2.75"/>
    <n v="2"/>
    <n v="15291"/>
    <x v="0"/>
    <d v="2012-10-19T00:00:00"/>
    <x v="0"/>
    <x v="9"/>
    <n v="27.5"/>
    <n v="20"/>
    <n v="7.5"/>
  </r>
  <r>
    <n v="536377"/>
    <n v="22632"/>
    <x v="0"/>
    <x v="0"/>
    <n v="2.75"/>
    <n v="2"/>
    <n v="17850"/>
    <x v="0"/>
    <d v="2012-01-09T00:00:00"/>
    <x v="0"/>
    <x v="4"/>
    <n v="16.5"/>
    <n v="12"/>
    <n v="4.5"/>
  </r>
  <r>
    <n v="536377"/>
    <n v="22633"/>
    <x v="0"/>
    <x v="2"/>
    <n v="2.75"/>
    <n v="2"/>
    <n v="17850"/>
    <x v="0"/>
    <d v="2012-09-28T00:00:00"/>
    <x v="0"/>
    <x v="3"/>
    <n v="33"/>
    <n v="24"/>
    <n v="9"/>
  </r>
  <r>
    <n v="536378"/>
    <n v="22386"/>
    <x v="0"/>
    <x v="16"/>
    <n v="2.75"/>
    <n v="2"/>
    <n v="14688"/>
    <x v="0"/>
    <d v="2010-09-09T00:00:00"/>
    <x v="2"/>
    <x v="3"/>
    <n v="22"/>
    <n v="16"/>
    <n v="6"/>
  </r>
  <r>
    <n v="536378"/>
    <s v="85099C"/>
    <x v="0"/>
    <x v="8"/>
    <n v="2.75"/>
    <n v="2"/>
    <n v="14688"/>
    <x v="0"/>
    <d v="2011-11-12T00:00:00"/>
    <x v="1"/>
    <x v="6"/>
    <n v="2.75"/>
    <n v="2"/>
    <n v="0.75"/>
  </r>
  <r>
    <n v="536378"/>
    <n v="21033"/>
    <x v="0"/>
    <x v="8"/>
    <n v="2.75"/>
    <n v="2"/>
    <n v="14688"/>
    <x v="0"/>
    <d v="2010-10-01T00:00:00"/>
    <x v="2"/>
    <x v="9"/>
    <n v="2.75"/>
    <n v="2"/>
    <n v="0.75"/>
  </r>
  <r>
    <n v="536378"/>
    <n v="20723"/>
    <x v="0"/>
    <x v="0"/>
    <n v="2.75"/>
    <n v="2"/>
    <n v="14688"/>
    <x v="0"/>
    <d v="2012-03-17T00:00:00"/>
    <x v="0"/>
    <x v="5"/>
    <n v="16.5"/>
    <n v="12"/>
    <n v="4.5"/>
  </r>
  <r>
    <n v="536378"/>
    <s v="84997B"/>
    <x v="0"/>
    <x v="5"/>
    <n v="2.75"/>
    <n v="2"/>
    <n v="14688"/>
    <x v="0"/>
    <d v="2011-09-06T00:00:00"/>
    <x v="1"/>
    <x v="3"/>
    <n v="5.5"/>
    <n v="4"/>
    <n v="1.5"/>
  </r>
  <r>
    <n v="536378"/>
    <s v="84997C"/>
    <x v="0"/>
    <x v="5"/>
    <n v="2.75"/>
    <n v="2"/>
    <n v="14688"/>
    <x v="0"/>
    <d v="2012-01-21T00:00:00"/>
    <x v="0"/>
    <x v="4"/>
    <n v="5.5"/>
    <n v="4"/>
    <n v="1.5"/>
  </r>
  <r>
    <n v="536378"/>
    <n v="21094"/>
    <x v="0"/>
    <x v="5"/>
    <n v="2.75"/>
    <n v="2"/>
    <n v="14688"/>
    <x v="0"/>
    <d v="2012-03-26T00:00:00"/>
    <x v="0"/>
    <x v="5"/>
    <n v="5.5"/>
    <n v="4"/>
    <n v="1.5"/>
  </r>
  <r>
    <n v="536378"/>
    <n v="20725"/>
    <x v="0"/>
    <x v="10"/>
    <n v="2.75"/>
    <n v="2"/>
    <n v="14688"/>
    <x v="0"/>
    <d v="2010-07-30T00:00:00"/>
    <x v="2"/>
    <x v="11"/>
    <n v="8.25"/>
    <n v="6"/>
    <n v="2.25"/>
  </r>
  <r>
    <n v="536378"/>
    <n v="21559"/>
    <x v="0"/>
    <x v="8"/>
    <n v="2.75"/>
    <n v="2"/>
    <n v="14688"/>
    <x v="0"/>
    <d v="2012-02-11T00:00:00"/>
    <x v="0"/>
    <x v="2"/>
    <n v="2.75"/>
    <n v="2"/>
    <n v="0.75"/>
  </r>
  <r>
    <n v="536378"/>
    <n v="22352"/>
    <x v="0"/>
    <x v="8"/>
    <n v="2.75"/>
    <n v="2"/>
    <n v="14688"/>
    <x v="0"/>
    <d v="2011-05-02T00:00:00"/>
    <x v="1"/>
    <x v="7"/>
    <n v="2.75"/>
    <n v="2"/>
    <n v="0.75"/>
  </r>
  <r>
    <n v="536378"/>
    <n v="21212"/>
    <x v="0"/>
    <x v="0"/>
    <n v="2.75"/>
    <n v="2"/>
    <n v="14688"/>
    <x v="0"/>
    <d v="2010-05-16T00:00:00"/>
    <x v="2"/>
    <x v="7"/>
    <n v="16.5"/>
    <n v="12"/>
    <n v="4.5"/>
  </r>
  <r>
    <n v="536378"/>
    <n v="21975"/>
    <x v="0"/>
    <x v="15"/>
    <n v="2.75"/>
    <n v="2"/>
    <n v="14688"/>
    <x v="0"/>
    <d v="2010-04-18T00:00:00"/>
    <x v="2"/>
    <x v="8"/>
    <n v="264"/>
    <n v="192"/>
    <n v="72"/>
  </r>
  <r>
    <n v="536378"/>
    <n v="21977"/>
    <x v="0"/>
    <x v="16"/>
    <n v="2.75"/>
    <n v="2"/>
    <n v="14688"/>
    <x v="0"/>
    <d v="2012-11-19T00:00:00"/>
    <x v="0"/>
    <x v="6"/>
    <n v="22"/>
    <n v="16"/>
    <n v="6"/>
  </r>
  <r>
    <n v="536378"/>
    <n v="84991"/>
    <x v="0"/>
    <x v="8"/>
    <n v="2.75"/>
    <n v="2"/>
    <n v="14688"/>
    <x v="0"/>
    <d v="2012-12-17T00:00:00"/>
    <x v="0"/>
    <x v="10"/>
    <n v="2.75"/>
    <n v="2"/>
    <n v="0.75"/>
  </r>
  <r>
    <n v="536378"/>
    <s v="84519A"/>
    <x v="0"/>
    <x v="8"/>
    <n v="2.75"/>
    <n v="2"/>
    <n v="14688"/>
    <x v="0"/>
    <d v="2012-12-23T00:00:00"/>
    <x v="0"/>
    <x v="10"/>
    <n v="2.75"/>
    <n v="2"/>
    <n v="0.75"/>
  </r>
  <r>
    <n v="536378"/>
    <s v="85183B"/>
    <x v="0"/>
    <x v="8"/>
    <n v="2.75"/>
    <n v="2"/>
    <n v="14688"/>
    <x v="0"/>
    <d v="2011-02-01T00:00:00"/>
    <x v="1"/>
    <x v="2"/>
    <n v="2.75"/>
    <n v="2"/>
    <n v="0.75"/>
  </r>
  <r>
    <n v="536378"/>
    <s v="85071B"/>
    <x v="0"/>
    <x v="2"/>
    <n v="2.75"/>
    <n v="2"/>
    <n v="14688"/>
    <x v="0"/>
    <d v="2011-05-17T00:00:00"/>
    <x v="1"/>
    <x v="7"/>
    <n v="33"/>
    <n v="24"/>
    <n v="9"/>
  </r>
  <r>
    <n v="536378"/>
    <n v="21931"/>
    <x v="0"/>
    <x v="10"/>
    <n v="2.75"/>
    <n v="2"/>
    <n v="14688"/>
    <x v="0"/>
    <d v="2010-07-03T00:00:00"/>
    <x v="2"/>
    <x v="11"/>
    <n v="8.25"/>
    <n v="6"/>
    <n v="2.25"/>
  </r>
  <r>
    <n v="536378"/>
    <n v="21929"/>
    <x v="0"/>
    <x v="14"/>
    <n v="2.75"/>
    <n v="2"/>
    <n v="14688"/>
    <x v="0"/>
    <d v="2010-05-23T00:00:00"/>
    <x v="2"/>
    <x v="7"/>
    <n v="396"/>
    <n v="288"/>
    <n v="108"/>
  </r>
  <r>
    <n v="536380"/>
    <n v="22961"/>
    <x v="0"/>
    <x v="8"/>
    <n v="2.75"/>
    <n v="2"/>
    <n v="17809"/>
    <x v="0"/>
    <d v="2010-03-23T00:00:00"/>
    <x v="2"/>
    <x v="5"/>
    <n v="2.75"/>
    <n v="2"/>
    <n v="0.75"/>
  </r>
  <r>
    <n v="536381"/>
    <n v="22139"/>
    <x v="0"/>
    <x v="8"/>
    <n v="2.75"/>
    <n v="2"/>
    <n v="15311"/>
    <x v="0"/>
    <d v="2011-05-16T00:00:00"/>
    <x v="1"/>
    <x v="7"/>
    <n v="2.75"/>
    <n v="2"/>
    <n v="0.75"/>
  </r>
  <r>
    <n v="536381"/>
    <n v="84854"/>
    <x v="0"/>
    <x v="8"/>
    <n v="2.75"/>
    <n v="2"/>
    <n v="15311"/>
    <x v="0"/>
    <d v="2012-02-20T00:00:00"/>
    <x v="0"/>
    <x v="2"/>
    <n v="2.75"/>
    <n v="2"/>
    <n v="0.75"/>
  </r>
  <r>
    <n v="536381"/>
    <n v="22411"/>
    <x v="0"/>
    <x v="8"/>
    <n v="2.75"/>
    <n v="2"/>
    <n v="15311"/>
    <x v="0"/>
    <d v="2012-10-23T00:00:00"/>
    <x v="0"/>
    <x v="9"/>
    <n v="2.75"/>
    <n v="2"/>
    <n v="0.75"/>
  </r>
  <r>
    <n v="536381"/>
    <n v="82567"/>
    <x v="0"/>
    <x v="10"/>
    <n v="2.75"/>
    <n v="2"/>
    <n v="15311"/>
    <x v="0"/>
    <d v="2012-01-28T00:00:00"/>
    <x v="0"/>
    <x v="4"/>
    <n v="8.25"/>
    <n v="6"/>
    <n v="2.25"/>
  </r>
  <r>
    <n v="536381"/>
    <n v="21672"/>
    <x v="0"/>
    <x v="5"/>
    <n v="2.75"/>
    <n v="2"/>
    <n v="15311"/>
    <x v="0"/>
    <d v="2010-05-18T00:00:00"/>
    <x v="2"/>
    <x v="7"/>
    <n v="5.5"/>
    <n v="4"/>
    <n v="1.5"/>
  </r>
  <r>
    <n v="536381"/>
    <n v="22774"/>
    <x v="0"/>
    <x v="8"/>
    <n v="2.75"/>
    <n v="2"/>
    <n v="15311"/>
    <x v="0"/>
    <d v="2012-05-26T00:00:00"/>
    <x v="0"/>
    <x v="7"/>
    <n v="2.75"/>
    <n v="2"/>
    <n v="0.75"/>
  </r>
  <r>
    <n v="536381"/>
    <n v="22771"/>
    <x v="0"/>
    <x v="2"/>
    <n v="2.75"/>
    <n v="2"/>
    <n v="15311"/>
    <x v="0"/>
    <d v="2010-03-19T00:00:00"/>
    <x v="2"/>
    <x v="5"/>
    <n v="33"/>
    <n v="24"/>
    <n v="9"/>
  </r>
  <r>
    <n v="536381"/>
    <n v="71270"/>
    <x v="0"/>
    <x v="8"/>
    <n v="2.75"/>
    <n v="2"/>
    <n v="15311"/>
    <x v="0"/>
    <d v="2012-05-03T00:00:00"/>
    <x v="0"/>
    <x v="7"/>
    <n v="2.75"/>
    <n v="2"/>
    <n v="0.75"/>
  </r>
  <r>
    <n v="536381"/>
    <n v="22262"/>
    <x v="0"/>
    <x v="8"/>
    <n v="2.75"/>
    <n v="2"/>
    <n v="15311"/>
    <x v="0"/>
    <d v="2010-04-08T00:00:00"/>
    <x v="2"/>
    <x v="8"/>
    <n v="2.75"/>
    <n v="2"/>
    <n v="0.75"/>
  </r>
  <r>
    <n v="536381"/>
    <n v="22637"/>
    <x v="0"/>
    <x v="5"/>
    <n v="2.75"/>
    <n v="2"/>
    <n v="15311"/>
    <x v="0"/>
    <d v="2012-07-09T00:00:00"/>
    <x v="0"/>
    <x v="11"/>
    <n v="5.5"/>
    <n v="4"/>
    <n v="1.5"/>
  </r>
  <r>
    <n v="536381"/>
    <n v="21934"/>
    <x v="0"/>
    <x v="5"/>
    <n v="2.75"/>
    <n v="2"/>
    <n v="15311"/>
    <x v="0"/>
    <d v="2012-07-23T00:00:00"/>
    <x v="0"/>
    <x v="11"/>
    <n v="5.5"/>
    <n v="4"/>
    <n v="1.5"/>
  </r>
  <r>
    <n v="536381"/>
    <n v="21169"/>
    <x v="0"/>
    <x v="8"/>
    <n v="2.75"/>
    <n v="2"/>
    <n v="15311"/>
    <x v="0"/>
    <d v="2011-05-12T00:00:00"/>
    <x v="1"/>
    <x v="7"/>
    <n v="2.75"/>
    <n v="2"/>
    <n v="0.75"/>
  </r>
  <r>
    <n v="536381"/>
    <n v="21166"/>
    <x v="0"/>
    <x v="8"/>
    <n v="2.75"/>
    <n v="2"/>
    <n v="15311"/>
    <x v="0"/>
    <d v="2010-08-21T00:00:00"/>
    <x v="2"/>
    <x v="1"/>
    <n v="2.75"/>
    <n v="2"/>
    <n v="0.75"/>
  </r>
  <r>
    <n v="536381"/>
    <n v="21175"/>
    <x v="0"/>
    <x v="0"/>
    <n v="2.75"/>
    <n v="2"/>
    <n v="15311"/>
    <x v="0"/>
    <d v="2011-04-30T00:00:00"/>
    <x v="1"/>
    <x v="8"/>
    <n v="16.5"/>
    <n v="12"/>
    <n v="4.5"/>
  </r>
  <r>
    <n v="536381"/>
    <s v="37444A"/>
    <x v="0"/>
    <x v="12"/>
    <n v="2.75"/>
    <n v="2"/>
    <n v="15311"/>
    <x v="0"/>
    <d v="2011-09-04T00:00:00"/>
    <x v="1"/>
    <x v="3"/>
    <n v="66"/>
    <n v="48"/>
    <n v="18"/>
  </r>
  <r>
    <n v="536381"/>
    <s v="37444C"/>
    <x v="0"/>
    <x v="5"/>
    <n v="2.75"/>
    <n v="2"/>
    <n v="15311"/>
    <x v="0"/>
    <d v="2012-09-09T00:00:00"/>
    <x v="0"/>
    <x v="3"/>
    <n v="5.5"/>
    <n v="4"/>
    <n v="1.5"/>
  </r>
  <r>
    <n v="536381"/>
    <n v="22086"/>
    <x v="0"/>
    <x v="20"/>
    <n v="2.75"/>
    <n v="2"/>
    <n v="15311"/>
    <x v="0"/>
    <d v="2012-08-26T00:00:00"/>
    <x v="0"/>
    <x v="1"/>
    <n v="44"/>
    <n v="32"/>
    <n v="12"/>
  </r>
  <r>
    <n v="536381"/>
    <n v="22083"/>
    <x v="0"/>
    <x v="0"/>
    <n v="2.75"/>
    <n v="2"/>
    <n v="15311"/>
    <x v="0"/>
    <d v="2012-02-19T00:00:00"/>
    <x v="0"/>
    <x v="2"/>
    <n v="16.5"/>
    <n v="12"/>
    <n v="4.5"/>
  </r>
  <r>
    <n v="536381"/>
    <s v="84971S"/>
    <x v="0"/>
    <x v="1"/>
    <n v="2.75"/>
    <n v="2"/>
    <n v="15311"/>
    <x v="0"/>
    <d v="2010-10-19T00:00:00"/>
    <x v="2"/>
    <x v="9"/>
    <n v="11"/>
    <n v="8"/>
    <n v="3"/>
  </r>
  <r>
    <n v="536381"/>
    <n v="71270"/>
    <x v="0"/>
    <x v="8"/>
    <n v="2.75"/>
    <n v="2"/>
    <n v="15311"/>
    <x v="0"/>
    <d v="2011-04-25T00:00:00"/>
    <x v="1"/>
    <x v="8"/>
    <n v="2.75"/>
    <n v="2"/>
    <n v="0.75"/>
  </r>
  <r>
    <n v="536381"/>
    <n v="47580"/>
    <x v="0"/>
    <x v="8"/>
    <n v="2.75"/>
    <n v="2"/>
    <n v="15311"/>
    <x v="0"/>
    <d v="2011-02-08T00:00:00"/>
    <x v="1"/>
    <x v="2"/>
    <n v="2.75"/>
    <n v="2"/>
    <n v="0.75"/>
  </r>
  <r>
    <n v="536381"/>
    <n v="22261"/>
    <x v="0"/>
    <x v="5"/>
    <n v="2.75"/>
    <n v="2"/>
    <n v="15311"/>
    <x v="0"/>
    <d v="2011-12-27T00:00:00"/>
    <x v="1"/>
    <x v="10"/>
    <n v="5.5"/>
    <n v="4"/>
    <n v="1.5"/>
  </r>
  <r>
    <n v="536381"/>
    <n v="84832"/>
    <x v="0"/>
    <x v="5"/>
    <n v="2.75"/>
    <n v="2"/>
    <n v="15311"/>
    <x v="0"/>
    <d v="2011-07-06T00:00:00"/>
    <x v="1"/>
    <x v="11"/>
    <n v="5.5"/>
    <n v="4"/>
    <n v="1.5"/>
  </r>
  <r>
    <n v="536381"/>
    <n v="22644"/>
    <x v="0"/>
    <x v="21"/>
    <n v="2.75"/>
    <n v="2"/>
    <n v="15311"/>
    <x v="0"/>
    <d v="2011-12-30T00:00:00"/>
    <x v="1"/>
    <x v="10"/>
    <n v="13.75"/>
    <n v="10"/>
    <n v="3.75"/>
  </r>
  <r>
    <n v="536381"/>
    <n v="21533"/>
    <x v="0"/>
    <x v="8"/>
    <n v="2.75"/>
    <n v="2"/>
    <n v="15311"/>
    <x v="0"/>
    <d v="2012-04-04T00:00:00"/>
    <x v="0"/>
    <x v="8"/>
    <n v="2.75"/>
    <n v="2"/>
    <n v="0.75"/>
  </r>
  <r>
    <n v="536381"/>
    <n v="21557"/>
    <x v="0"/>
    <x v="10"/>
    <n v="2.75"/>
    <n v="2"/>
    <n v="15311"/>
    <x v="0"/>
    <d v="2010-12-30T00:00:00"/>
    <x v="2"/>
    <x v="10"/>
    <n v="8.25"/>
    <n v="6"/>
    <n v="2.25"/>
  </r>
  <r>
    <n v="536381"/>
    <s v="15056BL"/>
    <x v="0"/>
    <x v="5"/>
    <n v="2.75"/>
    <n v="2"/>
    <n v="15311"/>
    <x v="0"/>
    <d v="2012-07-19T00:00:00"/>
    <x v="0"/>
    <x v="11"/>
    <n v="5.5"/>
    <n v="4"/>
    <n v="1.5"/>
  </r>
  <r>
    <n v="536381"/>
    <s v="15056N"/>
    <x v="0"/>
    <x v="8"/>
    <n v="2.75"/>
    <n v="2"/>
    <n v="15311"/>
    <x v="0"/>
    <d v="2011-08-13T00:00:00"/>
    <x v="1"/>
    <x v="1"/>
    <n v="2.75"/>
    <n v="2"/>
    <n v="0.75"/>
  </r>
  <r>
    <n v="536381"/>
    <n v="22646"/>
    <x v="0"/>
    <x v="0"/>
    <n v="2.75"/>
    <n v="2"/>
    <n v="15311"/>
    <x v="0"/>
    <d v="2010-04-22T00:00:00"/>
    <x v="2"/>
    <x v="8"/>
    <n v="16.5"/>
    <n v="12"/>
    <n v="4.5"/>
  </r>
  <r>
    <n v="536381"/>
    <n v="22176"/>
    <x v="0"/>
    <x v="22"/>
    <n v="2.75"/>
    <n v="2"/>
    <n v="15311"/>
    <x v="0"/>
    <d v="2010-09-05T00:00:00"/>
    <x v="2"/>
    <x v="3"/>
    <n v="68.75"/>
    <n v="50"/>
    <n v="18.75"/>
  </r>
  <r>
    <n v="536381"/>
    <n v="22438"/>
    <x v="0"/>
    <x v="17"/>
    <n v="2.75"/>
    <n v="2"/>
    <n v="15311"/>
    <x v="0"/>
    <d v="2012-07-04T00:00:00"/>
    <x v="0"/>
    <x v="11"/>
    <n v="24.75"/>
    <n v="18"/>
    <n v="6.75"/>
  </r>
  <r>
    <n v="536381"/>
    <n v="21731"/>
    <x v="0"/>
    <x v="0"/>
    <n v="2.75"/>
    <n v="2"/>
    <n v="15311"/>
    <x v="0"/>
    <d v="2011-09-30T00:00:00"/>
    <x v="1"/>
    <x v="3"/>
    <n v="16.5"/>
    <n v="12"/>
    <n v="4.5"/>
  </r>
  <r>
    <n v="536381"/>
    <n v="22778"/>
    <x v="0"/>
    <x v="12"/>
    <n v="2.75"/>
    <n v="2"/>
    <n v="15311"/>
    <x v="0"/>
    <d v="2011-01-02T00:00:00"/>
    <x v="1"/>
    <x v="4"/>
    <n v="66"/>
    <n v="48"/>
    <n v="18"/>
  </r>
  <r>
    <n v="536381"/>
    <n v="22719"/>
    <x v="0"/>
    <x v="12"/>
    <n v="2.75"/>
    <n v="2"/>
    <n v="15311"/>
    <x v="0"/>
    <d v="2012-08-12T00:00:00"/>
    <x v="0"/>
    <x v="1"/>
    <n v="66"/>
    <n v="48"/>
    <n v="18"/>
  </r>
  <r>
    <n v="536381"/>
    <n v="21523"/>
    <x v="0"/>
    <x v="16"/>
    <n v="2.75"/>
    <n v="2"/>
    <n v="15311"/>
    <x v="0"/>
    <d v="2011-06-26T00:00:00"/>
    <x v="1"/>
    <x v="0"/>
    <n v="22"/>
    <n v="16"/>
    <n v="6"/>
  </r>
  <r>
    <s v="C536379"/>
    <s v="D"/>
    <x v="0"/>
    <x v="2"/>
    <n v="2.75"/>
    <n v="2"/>
    <n v="14527"/>
    <x v="0"/>
    <d v="2010-12-07T00:00:00"/>
    <x v="2"/>
    <x v="10"/>
    <n v="33"/>
    <n v="24"/>
    <n v="9"/>
  </r>
  <r>
    <n v="536382"/>
    <n v="10002"/>
    <x v="0"/>
    <x v="12"/>
    <n v="2.75"/>
    <n v="2"/>
    <n v="16098"/>
    <x v="0"/>
    <d v="2010-06-02T00:00:00"/>
    <x v="2"/>
    <x v="0"/>
    <n v="66"/>
    <n v="48"/>
    <n v="18"/>
  </r>
  <r>
    <n v="536382"/>
    <n v="21912"/>
    <x v="0"/>
    <x v="12"/>
    <n v="2.75"/>
    <n v="2"/>
    <n v="16098"/>
    <x v="0"/>
    <d v="2010-09-17T00:00:00"/>
    <x v="2"/>
    <x v="3"/>
    <n v="66"/>
    <n v="48"/>
    <n v="18"/>
  </r>
  <r>
    <n v="536382"/>
    <n v="21832"/>
    <x v="0"/>
    <x v="12"/>
    <n v="2.75"/>
    <n v="2"/>
    <n v="16098"/>
    <x v="0"/>
    <d v="2010-09-02T00:00:00"/>
    <x v="2"/>
    <x v="3"/>
    <n v="66"/>
    <n v="48"/>
    <n v="18"/>
  </r>
  <r>
    <n v="536382"/>
    <n v="22411"/>
    <x v="0"/>
    <x v="12"/>
    <n v="2.75"/>
    <n v="2"/>
    <n v="16098"/>
    <x v="0"/>
    <d v="2012-11-17T00:00:00"/>
    <x v="0"/>
    <x v="6"/>
    <n v="66"/>
    <n v="48"/>
    <n v="18"/>
  </r>
  <r>
    <n v="536382"/>
    <n v="22379"/>
    <x v="0"/>
    <x v="2"/>
    <n v="2.75"/>
    <n v="2"/>
    <n v="16098"/>
    <x v="0"/>
    <d v="2011-04-27T00:00:00"/>
    <x v="1"/>
    <x v="8"/>
    <n v="33"/>
    <n v="24"/>
    <n v="9"/>
  </r>
  <r>
    <n v="536382"/>
    <n v="22381"/>
    <x v="0"/>
    <x v="2"/>
    <n v="2.75"/>
    <n v="2"/>
    <n v="16098"/>
    <x v="0"/>
    <d v="2010-10-23T00:00:00"/>
    <x v="2"/>
    <x v="9"/>
    <n v="33"/>
    <n v="24"/>
    <n v="9"/>
  </r>
  <r>
    <n v="536382"/>
    <n v="22798"/>
    <x v="0"/>
    <x v="2"/>
    <n v="2.75"/>
    <n v="2"/>
    <n v="16098"/>
    <x v="0"/>
    <d v="2012-12-13T00:00:00"/>
    <x v="0"/>
    <x v="10"/>
    <n v="33"/>
    <n v="24"/>
    <n v="9"/>
  </r>
  <r>
    <n v="536382"/>
    <n v="22726"/>
    <x v="0"/>
    <x v="16"/>
    <n v="2.75"/>
    <n v="2"/>
    <n v="16098"/>
    <x v="0"/>
    <d v="2012-04-06T00:00:00"/>
    <x v="0"/>
    <x v="8"/>
    <n v="22"/>
    <n v="16"/>
    <n v="6"/>
  </r>
  <r>
    <n v="536382"/>
    <n v="22926"/>
    <x v="0"/>
    <x v="8"/>
    <n v="2.75"/>
    <n v="2"/>
    <n v="16098"/>
    <x v="0"/>
    <d v="2011-07-17T00:00:00"/>
    <x v="1"/>
    <x v="11"/>
    <n v="2.75"/>
    <n v="2"/>
    <n v="0.75"/>
  </r>
  <r>
    <n v="536382"/>
    <n v="22839"/>
    <x v="0"/>
    <x v="8"/>
    <n v="2.75"/>
    <n v="2"/>
    <n v="16098"/>
    <x v="0"/>
    <d v="2010-08-23T00:00:00"/>
    <x v="2"/>
    <x v="1"/>
    <n v="2.75"/>
    <n v="2"/>
    <n v="0.75"/>
  </r>
  <r>
    <n v="536382"/>
    <n v="22838"/>
    <x v="0"/>
    <x v="9"/>
    <n v="2.75"/>
    <n v="2"/>
    <n v="16098"/>
    <x v="0"/>
    <d v="2012-05-15T00:00:00"/>
    <x v="0"/>
    <x v="7"/>
    <n v="27.5"/>
    <n v="20"/>
    <n v="7.5"/>
  </r>
  <r>
    <n v="536382"/>
    <n v="22783"/>
    <x v="0"/>
    <x v="1"/>
    <n v="2.75"/>
    <n v="2"/>
    <n v="16098"/>
    <x v="0"/>
    <d v="2012-12-27T00:00:00"/>
    <x v="0"/>
    <x v="10"/>
    <n v="11"/>
    <n v="8"/>
    <n v="3"/>
  </r>
  <r>
    <s v="C536383"/>
    <s v="35004C"/>
    <x v="0"/>
    <x v="10"/>
    <n v="2.75"/>
    <n v="2"/>
    <n v="15311"/>
    <x v="0"/>
    <d v="2012-12-17T00:00:00"/>
    <x v="0"/>
    <x v="10"/>
    <n v="8.25"/>
    <n v="6"/>
    <n v="2.25"/>
  </r>
  <r>
    <n v="536384"/>
    <n v="82484"/>
    <x v="0"/>
    <x v="16"/>
    <n v="2.75"/>
    <n v="2"/>
    <n v="18074"/>
    <x v="0"/>
    <d v="2012-08-27T00:00:00"/>
    <x v="0"/>
    <x v="1"/>
    <n v="22"/>
    <n v="16"/>
    <n v="6"/>
  </r>
  <r>
    <n v="536384"/>
    <n v="84755"/>
    <x v="0"/>
    <x v="0"/>
    <n v="2.75"/>
    <n v="2"/>
    <n v="18074"/>
    <x v="0"/>
    <d v="2010-01-03T00:00:00"/>
    <x v="2"/>
    <x v="4"/>
    <n v="16.5"/>
    <n v="12"/>
    <n v="4.5"/>
  </r>
  <r>
    <n v="536384"/>
    <n v="22464"/>
    <x v="0"/>
    <x v="5"/>
    <n v="2.75"/>
    <n v="2"/>
    <n v="18074"/>
    <x v="0"/>
    <d v="2011-10-14T00:00:00"/>
    <x v="1"/>
    <x v="9"/>
    <n v="5.5"/>
    <n v="4"/>
    <n v="1.5"/>
  </r>
  <r>
    <n v="536384"/>
    <n v="21324"/>
    <x v="0"/>
    <x v="2"/>
    <n v="2.75"/>
    <n v="2"/>
    <n v="18074"/>
    <x v="0"/>
    <d v="2012-07-16T00:00:00"/>
    <x v="0"/>
    <x v="11"/>
    <n v="33"/>
    <n v="24"/>
    <n v="9"/>
  </r>
  <r>
    <n v="536384"/>
    <n v="22457"/>
    <x v="0"/>
    <x v="3"/>
    <n v="2.75"/>
    <n v="2"/>
    <n v="18074"/>
    <x v="0"/>
    <d v="2011-07-12T00:00:00"/>
    <x v="1"/>
    <x v="11"/>
    <n v="55"/>
    <n v="40"/>
    <n v="15"/>
  </r>
  <r>
    <n v="536384"/>
    <n v="22469"/>
    <x v="0"/>
    <x v="5"/>
    <n v="2.75"/>
    <n v="2"/>
    <n v="18074"/>
    <x v="0"/>
    <d v="2011-05-19T00:00:00"/>
    <x v="1"/>
    <x v="7"/>
    <n v="5.5"/>
    <n v="4"/>
    <n v="1.5"/>
  </r>
  <r>
    <n v="536384"/>
    <n v="22470"/>
    <x v="0"/>
    <x v="23"/>
    <n v="2.75"/>
    <n v="2"/>
    <n v="18074"/>
    <x v="0"/>
    <d v="2010-02-01T00:00:00"/>
    <x v="2"/>
    <x v="2"/>
    <n v="30.25"/>
    <n v="22"/>
    <n v="8.25"/>
  </r>
  <r>
    <n v="536384"/>
    <n v="22224"/>
    <x v="0"/>
    <x v="8"/>
    <n v="2.75"/>
    <n v="2"/>
    <n v="18074"/>
    <x v="0"/>
    <d v="2011-12-30T00:00:00"/>
    <x v="1"/>
    <x v="10"/>
    <n v="2.75"/>
    <n v="2"/>
    <n v="0.75"/>
  </r>
  <r>
    <n v="536384"/>
    <n v="21340"/>
    <x v="0"/>
    <x v="8"/>
    <n v="2.75"/>
    <n v="2"/>
    <n v="18074"/>
    <x v="0"/>
    <d v="2010-07-28T00:00:00"/>
    <x v="2"/>
    <x v="11"/>
    <n v="2.75"/>
    <n v="2"/>
    <n v="0.75"/>
  </r>
  <r>
    <n v="536384"/>
    <n v="22189"/>
    <x v="0"/>
    <x v="8"/>
    <n v="2.75"/>
    <n v="2"/>
    <n v="18074"/>
    <x v="0"/>
    <d v="2012-03-21T00:00:00"/>
    <x v="0"/>
    <x v="5"/>
    <n v="2.75"/>
    <n v="2"/>
    <n v="0.75"/>
  </r>
  <r>
    <n v="536384"/>
    <n v="22427"/>
    <x v="0"/>
    <x v="8"/>
    <n v="2.75"/>
    <n v="2"/>
    <n v="18074"/>
    <x v="0"/>
    <d v="2011-05-25T00:00:00"/>
    <x v="1"/>
    <x v="7"/>
    <n v="2.75"/>
    <n v="2"/>
    <n v="0.75"/>
  </r>
  <r>
    <n v="536384"/>
    <n v="22428"/>
    <x v="0"/>
    <x v="8"/>
    <n v="2.75"/>
    <n v="2"/>
    <n v="18074"/>
    <x v="0"/>
    <d v="2012-07-11T00:00:00"/>
    <x v="0"/>
    <x v="11"/>
    <n v="2.75"/>
    <n v="2"/>
    <n v="0.75"/>
  </r>
  <r>
    <n v="536384"/>
    <n v="22424"/>
    <x v="0"/>
    <x v="5"/>
    <n v="2.75"/>
    <n v="2"/>
    <n v="18074"/>
    <x v="0"/>
    <d v="2010-09-22T00:00:00"/>
    <x v="2"/>
    <x v="3"/>
    <n v="5.5"/>
    <n v="4"/>
    <n v="1.5"/>
  </r>
  <r>
    <n v="536385"/>
    <n v="22783"/>
    <x v="0"/>
    <x v="8"/>
    <n v="2.75"/>
    <n v="2"/>
    <n v="17420"/>
    <x v="0"/>
    <d v="2011-09-25T00:00:00"/>
    <x v="1"/>
    <x v="3"/>
    <n v="2.75"/>
    <n v="2"/>
    <n v="0.75"/>
  </r>
  <r>
    <n v="536385"/>
    <n v="22961"/>
    <x v="0"/>
    <x v="9"/>
    <n v="2.75"/>
    <n v="2"/>
    <n v="17420"/>
    <x v="0"/>
    <d v="2010-04-28T00:00:00"/>
    <x v="2"/>
    <x v="8"/>
    <n v="27.5"/>
    <n v="20"/>
    <n v="7.5"/>
  </r>
  <r>
    <n v="536385"/>
    <n v="22960"/>
    <x v="0"/>
    <x v="8"/>
    <n v="2.75"/>
    <n v="2"/>
    <n v="17420"/>
    <x v="0"/>
    <d v="2010-09-29T00:00:00"/>
    <x v="2"/>
    <x v="3"/>
    <n v="2.75"/>
    <n v="2"/>
    <n v="0.75"/>
  </r>
  <r>
    <n v="536385"/>
    <n v="22663"/>
    <x v="0"/>
    <x v="8"/>
    <n v="2.75"/>
    <n v="2"/>
    <n v="17420"/>
    <x v="0"/>
    <d v="2011-01-01T00:00:00"/>
    <x v="1"/>
    <x v="4"/>
    <n v="2.75"/>
    <n v="2"/>
    <n v="0.75"/>
  </r>
  <r>
    <n v="536385"/>
    <s v="85049A"/>
    <x v="0"/>
    <x v="8"/>
    <n v="2.75"/>
    <n v="2"/>
    <n v="17420"/>
    <x v="0"/>
    <d v="2010-11-28T00:00:00"/>
    <x v="2"/>
    <x v="6"/>
    <n v="2.75"/>
    <n v="2"/>
    <n v="0.75"/>
  </r>
  <r>
    <n v="536385"/>
    <n v="22168"/>
    <x v="0"/>
    <x v="5"/>
    <n v="2.75"/>
    <n v="2"/>
    <n v="17420"/>
    <x v="0"/>
    <d v="2010-06-03T00:00:00"/>
    <x v="2"/>
    <x v="0"/>
    <n v="5.5"/>
    <n v="4"/>
    <n v="1.5"/>
  </r>
  <r>
    <n v="536385"/>
    <n v="22662"/>
    <x v="0"/>
    <x v="8"/>
    <n v="2.75"/>
    <n v="2"/>
    <n v="17420"/>
    <x v="0"/>
    <d v="2010-03-18T00:00:00"/>
    <x v="2"/>
    <x v="5"/>
    <n v="2.75"/>
    <n v="2"/>
    <n v="0.75"/>
  </r>
  <r>
    <n v="536386"/>
    <n v="84880"/>
    <x v="0"/>
    <x v="8"/>
    <n v="2.75"/>
    <n v="2"/>
    <n v="16029"/>
    <x v="0"/>
    <d v="2010-04-03T00:00:00"/>
    <x v="2"/>
    <x v="8"/>
    <n v="2.75"/>
    <n v="2"/>
    <n v="0.75"/>
  </r>
  <r>
    <n v="536386"/>
    <s v="85099C"/>
    <x v="0"/>
    <x v="8"/>
    <n v="2.75"/>
    <n v="2"/>
    <n v="16029"/>
    <x v="0"/>
    <d v="2012-05-08T00:00:00"/>
    <x v="0"/>
    <x v="7"/>
    <n v="2.75"/>
    <n v="2"/>
    <n v="0.75"/>
  </r>
  <r>
    <n v="536386"/>
    <s v="85099B"/>
    <x v="0"/>
    <x v="8"/>
    <n v="2.75"/>
    <n v="2"/>
    <n v="16029"/>
    <x v="0"/>
    <d v="2012-07-13T00:00:00"/>
    <x v="0"/>
    <x v="11"/>
    <n v="2.75"/>
    <n v="2"/>
    <n v="0.75"/>
  </r>
  <r>
    <n v="536387"/>
    <n v="79321"/>
    <x v="0"/>
    <x v="5"/>
    <n v="2.75"/>
    <n v="2"/>
    <n v="16029"/>
    <x v="0"/>
    <d v="2011-04-28T00:00:00"/>
    <x v="1"/>
    <x v="8"/>
    <n v="5.5"/>
    <n v="4"/>
    <n v="1.5"/>
  </r>
  <r>
    <n v="536387"/>
    <n v="22780"/>
    <x v="0"/>
    <x v="8"/>
    <n v="2.75"/>
    <n v="2"/>
    <n v="16029"/>
    <x v="0"/>
    <d v="2010-07-03T00:00:00"/>
    <x v="2"/>
    <x v="11"/>
    <n v="2.75"/>
    <n v="2"/>
    <n v="0.75"/>
  </r>
  <r>
    <n v="536387"/>
    <n v="22779"/>
    <x v="0"/>
    <x v="8"/>
    <n v="2.75"/>
    <n v="2"/>
    <n v="16029"/>
    <x v="0"/>
    <d v="2010-04-12T00:00:00"/>
    <x v="2"/>
    <x v="8"/>
    <n v="2.75"/>
    <n v="2"/>
    <n v="0.75"/>
  </r>
  <r>
    <n v="536387"/>
    <n v="22466"/>
    <x v="0"/>
    <x v="8"/>
    <n v="2.75"/>
    <n v="2"/>
    <n v="16029"/>
    <x v="0"/>
    <d v="2011-02-19T00:00:00"/>
    <x v="1"/>
    <x v="2"/>
    <n v="2.75"/>
    <n v="2"/>
    <n v="0.75"/>
  </r>
  <r>
    <n v="536387"/>
    <n v="21731"/>
    <x v="0"/>
    <x v="8"/>
    <n v="2.75"/>
    <n v="2"/>
    <n v="16029"/>
    <x v="0"/>
    <d v="2011-05-01T00:00:00"/>
    <x v="1"/>
    <x v="7"/>
    <n v="2.75"/>
    <n v="2"/>
    <n v="0.75"/>
  </r>
  <r>
    <n v="536388"/>
    <n v="21754"/>
    <x v="0"/>
    <x v="5"/>
    <n v="2.75"/>
    <n v="2"/>
    <n v="16250"/>
    <x v="0"/>
    <d v="2012-09-26T00:00:00"/>
    <x v="0"/>
    <x v="3"/>
    <n v="5.5"/>
    <n v="4"/>
    <n v="1.5"/>
  </r>
  <r>
    <n v="536388"/>
    <n v="21755"/>
    <x v="0"/>
    <x v="8"/>
    <n v="2.75"/>
    <n v="2"/>
    <n v="16250"/>
    <x v="0"/>
    <d v="2012-11-04T00:00:00"/>
    <x v="0"/>
    <x v="6"/>
    <n v="2.75"/>
    <n v="2"/>
    <n v="0.75"/>
  </r>
  <r>
    <n v="536388"/>
    <n v="21523"/>
    <x v="0"/>
    <x v="5"/>
    <n v="2.75"/>
    <n v="2"/>
    <n v="16250"/>
    <x v="0"/>
    <d v="2010-08-14T00:00:00"/>
    <x v="2"/>
    <x v="1"/>
    <n v="5.5"/>
    <n v="4"/>
    <n v="1.5"/>
  </r>
  <r>
    <n v="536388"/>
    <n v="21363"/>
    <x v="0"/>
    <x v="8"/>
    <n v="2.75"/>
    <n v="2"/>
    <n v="16250"/>
    <x v="0"/>
    <d v="2011-03-03T00:00:00"/>
    <x v="1"/>
    <x v="5"/>
    <n v="2.75"/>
    <n v="2"/>
    <n v="0.75"/>
  </r>
  <r>
    <n v="536388"/>
    <n v="21411"/>
    <x v="0"/>
    <x v="5"/>
    <n v="2.75"/>
    <n v="2"/>
    <n v="16250"/>
    <x v="0"/>
    <d v="2011-06-26T00:00:00"/>
    <x v="1"/>
    <x v="0"/>
    <n v="5.5"/>
    <n v="4"/>
    <n v="1.5"/>
  </r>
  <r>
    <n v="536388"/>
    <n v="22318"/>
    <x v="0"/>
    <x v="8"/>
    <n v="2.75"/>
    <n v="2"/>
    <n v="16250"/>
    <x v="0"/>
    <d v="2010-10-10T00:00:00"/>
    <x v="2"/>
    <x v="9"/>
    <n v="2.75"/>
    <n v="2"/>
    <n v="0.75"/>
  </r>
  <r>
    <n v="536388"/>
    <n v="22464"/>
    <x v="0"/>
    <x v="17"/>
    <n v="2.75"/>
    <n v="2"/>
    <n v="16250"/>
    <x v="0"/>
    <d v="2010-02-07T00:00:00"/>
    <x v="2"/>
    <x v="2"/>
    <n v="24.75"/>
    <n v="18"/>
    <n v="6.75"/>
  </r>
  <r>
    <n v="536388"/>
    <n v="22915"/>
    <x v="0"/>
    <x v="10"/>
    <n v="2.75"/>
    <n v="2"/>
    <n v="16250"/>
    <x v="0"/>
    <d v="2012-06-14T00:00:00"/>
    <x v="0"/>
    <x v="0"/>
    <n v="8.25"/>
    <n v="6"/>
    <n v="2.25"/>
  </r>
  <r>
    <n v="536388"/>
    <n v="22922"/>
    <x v="0"/>
    <x v="8"/>
    <n v="2.75"/>
    <n v="2"/>
    <n v="16250"/>
    <x v="0"/>
    <d v="2010-10-23T00:00:00"/>
    <x v="2"/>
    <x v="9"/>
    <n v="2.75"/>
    <n v="2"/>
    <n v="0.75"/>
  </r>
  <r>
    <n v="536388"/>
    <n v="22969"/>
    <x v="0"/>
    <x v="5"/>
    <n v="2.75"/>
    <n v="2"/>
    <n v="16250"/>
    <x v="0"/>
    <d v="2011-07-05T00:00:00"/>
    <x v="1"/>
    <x v="11"/>
    <n v="5.5"/>
    <n v="4"/>
    <n v="1.5"/>
  </r>
  <r>
    <n v="536388"/>
    <n v="22923"/>
    <x v="0"/>
    <x v="8"/>
    <n v="2.75"/>
    <n v="2"/>
    <n v="16250"/>
    <x v="0"/>
    <d v="2012-12-23T00:00:00"/>
    <x v="0"/>
    <x v="10"/>
    <n v="2.75"/>
    <n v="2"/>
    <n v="0.75"/>
  </r>
  <r>
    <n v="536388"/>
    <n v="21115"/>
    <x v="0"/>
    <x v="8"/>
    <n v="2.75"/>
    <n v="2"/>
    <n v="16250"/>
    <x v="0"/>
    <d v="2011-08-15T00:00:00"/>
    <x v="1"/>
    <x v="1"/>
    <n v="2.75"/>
    <n v="2"/>
    <n v="0.75"/>
  </r>
  <r>
    <n v="536388"/>
    <n v="22469"/>
    <x v="0"/>
    <x v="16"/>
    <n v="2.75"/>
    <n v="2"/>
    <n v="16250"/>
    <x v="0"/>
    <d v="2011-04-02T00:00:00"/>
    <x v="1"/>
    <x v="8"/>
    <n v="22"/>
    <n v="16"/>
    <n v="6"/>
  </r>
  <r>
    <n v="536388"/>
    <n v="22242"/>
    <x v="0"/>
    <x v="5"/>
    <n v="2.75"/>
    <n v="2"/>
    <n v="16250"/>
    <x v="0"/>
    <d v="2011-03-27T00:00:00"/>
    <x v="1"/>
    <x v="5"/>
    <n v="5.5"/>
    <n v="4"/>
    <n v="1.5"/>
  </r>
  <r>
    <n v="536389"/>
    <n v="22941"/>
    <x v="0"/>
    <x v="8"/>
    <n v="2.75"/>
    <n v="2"/>
    <n v="12431"/>
    <x v="2"/>
    <d v="2012-05-05T00:00:00"/>
    <x v="0"/>
    <x v="7"/>
    <n v="2.75"/>
    <n v="2"/>
    <n v="0.75"/>
  </r>
  <r>
    <n v="536389"/>
    <n v="21622"/>
    <x v="0"/>
    <x v="8"/>
    <n v="2.75"/>
    <n v="2"/>
    <n v="12431"/>
    <x v="2"/>
    <d v="2012-06-30T00:00:00"/>
    <x v="0"/>
    <x v="0"/>
    <n v="2.75"/>
    <n v="2"/>
    <n v="0.75"/>
  </r>
  <r>
    <n v="536389"/>
    <n v="21791"/>
    <x v="0"/>
    <x v="8"/>
    <n v="2.75"/>
    <n v="2"/>
    <n v="12431"/>
    <x v="2"/>
    <d v="2012-06-04T00:00:00"/>
    <x v="0"/>
    <x v="0"/>
    <n v="2.75"/>
    <n v="2"/>
    <n v="0.75"/>
  </r>
  <r>
    <n v="536389"/>
    <s v="35004C"/>
    <x v="0"/>
    <x v="8"/>
    <n v="2.75"/>
    <n v="2"/>
    <n v="12431"/>
    <x v="2"/>
    <d v="2012-02-02T00:00:00"/>
    <x v="0"/>
    <x v="2"/>
    <n v="2.75"/>
    <n v="2"/>
    <n v="0.75"/>
  </r>
  <r>
    <n v="536389"/>
    <s v="35004G"/>
    <x v="0"/>
    <x v="8"/>
    <n v="2.75"/>
    <n v="2"/>
    <n v="12431"/>
    <x v="2"/>
    <d v="2010-07-28T00:00:00"/>
    <x v="2"/>
    <x v="11"/>
    <n v="2.75"/>
    <n v="2"/>
    <n v="0.75"/>
  </r>
  <r>
    <n v="536389"/>
    <s v="85014B"/>
    <x v="0"/>
    <x v="10"/>
    <n v="2.75"/>
    <n v="2"/>
    <n v="12431"/>
    <x v="2"/>
    <d v="2011-12-07T00:00:00"/>
    <x v="1"/>
    <x v="10"/>
    <n v="8.25"/>
    <n v="6"/>
    <n v="2.25"/>
  </r>
  <r>
    <n v="536389"/>
    <s v="85014A"/>
    <x v="0"/>
    <x v="8"/>
    <n v="2.75"/>
    <n v="2"/>
    <n v="12431"/>
    <x v="2"/>
    <d v="2011-01-21T00:00:00"/>
    <x v="1"/>
    <x v="4"/>
    <n v="2.75"/>
    <n v="2"/>
    <n v="0.75"/>
  </r>
  <r>
    <n v="536389"/>
    <n v="22193"/>
    <x v="0"/>
    <x v="10"/>
    <n v="2.75"/>
    <n v="2"/>
    <n v="12431"/>
    <x v="2"/>
    <d v="2011-04-23T00:00:00"/>
    <x v="1"/>
    <x v="8"/>
    <n v="8.25"/>
    <n v="6"/>
    <n v="2.25"/>
  </r>
  <r>
    <n v="536389"/>
    <n v="22726"/>
    <x v="0"/>
    <x v="1"/>
    <n v="2.75"/>
    <n v="2"/>
    <n v="12431"/>
    <x v="2"/>
    <d v="2011-02-08T00:00:00"/>
    <x v="1"/>
    <x v="2"/>
    <n v="11"/>
    <n v="8"/>
    <n v="3"/>
  </r>
  <r>
    <n v="536389"/>
    <n v="22727"/>
    <x v="0"/>
    <x v="8"/>
    <n v="2.75"/>
    <n v="2"/>
    <n v="12431"/>
    <x v="2"/>
    <d v="2011-05-09T00:00:00"/>
    <x v="1"/>
    <x v="7"/>
    <n v="2.75"/>
    <n v="2"/>
    <n v="0.75"/>
  </r>
  <r>
    <n v="536389"/>
    <n v="22192"/>
    <x v="0"/>
    <x v="8"/>
    <n v="2.75"/>
    <n v="2"/>
    <n v="12431"/>
    <x v="2"/>
    <d v="2012-03-01T00:00:00"/>
    <x v="0"/>
    <x v="5"/>
    <n v="2.75"/>
    <n v="2"/>
    <n v="0.75"/>
  </r>
  <r>
    <n v="536389"/>
    <n v="22191"/>
    <x v="0"/>
    <x v="8"/>
    <n v="2.75"/>
    <n v="2"/>
    <n v="12431"/>
    <x v="2"/>
    <d v="2011-04-08T00:00:00"/>
    <x v="1"/>
    <x v="8"/>
    <n v="2.75"/>
    <n v="2"/>
    <n v="0.75"/>
  </r>
  <r>
    <n v="536389"/>
    <n v="22195"/>
    <x v="0"/>
    <x v="1"/>
    <n v="2.75"/>
    <n v="2"/>
    <n v="12431"/>
    <x v="2"/>
    <d v="2011-06-07T00:00:00"/>
    <x v="1"/>
    <x v="0"/>
    <n v="11"/>
    <n v="8"/>
    <n v="3"/>
  </r>
  <r>
    <n v="536389"/>
    <n v="22196"/>
    <x v="0"/>
    <x v="8"/>
    <n v="2.75"/>
    <n v="2"/>
    <n v="12431"/>
    <x v="2"/>
    <d v="2012-12-13T00:00:00"/>
    <x v="0"/>
    <x v="10"/>
    <n v="2.75"/>
    <n v="2"/>
    <n v="0.75"/>
  </r>
  <r>
    <n v="536390"/>
    <n v="22941"/>
    <x v="0"/>
    <x v="24"/>
    <n v="2.75"/>
    <n v="2"/>
    <n v="17511"/>
    <x v="0"/>
    <d v="2011-09-10T00:00:00"/>
    <x v="1"/>
    <x v="3"/>
    <n v="63.25"/>
    <n v="46"/>
    <n v="17.25"/>
  </r>
  <r>
    <n v="536390"/>
    <n v="22960"/>
    <x v="0"/>
    <x v="8"/>
    <n v="2.75"/>
    <n v="2"/>
    <n v="17511"/>
    <x v="0"/>
    <d v="2012-02-28T00:00:00"/>
    <x v="0"/>
    <x v="2"/>
    <n v="2.75"/>
    <n v="2"/>
    <n v="0.75"/>
  </r>
  <r>
    <n v="536390"/>
    <n v="22961"/>
    <x v="0"/>
    <x v="8"/>
    <n v="2.75"/>
    <n v="2"/>
    <n v="17511"/>
    <x v="0"/>
    <d v="2011-03-23T00:00:00"/>
    <x v="1"/>
    <x v="5"/>
    <n v="2.75"/>
    <n v="2"/>
    <n v="0.75"/>
  </r>
  <r>
    <n v="536390"/>
    <n v="22962"/>
    <x v="0"/>
    <x v="8"/>
    <n v="2.75"/>
    <n v="2"/>
    <n v="17511"/>
    <x v="0"/>
    <d v="2011-09-21T00:00:00"/>
    <x v="1"/>
    <x v="3"/>
    <n v="2.75"/>
    <n v="2"/>
    <n v="0.75"/>
  </r>
  <r>
    <n v="536390"/>
    <n v="22963"/>
    <x v="0"/>
    <x v="8"/>
    <n v="2.75"/>
    <n v="2"/>
    <n v="17511"/>
    <x v="0"/>
    <d v="2012-06-25T00:00:00"/>
    <x v="0"/>
    <x v="0"/>
    <n v="2.75"/>
    <n v="2"/>
    <n v="0.75"/>
  </r>
  <r>
    <n v="536390"/>
    <n v="22968"/>
    <x v="0"/>
    <x v="21"/>
    <n v="2.75"/>
    <n v="2"/>
    <n v="17511"/>
    <x v="0"/>
    <d v="2010-03-15T00:00:00"/>
    <x v="2"/>
    <x v="5"/>
    <n v="13.75"/>
    <n v="10"/>
    <n v="3.75"/>
  </r>
  <r>
    <n v="536390"/>
    <s v="84970S"/>
    <x v="0"/>
    <x v="5"/>
    <n v="2.75"/>
    <n v="2"/>
    <n v="17511"/>
    <x v="0"/>
    <d v="2010-06-01T00:00:00"/>
    <x v="2"/>
    <x v="0"/>
    <n v="5.5"/>
    <n v="4"/>
    <n v="1.5"/>
  </r>
  <r>
    <n v="536390"/>
    <n v="22910"/>
    <x v="0"/>
    <x v="8"/>
    <n v="2.75"/>
    <n v="2"/>
    <n v="17511"/>
    <x v="0"/>
    <d v="2012-04-06T00:00:00"/>
    <x v="0"/>
    <x v="8"/>
    <n v="2.75"/>
    <n v="2"/>
    <n v="0.75"/>
  </r>
  <r>
    <n v="536390"/>
    <n v="20668"/>
    <x v="0"/>
    <x v="1"/>
    <n v="2.75"/>
    <n v="2"/>
    <n v="17511"/>
    <x v="0"/>
    <d v="2011-04-18T00:00:00"/>
    <x v="1"/>
    <x v="8"/>
    <n v="11"/>
    <n v="8"/>
    <n v="3"/>
  </r>
  <r>
    <n v="536390"/>
    <s v="85123A"/>
    <x v="0"/>
    <x v="8"/>
    <n v="2.75"/>
    <n v="2"/>
    <n v="17511"/>
    <x v="0"/>
    <d v="2010-03-01T00:00:00"/>
    <x v="2"/>
    <x v="5"/>
    <n v="2.75"/>
    <n v="2"/>
    <n v="0.75"/>
  </r>
  <r>
    <n v="536390"/>
    <n v="22197"/>
    <x v="0"/>
    <x v="0"/>
    <n v="2.75"/>
    <n v="2"/>
    <n v="17511"/>
    <x v="0"/>
    <d v="2010-12-12T00:00:00"/>
    <x v="2"/>
    <x v="10"/>
    <n v="16.5"/>
    <n v="12"/>
    <n v="4.5"/>
  </r>
  <r>
    <n v="536390"/>
    <n v="22198"/>
    <x v="0"/>
    <x v="5"/>
    <n v="2.75"/>
    <n v="2"/>
    <n v="17511"/>
    <x v="0"/>
    <d v="2011-02-24T00:00:00"/>
    <x v="1"/>
    <x v="2"/>
    <n v="5.5"/>
    <n v="4"/>
    <n v="1.5"/>
  </r>
  <r>
    <n v="536390"/>
    <n v="21533"/>
    <x v="0"/>
    <x v="5"/>
    <n v="2.75"/>
    <n v="2"/>
    <n v="17511"/>
    <x v="0"/>
    <d v="2010-12-25T00:00:00"/>
    <x v="2"/>
    <x v="10"/>
    <n v="5.5"/>
    <n v="4"/>
    <n v="1.5"/>
  </r>
  <r>
    <n v="536390"/>
    <n v="21080"/>
    <x v="0"/>
    <x v="8"/>
    <n v="2.75"/>
    <n v="2"/>
    <n v="17511"/>
    <x v="0"/>
    <d v="2012-07-04T00:00:00"/>
    <x v="0"/>
    <x v="11"/>
    <n v="2.75"/>
    <n v="2"/>
    <n v="0.75"/>
  </r>
  <r>
    <n v="536390"/>
    <n v="21094"/>
    <x v="0"/>
    <x v="8"/>
    <n v="2.75"/>
    <n v="2"/>
    <n v="17511"/>
    <x v="0"/>
    <d v="2011-09-07T00:00:00"/>
    <x v="1"/>
    <x v="3"/>
    <n v="2.75"/>
    <n v="2"/>
    <n v="0.75"/>
  </r>
  <r>
    <n v="536390"/>
    <n v="21086"/>
    <x v="0"/>
    <x v="0"/>
    <n v="2.75"/>
    <n v="2"/>
    <n v="17511"/>
    <x v="0"/>
    <d v="2011-08-08T00:00:00"/>
    <x v="1"/>
    <x v="1"/>
    <n v="16.5"/>
    <n v="12"/>
    <n v="4.5"/>
  </r>
  <r>
    <n v="536390"/>
    <n v="21786"/>
    <x v="0"/>
    <x v="8"/>
    <n v="2.75"/>
    <n v="2"/>
    <n v="17511"/>
    <x v="0"/>
    <d v="2010-02-27T00:00:00"/>
    <x v="2"/>
    <x v="2"/>
    <n v="2.75"/>
    <n v="2"/>
    <n v="0.75"/>
  </r>
  <r>
    <n v="536390"/>
    <n v="22654"/>
    <x v="0"/>
    <x v="5"/>
    <n v="2.75"/>
    <n v="2"/>
    <n v="17511"/>
    <x v="0"/>
    <d v="2011-09-21T00:00:00"/>
    <x v="1"/>
    <x v="3"/>
    <n v="5.5"/>
    <n v="4"/>
    <n v="1.5"/>
  </r>
  <r>
    <n v="536390"/>
    <n v="21485"/>
    <x v="0"/>
    <x v="5"/>
    <n v="2.75"/>
    <n v="2"/>
    <n v="17511"/>
    <x v="0"/>
    <d v="2012-04-14T00:00:00"/>
    <x v="0"/>
    <x v="8"/>
    <n v="5.5"/>
    <n v="4"/>
    <n v="1.5"/>
  </r>
  <r>
    <n v="536390"/>
    <s v="84029G"/>
    <x v="0"/>
    <x v="5"/>
    <n v="2.75"/>
    <n v="2"/>
    <n v="17511"/>
    <x v="0"/>
    <d v="2010-08-14T00:00:00"/>
    <x v="2"/>
    <x v="1"/>
    <n v="5.5"/>
    <n v="4"/>
    <n v="1.5"/>
  </r>
  <r>
    <n v="536390"/>
    <s v="84030E"/>
    <x v="0"/>
    <x v="8"/>
    <n v="2.75"/>
    <n v="2"/>
    <n v="17511"/>
    <x v="0"/>
    <d v="2012-09-18T00:00:00"/>
    <x v="0"/>
    <x v="3"/>
    <n v="2.75"/>
    <n v="2"/>
    <n v="0.75"/>
  </r>
  <r>
    <n v="536390"/>
    <n v="22174"/>
    <x v="0"/>
    <x v="17"/>
    <n v="2.75"/>
    <n v="2"/>
    <n v="17511"/>
    <x v="0"/>
    <d v="2012-02-24T00:00:00"/>
    <x v="0"/>
    <x v="2"/>
    <n v="24.75"/>
    <n v="18"/>
    <n v="6.75"/>
  </r>
  <r>
    <n v="536390"/>
    <n v="22969"/>
    <x v="0"/>
    <x v="5"/>
    <n v="2.75"/>
    <n v="2"/>
    <n v="17511"/>
    <x v="0"/>
    <d v="2010-10-09T00:00:00"/>
    <x v="2"/>
    <x v="9"/>
    <n v="5.5"/>
    <n v="4"/>
    <n v="1.5"/>
  </r>
  <r>
    <n v="536390"/>
    <s v="85099B"/>
    <x v="0"/>
    <x v="2"/>
    <n v="2.75"/>
    <n v="2"/>
    <n v="17511"/>
    <x v="0"/>
    <d v="2012-06-08T00:00:00"/>
    <x v="0"/>
    <x v="0"/>
    <n v="33"/>
    <n v="24"/>
    <n v="9"/>
  </r>
  <r>
    <s v="C536391"/>
    <n v="22556"/>
    <x v="0"/>
    <x v="1"/>
    <n v="2.75"/>
    <n v="2"/>
    <n v="17548"/>
    <x v="0"/>
    <d v="2010-03-16T00:00:00"/>
    <x v="2"/>
    <x v="5"/>
    <n v="11"/>
    <n v="8"/>
    <n v="3"/>
  </r>
  <r>
    <s v="C536391"/>
    <n v="21984"/>
    <x v="0"/>
    <x v="2"/>
    <n v="2.75"/>
    <n v="2"/>
    <n v="17548"/>
    <x v="0"/>
    <d v="2010-09-11T00:00:00"/>
    <x v="2"/>
    <x v="3"/>
    <n v="33"/>
    <n v="24"/>
    <n v="9"/>
  </r>
  <r>
    <s v="C536391"/>
    <n v="21983"/>
    <x v="0"/>
    <x v="16"/>
    <n v="2.75"/>
    <n v="2"/>
    <n v="17548"/>
    <x v="0"/>
    <d v="2010-10-04T00:00:00"/>
    <x v="2"/>
    <x v="9"/>
    <n v="22"/>
    <n v="16"/>
    <n v="6"/>
  </r>
  <r>
    <s v="C536391"/>
    <n v="21980"/>
    <x v="0"/>
    <x v="5"/>
    <n v="2.75"/>
    <n v="2"/>
    <n v="17548"/>
    <x v="0"/>
    <d v="2011-01-09T00:00:00"/>
    <x v="1"/>
    <x v="4"/>
    <n v="5.5"/>
    <n v="4"/>
    <n v="1.5"/>
  </r>
  <r>
    <s v="C536391"/>
    <n v="21484"/>
    <x v="0"/>
    <x v="0"/>
    <n v="2.75"/>
    <n v="2"/>
    <n v="17548"/>
    <x v="0"/>
    <d v="2012-02-09T00:00:00"/>
    <x v="0"/>
    <x v="2"/>
    <n v="16.5"/>
    <n v="12"/>
    <n v="4.5"/>
  </r>
  <r>
    <s v="C536391"/>
    <n v="22557"/>
    <x v="0"/>
    <x v="18"/>
    <n v="2.75"/>
    <n v="2"/>
    <n v="17548"/>
    <x v="0"/>
    <d v="2011-02-10T00:00:00"/>
    <x v="1"/>
    <x v="2"/>
    <n v="99"/>
    <n v="72"/>
    <n v="27"/>
  </r>
  <r>
    <s v="C536391"/>
    <n v="22553"/>
    <x v="0"/>
    <x v="0"/>
    <n v="2.75"/>
    <n v="2"/>
    <n v="17548"/>
    <x v="0"/>
    <d v="2010-12-01T00:00:00"/>
    <x v="2"/>
    <x v="10"/>
    <n v="16.5"/>
    <n v="12"/>
    <n v="4.5"/>
  </r>
  <r>
    <n v="536392"/>
    <n v="22150"/>
    <x v="0"/>
    <x v="2"/>
    <n v="2.75"/>
    <n v="2"/>
    <n v="13705"/>
    <x v="0"/>
    <d v="2012-07-30T00:00:00"/>
    <x v="0"/>
    <x v="11"/>
    <n v="33"/>
    <n v="24"/>
    <n v="9"/>
  </r>
  <r>
    <n v="536392"/>
    <n v="22619"/>
    <x v="0"/>
    <x v="2"/>
    <n v="2.75"/>
    <n v="2"/>
    <n v="13705"/>
    <x v="0"/>
    <d v="2012-01-29T00:00:00"/>
    <x v="0"/>
    <x v="4"/>
    <n v="33"/>
    <n v="24"/>
    <n v="9"/>
  </r>
  <r>
    <n v="536392"/>
    <n v="21891"/>
    <x v="0"/>
    <x v="8"/>
    <n v="2.75"/>
    <n v="2"/>
    <n v="13705"/>
    <x v="0"/>
    <d v="2012-08-24T00:00:00"/>
    <x v="0"/>
    <x v="1"/>
    <n v="2.75"/>
    <n v="2"/>
    <n v="0.75"/>
  </r>
  <r>
    <n v="536392"/>
    <n v="21889"/>
    <x v="0"/>
    <x v="8"/>
    <n v="2.75"/>
    <n v="2"/>
    <n v="13705"/>
    <x v="0"/>
    <d v="2010-12-05T00:00:00"/>
    <x v="2"/>
    <x v="10"/>
    <n v="2.75"/>
    <n v="2"/>
    <n v="0.75"/>
  </r>
  <r>
    <n v="536392"/>
    <n v="22827"/>
    <x v="0"/>
    <x v="8"/>
    <n v="2.75"/>
    <n v="2"/>
    <n v="13705"/>
    <x v="0"/>
    <d v="2011-07-07T00:00:00"/>
    <x v="1"/>
    <x v="11"/>
    <n v="2.75"/>
    <n v="2"/>
    <n v="0.75"/>
  </r>
  <r>
    <n v="536392"/>
    <n v="22127"/>
    <x v="0"/>
    <x v="8"/>
    <n v="2.75"/>
    <n v="2"/>
    <n v="13705"/>
    <x v="0"/>
    <d v="2012-07-02T00:00:00"/>
    <x v="0"/>
    <x v="11"/>
    <n v="2.75"/>
    <n v="2"/>
    <n v="0.75"/>
  </r>
  <r>
    <n v="536392"/>
    <n v="22128"/>
    <x v="0"/>
    <x v="8"/>
    <n v="2.75"/>
    <n v="2"/>
    <n v="13705"/>
    <x v="0"/>
    <d v="2010-01-30T00:00:00"/>
    <x v="2"/>
    <x v="4"/>
    <n v="2.75"/>
    <n v="2"/>
    <n v="0.75"/>
  </r>
  <r>
    <n v="536392"/>
    <n v="22502"/>
    <x v="0"/>
    <x v="5"/>
    <n v="2.75"/>
    <n v="2"/>
    <n v="13705"/>
    <x v="0"/>
    <d v="2012-04-10T00:00:00"/>
    <x v="0"/>
    <x v="8"/>
    <n v="5.5"/>
    <n v="4"/>
    <n v="1.5"/>
  </r>
  <r>
    <n v="536392"/>
    <n v="84879"/>
    <x v="0"/>
    <x v="2"/>
    <n v="2.75"/>
    <n v="2"/>
    <n v="13705"/>
    <x v="0"/>
    <d v="2010-03-06T00:00:00"/>
    <x v="2"/>
    <x v="5"/>
    <n v="33"/>
    <n v="24"/>
    <n v="9"/>
  </r>
  <r>
    <n v="536392"/>
    <n v="22338"/>
    <x v="0"/>
    <x v="7"/>
    <n v="2.75"/>
    <n v="2"/>
    <n v="13705"/>
    <x v="0"/>
    <d v="2012-06-01T00:00:00"/>
    <x v="0"/>
    <x v="0"/>
    <n v="132"/>
    <n v="96"/>
    <n v="36"/>
  </r>
  <r>
    <n v="536393"/>
    <n v="22180"/>
    <x v="0"/>
    <x v="2"/>
    <n v="2.75"/>
    <n v="2"/>
    <n v="13747"/>
    <x v="0"/>
    <d v="2011-08-31T00:00:00"/>
    <x v="1"/>
    <x v="1"/>
    <n v="33"/>
    <n v="24"/>
    <n v="9"/>
  </r>
  <r>
    <n v="536394"/>
    <n v="21506"/>
    <x v="0"/>
    <x v="12"/>
    <n v="2.75"/>
    <n v="2"/>
    <n v="13408"/>
    <x v="0"/>
    <d v="2010-09-02T00:00:00"/>
    <x v="2"/>
    <x v="3"/>
    <n v="66"/>
    <n v="48"/>
    <n v="18"/>
  </r>
  <r>
    <n v="536394"/>
    <n v="22633"/>
    <x v="0"/>
    <x v="2"/>
    <n v="2.75"/>
    <n v="2"/>
    <n v="13408"/>
    <x v="0"/>
    <d v="2012-08-03T00:00:00"/>
    <x v="0"/>
    <x v="1"/>
    <n v="33"/>
    <n v="24"/>
    <n v="9"/>
  </r>
  <r>
    <n v="536394"/>
    <n v="22866"/>
    <x v="0"/>
    <x v="2"/>
    <n v="2.75"/>
    <n v="2"/>
    <n v="13408"/>
    <x v="0"/>
    <d v="2011-07-30T00:00:00"/>
    <x v="1"/>
    <x v="11"/>
    <n v="33"/>
    <n v="24"/>
    <n v="9"/>
  </r>
  <r>
    <n v="536394"/>
    <n v="22865"/>
    <x v="0"/>
    <x v="25"/>
    <n v="2.75"/>
    <n v="2"/>
    <n v="13408"/>
    <x v="0"/>
    <d v="2012-11-01T00:00:00"/>
    <x v="0"/>
    <x v="6"/>
    <n v="352"/>
    <n v="256"/>
    <n v="96"/>
  </r>
  <r>
    <n v="536394"/>
    <n v="22632"/>
    <x v="0"/>
    <x v="26"/>
    <n v="2.75"/>
    <n v="2"/>
    <n v="13408"/>
    <x v="0"/>
    <d v="2010-05-21T00:00:00"/>
    <x v="2"/>
    <x v="7"/>
    <n v="165"/>
    <n v="120"/>
    <n v="45"/>
  </r>
  <r>
    <n v="536394"/>
    <n v="21485"/>
    <x v="0"/>
    <x v="7"/>
    <n v="2.75"/>
    <n v="2"/>
    <n v="13408"/>
    <x v="0"/>
    <d v="2010-09-30T00:00:00"/>
    <x v="2"/>
    <x v="3"/>
    <n v="132"/>
    <n v="96"/>
    <n v="36"/>
  </r>
  <r>
    <n v="536394"/>
    <n v="22349"/>
    <x v="0"/>
    <x v="12"/>
    <n v="2.75"/>
    <n v="2"/>
    <n v="13408"/>
    <x v="0"/>
    <d v="2012-08-18T00:00:00"/>
    <x v="0"/>
    <x v="1"/>
    <n v="66"/>
    <n v="48"/>
    <n v="18"/>
  </r>
  <r>
    <n v="536394"/>
    <n v="22558"/>
    <x v="0"/>
    <x v="2"/>
    <n v="2.75"/>
    <n v="2"/>
    <n v="13408"/>
    <x v="0"/>
    <d v="2011-05-08T00:00:00"/>
    <x v="1"/>
    <x v="7"/>
    <n v="33"/>
    <n v="24"/>
    <n v="9"/>
  </r>
  <r>
    <n v="536394"/>
    <n v="85152"/>
    <x v="0"/>
    <x v="1"/>
    <n v="2.75"/>
    <n v="2"/>
    <n v="13408"/>
    <x v="0"/>
    <d v="2010-08-04T00:00:00"/>
    <x v="2"/>
    <x v="1"/>
    <n v="11"/>
    <n v="8"/>
    <n v="3"/>
  </r>
  <r>
    <n v="536394"/>
    <s v="85123A"/>
    <x v="0"/>
    <x v="2"/>
    <n v="2.75"/>
    <n v="2"/>
    <n v="13408"/>
    <x v="0"/>
    <d v="2012-10-21T00:00:00"/>
    <x v="0"/>
    <x v="9"/>
    <n v="33"/>
    <n v="24"/>
    <n v="9"/>
  </r>
  <r>
    <n v="536394"/>
    <n v="22652"/>
    <x v="0"/>
    <x v="16"/>
    <n v="2.75"/>
    <n v="2"/>
    <n v="13408"/>
    <x v="0"/>
    <d v="2011-05-22T00:00:00"/>
    <x v="1"/>
    <x v="7"/>
    <n v="22"/>
    <n v="16"/>
    <n v="6"/>
  </r>
  <r>
    <n v="536395"/>
    <n v="22188"/>
    <x v="0"/>
    <x v="2"/>
    <n v="2.75"/>
    <n v="2"/>
    <n v="13767"/>
    <x v="0"/>
    <d v="2012-05-23T00:00:00"/>
    <x v="0"/>
    <x v="7"/>
    <n v="33"/>
    <n v="24"/>
    <n v="9"/>
  </r>
  <r>
    <n v="536395"/>
    <n v="84879"/>
    <x v="0"/>
    <x v="2"/>
    <n v="2.75"/>
    <n v="2"/>
    <n v="13767"/>
    <x v="0"/>
    <d v="2011-09-16T00:00:00"/>
    <x v="1"/>
    <x v="3"/>
    <n v="33"/>
    <n v="24"/>
    <n v="9"/>
  </r>
  <r>
    <n v="536395"/>
    <n v="21977"/>
    <x v="0"/>
    <x v="2"/>
    <n v="2.75"/>
    <n v="2"/>
    <n v="13767"/>
    <x v="0"/>
    <d v="2010-03-15T00:00:00"/>
    <x v="2"/>
    <x v="5"/>
    <n v="33"/>
    <n v="24"/>
    <n v="9"/>
  </r>
  <r>
    <n v="536395"/>
    <n v="84991"/>
    <x v="0"/>
    <x v="2"/>
    <n v="2.75"/>
    <n v="2"/>
    <n v="13767"/>
    <x v="0"/>
    <d v="2011-07-30T00:00:00"/>
    <x v="1"/>
    <x v="11"/>
    <n v="33"/>
    <n v="24"/>
    <n v="9"/>
  </r>
  <r>
    <n v="536395"/>
    <n v="21212"/>
    <x v="0"/>
    <x v="8"/>
    <n v="2.75"/>
    <n v="2"/>
    <n v="13767"/>
    <x v="0"/>
    <d v="2011-09-22T00:00:00"/>
    <x v="1"/>
    <x v="3"/>
    <n v="2.75"/>
    <n v="2"/>
    <n v="0.75"/>
  </r>
  <r>
    <n v="536395"/>
    <n v="21484"/>
    <x v="0"/>
    <x v="8"/>
    <n v="2.75"/>
    <n v="2"/>
    <n v="13767"/>
    <x v="0"/>
    <d v="2012-02-09T00:00:00"/>
    <x v="0"/>
    <x v="2"/>
    <n v="2.75"/>
    <n v="2"/>
    <n v="0.75"/>
  </r>
  <r>
    <n v="536395"/>
    <n v="21314"/>
    <x v="0"/>
    <x v="8"/>
    <n v="2.75"/>
    <n v="2"/>
    <n v="13767"/>
    <x v="0"/>
    <d v="2010-02-15T00:00:00"/>
    <x v="2"/>
    <x v="2"/>
    <n v="2.75"/>
    <n v="2"/>
    <n v="0.75"/>
  </r>
  <r>
    <n v="536395"/>
    <n v="22730"/>
    <x v="0"/>
    <x v="8"/>
    <n v="2.75"/>
    <n v="2"/>
    <n v="13767"/>
    <x v="0"/>
    <d v="2011-08-17T00:00:00"/>
    <x v="1"/>
    <x v="1"/>
    <n v="2.75"/>
    <n v="2"/>
    <n v="0.75"/>
  </r>
  <r>
    <n v="536395"/>
    <n v="22727"/>
    <x v="0"/>
    <x v="21"/>
    <n v="2.75"/>
    <n v="2"/>
    <n v="13767"/>
    <x v="0"/>
    <d v="2010-08-29T00:00:00"/>
    <x v="2"/>
    <x v="1"/>
    <n v="13.75"/>
    <n v="10"/>
    <n v="3.75"/>
  </r>
  <r>
    <n v="536395"/>
    <n v="22729"/>
    <x v="0"/>
    <x v="8"/>
    <n v="2.75"/>
    <n v="2"/>
    <n v="13767"/>
    <x v="0"/>
    <d v="2012-09-06T00:00:00"/>
    <x v="0"/>
    <x v="3"/>
    <n v="2.75"/>
    <n v="2"/>
    <n v="0.75"/>
  </r>
  <r>
    <n v="536395"/>
    <n v="22726"/>
    <x v="0"/>
    <x v="8"/>
    <n v="2.75"/>
    <n v="2"/>
    <n v="13767"/>
    <x v="0"/>
    <d v="2010-12-24T00:00:00"/>
    <x v="2"/>
    <x v="10"/>
    <n v="2.75"/>
    <n v="2"/>
    <n v="0.75"/>
  </r>
  <r>
    <n v="536395"/>
    <n v="22114"/>
    <x v="0"/>
    <x v="8"/>
    <n v="2.75"/>
    <n v="2"/>
    <n v="13767"/>
    <x v="0"/>
    <d v="2010-10-21T00:00:00"/>
    <x v="2"/>
    <x v="9"/>
    <n v="2.75"/>
    <n v="2"/>
    <n v="0.75"/>
  </r>
  <r>
    <n v="536395"/>
    <n v="22867"/>
    <x v="0"/>
    <x v="8"/>
    <n v="2.75"/>
    <n v="2"/>
    <n v="13767"/>
    <x v="0"/>
    <d v="2010-10-17T00:00:00"/>
    <x v="2"/>
    <x v="9"/>
    <n v="2.75"/>
    <n v="2"/>
    <n v="0.75"/>
  </r>
  <r>
    <n v="536395"/>
    <n v="22866"/>
    <x v="0"/>
    <x v="8"/>
    <n v="2.75"/>
    <n v="2"/>
    <n v="13767"/>
    <x v="0"/>
    <d v="2012-12-18T00:00:00"/>
    <x v="0"/>
    <x v="10"/>
    <n v="2.75"/>
    <n v="2"/>
    <n v="0.75"/>
  </r>
  <r>
    <n v="536396"/>
    <s v="85123A"/>
    <x v="0"/>
    <x v="27"/>
    <n v="2.75"/>
    <n v="2"/>
    <n v="17850"/>
    <x v="0"/>
    <d v="2012-02-25T00:00:00"/>
    <x v="0"/>
    <x v="2"/>
    <n v="41.25"/>
    <n v="30"/>
    <n v="11.25"/>
  </r>
  <r>
    <n v="536396"/>
    <n v="71053"/>
    <x v="0"/>
    <x v="8"/>
    <n v="2.75"/>
    <n v="2"/>
    <n v="17850"/>
    <x v="0"/>
    <d v="2010-02-12T00:00:00"/>
    <x v="2"/>
    <x v="2"/>
    <n v="2.75"/>
    <n v="2"/>
    <n v="0.75"/>
  </r>
  <r>
    <n v="536396"/>
    <s v="84406B"/>
    <x v="0"/>
    <x v="8"/>
    <n v="2.75"/>
    <n v="2"/>
    <n v="17850"/>
    <x v="0"/>
    <d v="2012-05-20T00:00:00"/>
    <x v="0"/>
    <x v="7"/>
    <n v="2.75"/>
    <n v="2"/>
    <n v="0.75"/>
  </r>
  <r>
    <n v="536396"/>
    <s v="15056BL"/>
    <x v="0"/>
    <x v="8"/>
    <n v="2.75"/>
    <n v="2"/>
    <n v="17850"/>
    <x v="0"/>
    <d v="2012-12-24T00:00:00"/>
    <x v="0"/>
    <x v="10"/>
    <n v="2.75"/>
    <n v="2"/>
    <n v="0.75"/>
  </r>
  <r>
    <n v="536396"/>
    <n v="20679"/>
    <x v="0"/>
    <x v="8"/>
    <n v="2.75"/>
    <n v="2"/>
    <n v="17850"/>
    <x v="0"/>
    <d v="2012-07-10T00:00:00"/>
    <x v="0"/>
    <x v="11"/>
    <n v="2.75"/>
    <n v="2"/>
    <n v="0.75"/>
  </r>
  <r>
    <n v="536396"/>
    <n v="37370"/>
    <x v="0"/>
    <x v="10"/>
    <n v="2.75"/>
    <n v="2"/>
    <n v="17850"/>
    <x v="0"/>
    <d v="2012-06-07T00:00:00"/>
    <x v="0"/>
    <x v="0"/>
    <n v="8.25"/>
    <n v="6"/>
    <n v="2.25"/>
  </r>
  <r>
    <n v="536396"/>
    <n v="21871"/>
    <x v="0"/>
    <x v="8"/>
    <n v="2.75"/>
    <n v="2"/>
    <n v="17850"/>
    <x v="0"/>
    <d v="2012-05-02T00:00:00"/>
    <x v="0"/>
    <x v="7"/>
    <n v="2.75"/>
    <n v="2"/>
    <n v="0.75"/>
  </r>
  <r>
    <n v="536396"/>
    <n v="21071"/>
    <x v="0"/>
    <x v="8"/>
    <n v="2.75"/>
    <n v="2"/>
    <n v="17850"/>
    <x v="0"/>
    <d v="2012-04-28T00:00:00"/>
    <x v="0"/>
    <x v="8"/>
    <n v="2.75"/>
    <n v="2"/>
    <n v="0.75"/>
  </r>
  <r>
    <n v="536396"/>
    <n v="21068"/>
    <x v="0"/>
    <x v="5"/>
    <n v="2.75"/>
    <n v="2"/>
    <n v="17850"/>
    <x v="0"/>
    <d v="2011-02-19T00:00:00"/>
    <x v="1"/>
    <x v="2"/>
    <n v="5.5"/>
    <n v="4"/>
    <n v="1.5"/>
  </r>
  <r>
    <n v="536396"/>
    <n v="82483"/>
    <x v="0"/>
    <x v="21"/>
    <n v="2.75"/>
    <n v="2"/>
    <n v="17850"/>
    <x v="0"/>
    <d v="2010-06-09T00:00:00"/>
    <x v="2"/>
    <x v="0"/>
    <n v="13.75"/>
    <n v="10"/>
    <n v="3.75"/>
  </r>
  <r>
    <n v="536396"/>
    <n v="82486"/>
    <x v="0"/>
    <x v="2"/>
    <n v="2.75"/>
    <n v="2"/>
    <n v="17850"/>
    <x v="0"/>
    <d v="2012-08-26T00:00:00"/>
    <x v="0"/>
    <x v="1"/>
    <n v="33"/>
    <n v="24"/>
    <n v="9"/>
  </r>
  <r>
    <n v="536396"/>
    <n v="82482"/>
    <x v="0"/>
    <x v="1"/>
    <n v="2.75"/>
    <n v="2"/>
    <n v="17850"/>
    <x v="0"/>
    <d v="2010-11-14T00:00:00"/>
    <x v="2"/>
    <x v="6"/>
    <n v="11"/>
    <n v="8"/>
    <n v="3"/>
  </r>
  <r>
    <n v="536396"/>
    <s v="82494L"/>
    <x v="0"/>
    <x v="8"/>
    <n v="2.75"/>
    <n v="2"/>
    <n v="17850"/>
    <x v="0"/>
    <d v="2012-04-06T00:00:00"/>
    <x v="0"/>
    <x v="8"/>
    <n v="2.75"/>
    <n v="2"/>
    <n v="0.75"/>
  </r>
  <r>
    <n v="536396"/>
    <s v="84029G"/>
    <x v="0"/>
    <x v="5"/>
    <n v="2.75"/>
    <n v="2"/>
    <n v="17850"/>
    <x v="0"/>
    <d v="2012-05-15T00:00:00"/>
    <x v="0"/>
    <x v="7"/>
    <n v="5.5"/>
    <n v="4"/>
    <n v="1.5"/>
  </r>
  <r>
    <n v="536396"/>
    <s v="84029E"/>
    <x v="0"/>
    <x v="8"/>
    <n v="2.75"/>
    <n v="2"/>
    <n v="17850"/>
    <x v="0"/>
    <d v="2012-04-26T00:00:00"/>
    <x v="0"/>
    <x v="8"/>
    <n v="2.75"/>
    <n v="2"/>
    <n v="0.75"/>
  </r>
  <r>
    <n v="536396"/>
    <n v="22752"/>
    <x v="0"/>
    <x v="8"/>
    <n v="2.75"/>
    <n v="2"/>
    <n v="17850"/>
    <x v="0"/>
    <d v="2012-05-15T00:00:00"/>
    <x v="0"/>
    <x v="7"/>
    <n v="2.75"/>
    <n v="2"/>
    <n v="0.75"/>
  </r>
  <r>
    <n v="536396"/>
    <n v="22803"/>
    <x v="0"/>
    <x v="5"/>
    <n v="2.75"/>
    <n v="2"/>
    <n v="17850"/>
    <x v="0"/>
    <d v="2011-06-29T00:00:00"/>
    <x v="1"/>
    <x v="0"/>
    <n v="5.5"/>
    <n v="4"/>
    <n v="1.5"/>
  </r>
  <r>
    <n v="536396"/>
    <n v="21730"/>
    <x v="0"/>
    <x v="1"/>
    <n v="2.75"/>
    <n v="2"/>
    <n v="17850"/>
    <x v="0"/>
    <d v="2010-12-31T00:00:00"/>
    <x v="2"/>
    <x v="10"/>
    <n v="11"/>
    <n v="8"/>
    <n v="3"/>
  </r>
  <r>
    <n v="536397"/>
    <s v="35004B"/>
    <x v="0"/>
    <x v="21"/>
    <n v="2.75"/>
    <n v="2"/>
    <n v="17924"/>
    <x v="0"/>
    <d v="2012-07-30T00:00:00"/>
    <x v="0"/>
    <x v="11"/>
    <n v="13.75"/>
    <n v="10"/>
    <n v="3.75"/>
  </r>
  <r>
    <n v="536397"/>
    <s v="35004C"/>
    <x v="0"/>
    <x v="5"/>
    <n v="2.75"/>
    <n v="2"/>
    <n v="17924"/>
    <x v="0"/>
    <d v="2012-05-06T00:00:00"/>
    <x v="0"/>
    <x v="7"/>
    <n v="5.5"/>
    <n v="4"/>
    <n v="1.5"/>
  </r>
  <r>
    <n v="536398"/>
    <n v="21980"/>
    <x v="0"/>
    <x v="5"/>
    <n v="2.75"/>
    <n v="2"/>
    <n v="13448"/>
    <x v="0"/>
    <d v="2012-02-22T00:00:00"/>
    <x v="0"/>
    <x v="2"/>
    <n v="5.5"/>
    <n v="4"/>
    <n v="1.5"/>
  </r>
  <r>
    <n v="536398"/>
    <n v="21844"/>
    <x v="0"/>
    <x v="8"/>
    <n v="2.75"/>
    <n v="2"/>
    <n v="13448"/>
    <x v="0"/>
    <d v="2012-08-09T00:00:00"/>
    <x v="0"/>
    <x v="1"/>
    <n v="2.75"/>
    <n v="2"/>
    <n v="0.75"/>
  </r>
  <r>
    <n v="536398"/>
    <n v="22468"/>
    <x v="0"/>
    <x v="5"/>
    <n v="2.75"/>
    <n v="2"/>
    <n v="13448"/>
    <x v="0"/>
    <d v="2012-08-10T00:00:00"/>
    <x v="0"/>
    <x v="1"/>
    <n v="5.5"/>
    <n v="4"/>
    <n v="1.5"/>
  </r>
  <r>
    <n v="536398"/>
    <n v="22637"/>
    <x v="0"/>
    <x v="8"/>
    <n v="2.75"/>
    <n v="2"/>
    <n v="13448"/>
    <x v="0"/>
    <d v="2012-02-24T00:00:00"/>
    <x v="0"/>
    <x v="2"/>
    <n v="2.75"/>
    <n v="2"/>
    <n v="0.75"/>
  </r>
  <r>
    <n v="536398"/>
    <n v="22752"/>
    <x v="0"/>
    <x v="5"/>
    <n v="2.75"/>
    <n v="2"/>
    <n v="13448"/>
    <x v="0"/>
    <d v="2011-07-31T00:00:00"/>
    <x v="1"/>
    <x v="11"/>
    <n v="5.5"/>
    <n v="4"/>
    <n v="1.5"/>
  </r>
  <r>
    <n v="536398"/>
    <n v="48185"/>
    <x v="0"/>
    <x v="8"/>
    <n v="2.75"/>
    <n v="2"/>
    <n v="13448"/>
    <x v="0"/>
    <d v="2010-02-13T00:00:00"/>
    <x v="2"/>
    <x v="2"/>
    <n v="2.75"/>
    <n v="2"/>
    <n v="0.75"/>
  </r>
  <r>
    <n v="536398"/>
    <n v="22632"/>
    <x v="0"/>
    <x v="8"/>
    <n v="2.75"/>
    <n v="2"/>
    <n v="13448"/>
    <x v="0"/>
    <d v="2011-08-06T00:00:00"/>
    <x v="1"/>
    <x v="1"/>
    <n v="2.75"/>
    <n v="2"/>
    <n v="0.75"/>
  </r>
  <r>
    <n v="536398"/>
    <n v="22866"/>
    <x v="0"/>
    <x v="8"/>
    <n v="2.75"/>
    <n v="2"/>
    <n v="13448"/>
    <x v="0"/>
    <d v="2011-05-23T00:00:00"/>
    <x v="1"/>
    <x v="7"/>
    <n v="2.75"/>
    <n v="2"/>
    <n v="0.75"/>
  </r>
  <r>
    <n v="536398"/>
    <n v="22865"/>
    <x v="0"/>
    <x v="8"/>
    <n v="2.75"/>
    <n v="2"/>
    <n v="13448"/>
    <x v="0"/>
    <d v="2010-12-05T00:00:00"/>
    <x v="2"/>
    <x v="10"/>
    <n v="2.75"/>
    <n v="2"/>
    <n v="0.75"/>
  </r>
  <r>
    <n v="536398"/>
    <n v="21232"/>
    <x v="0"/>
    <x v="5"/>
    <n v="2.75"/>
    <n v="2"/>
    <n v="13448"/>
    <x v="0"/>
    <d v="2012-11-03T00:00:00"/>
    <x v="0"/>
    <x v="6"/>
    <n v="5.5"/>
    <n v="4"/>
    <n v="1.5"/>
  </r>
  <r>
    <n v="536398"/>
    <n v="22064"/>
    <x v="0"/>
    <x v="8"/>
    <n v="2.75"/>
    <n v="2"/>
    <n v="13448"/>
    <x v="0"/>
    <d v="2012-05-08T00:00:00"/>
    <x v="0"/>
    <x v="7"/>
    <n v="2.75"/>
    <n v="2"/>
    <n v="0.75"/>
  </r>
  <r>
    <n v="536398"/>
    <n v="22449"/>
    <x v="0"/>
    <x v="10"/>
    <n v="2.75"/>
    <n v="2"/>
    <n v="13448"/>
    <x v="0"/>
    <d v="2012-01-18T00:00:00"/>
    <x v="0"/>
    <x v="4"/>
    <n v="8.25"/>
    <n v="6"/>
    <n v="2.25"/>
  </r>
  <r>
    <n v="536398"/>
    <n v="22114"/>
    <x v="0"/>
    <x v="8"/>
    <n v="2.75"/>
    <n v="2"/>
    <n v="13448"/>
    <x v="0"/>
    <d v="2010-02-12T00:00:00"/>
    <x v="2"/>
    <x v="2"/>
    <n v="2.75"/>
    <n v="2"/>
    <n v="0.75"/>
  </r>
  <r>
    <n v="536398"/>
    <n v="22835"/>
    <x v="0"/>
    <x v="8"/>
    <n v="2.75"/>
    <n v="2"/>
    <n v="13448"/>
    <x v="0"/>
    <d v="2012-01-26T00:00:00"/>
    <x v="0"/>
    <x v="4"/>
    <n v="2.75"/>
    <n v="2"/>
    <n v="0.75"/>
  </r>
  <r>
    <n v="536398"/>
    <n v="22112"/>
    <x v="0"/>
    <x v="8"/>
    <n v="2.75"/>
    <n v="2"/>
    <n v="13448"/>
    <x v="0"/>
    <d v="2011-01-07T00:00:00"/>
    <x v="1"/>
    <x v="4"/>
    <n v="2.75"/>
    <n v="2"/>
    <n v="0.75"/>
  </r>
  <r>
    <n v="536398"/>
    <n v="21479"/>
    <x v="0"/>
    <x v="1"/>
    <n v="2.75"/>
    <n v="2"/>
    <n v="13448"/>
    <x v="0"/>
    <d v="2010-08-11T00:00:00"/>
    <x v="2"/>
    <x v="1"/>
    <n v="11"/>
    <n v="8"/>
    <n v="3"/>
  </r>
  <r>
    <n v="536398"/>
    <n v="22111"/>
    <x v="0"/>
    <x v="5"/>
    <n v="2.75"/>
    <n v="2"/>
    <n v="13448"/>
    <x v="0"/>
    <d v="2010-08-26T00:00:00"/>
    <x v="2"/>
    <x v="1"/>
    <n v="5.5"/>
    <n v="4"/>
    <n v="1.5"/>
  </r>
  <r>
    <n v="536399"/>
    <n v="22632"/>
    <x v="0"/>
    <x v="8"/>
    <n v="2.75"/>
    <n v="2"/>
    <n v="17850"/>
    <x v="0"/>
    <d v="2011-04-13T00:00:00"/>
    <x v="1"/>
    <x v="8"/>
    <n v="2.75"/>
    <n v="2"/>
    <n v="0.75"/>
  </r>
  <r>
    <n v="536399"/>
    <n v="22633"/>
    <x v="0"/>
    <x v="8"/>
    <n v="2.75"/>
    <n v="2"/>
    <n v="17850"/>
    <x v="0"/>
    <d v="2012-12-22T00:00:00"/>
    <x v="0"/>
    <x v="10"/>
    <n v="2.75"/>
    <n v="2"/>
    <n v="0.75"/>
  </r>
  <r>
    <n v="536400"/>
    <n v="22969"/>
    <x v="0"/>
    <x v="8"/>
    <n v="2.75"/>
    <n v="2"/>
    <n v="13448"/>
    <x v="0"/>
    <d v="2010-09-16T00:00:00"/>
    <x v="2"/>
    <x v="3"/>
    <n v="2.75"/>
    <n v="2"/>
    <n v="0.75"/>
  </r>
  <r>
    <n v="536401"/>
    <n v="22110"/>
    <x v="0"/>
    <x v="8"/>
    <n v="2.75"/>
    <n v="2"/>
    <n v="15862"/>
    <x v="0"/>
    <d v="2010-01-31T00:00:00"/>
    <x v="2"/>
    <x v="4"/>
    <n v="2.75"/>
    <n v="2"/>
    <n v="0.75"/>
  </r>
  <r>
    <n v="536401"/>
    <n v="22098"/>
    <x v="0"/>
    <x v="8"/>
    <n v="2.75"/>
    <n v="2"/>
    <n v="15862"/>
    <x v="0"/>
    <d v="2010-08-12T00:00:00"/>
    <x v="2"/>
    <x v="1"/>
    <n v="2.75"/>
    <n v="2"/>
    <n v="0.75"/>
  </r>
  <r>
    <n v="536401"/>
    <n v="22100"/>
    <x v="0"/>
    <x v="8"/>
    <n v="2.75"/>
    <n v="2"/>
    <n v="15862"/>
    <x v="0"/>
    <d v="2012-04-29T00:00:00"/>
    <x v="0"/>
    <x v="8"/>
    <n v="2.75"/>
    <n v="2"/>
    <n v="0.75"/>
  </r>
  <r>
    <n v="536401"/>
    <n v="22766"/>
    <x v="0"/>
    <x v="8"/>
    <n v="2.75"/>
    <n v="2"/>
    <n v="15862"/>
    <x v="0"/>
    <d v="2010-06-05T00:00:00"/>
    <x v="2"/>
    <x v="0"/>
    <n v="2.75"/>
    <n v="2"/>
    <n v="0.75"/>
  </r>
  <r>
    <n v="536401"/>
    <n v="22451"/>
    <x v="0"/>
    <x v="8"/>
    <n v="2.75"/>
    <n v="2"/>
    <n v="15862"/>
    <x v="0"/>
    <d v="2012-11-17T00:00:00"/>
    <x v="0"/>
    <x v="6"/>
    <n v="2.75"/>
    <n v="2"/>
    <n v="0.75"/>
  </r>
  <r>
    <n v="536401"/>
    <n v="22549"/>
    <x v="0"/>
    <x v="8"/>
    <n v="2.75"/>
    <n v="2"/>
    <n v="15862"/>
    <x v="0"/>
    <d v="2011-12-16T00:00:00"/>
    <x v="1"/>
    <x v="10"/>
    <n v="2.75"/>
    <n v="2"/>
    <n v="0.75"/>
  </r>
  <r>
    <n v="536401"/>
    <n v="84744"/>
    <x v="0"/>
    <x v="8"/>
    <n v="2.75"/>
    <n v="2"/>
    <n v="15862"/>
    <x v="0"/>
    <d v="2012-04-23T00:00:00"/>
    <x v="0"/>
    <x v="8"/>
    <n v="2.75"/>
    <n v="2"/>
    <n v="0.75"/>
  </r>
  <r>
    <n v="536401"/>
    <s v="85049E"/>
    <x v="0"/>
    <x v="8"/>
    <n v="2.75"/>
    <n v="2"/>
    <n v="15862"/>
    <x v="0"/>
    <d v="2011-05-17T00:00:00"/>
    <x v="1"/>
    <x v="7"/>
    <n v="2.75"/>
    <n v="2"/>
    <n v="0.75"/>
  </r>
  <r>
    <n v="536401"/>
    <n v="21328"/>
    <x v="0"/>
    <x v="8"/>
    <n v="2.75"/>
    <n v="2"/>
    <n v="15862"/>
    <x v="0"/>
    <d v="2012-01-22T00:00:00"/>
    <x v="0"/>
    <x v="4"/>
    <n v="2.75"/>
    <n v="2"/>
    <n v="0.75"/>
  </r>
  <r>
    <n v="536401"/>
    <n v="22961"/>
    <x v="0"/>
    <x v="8"/>
    <n v="2.75"/>
    <n v="2"/>
    <n v="15862"/>
    <x v="0"/>
    <d v="2010-03-11T00:00:00"/>
    <x v="2"/>
    <x v="5"/>
    <n v="2.75"/>
    <n v="2"/>
    <n v="0.75"/>
  </r>
  <r>
    <n v="536401"/>
    <s v="17091A"/>
    <x v="0"/>
    <x v="8"/>
    <n v="2.75"/>
    <n v="2"/>
    <n v="15862"/>
    <x v="0"/>
    <d v="2012-04-30T00:00:00"/>
    <x v="0"/>
    <x v="8"/>
    <n v="2.75"/>
    <n v="2"/>
    <n v="0.75"/>
  </r>
  <r>
    <n v="536401"/>
    <n v="22473"/>
    <x v="0"/>
    <x v="5"/>
    <n v="2.75"/>
    <n v="2"/>
    <n v="15862"/>
    <x v="0"/>
    <d v="2010-08-28T00:00:00"/>
    <x v="2"/>
    <x v="1"/>
    <n v="5.5"/>
    <n v="4"/>
    <n v="1.5"/>
  </r>
  <r>
    <n v="536401"/>
    <s v="84509A"/>
    <x v="0"/>
    <x v="28"/>
    <n v="2.75"/>
    <n v="2"/>
    <n v="15862"/>
    <x v="0"/>
    <d v="2012-03-17T00:00:00"/>
    <x v="0"/>
    <x v="5"/>
    <n v="49.5"/>
    <n v="36"/>
    <n v="13.5"/>
  </r>
  <r>
    <n v="536401"/>
    <s v="84510A"/>
    <x v="0"/>
    <x v="5"/>
    <n v="2.75"/>
    <n v="2"/>
    <n v="15862"/>
    <x v="0"/>
    <d v="2011-01-10T00:00:00"/>
    <x v="1"/>
    <x v="4"/>
    <n v="5.5"/>
    <n v="4"/>
    <n v="1.5"/>
  </r>
  <r>
    <n v="536401"/>
    <n v="22767"/>
    <x v="0"/>
    <x v="8"/>
    <n v="2.75"/>
    <n v="2"/>
    <n v="15862"/>
    <x v="0"/>
    <d v="2011-03-02T00:00:00"/>
    <x v="1"/>
    <x v="5"/>
    <n v="2.75"/>
    <n v="2"/>
    <n v="0.75"/>
  </r>
  <r>
    <n v="536401"/>
    <n v="22768"/>
    <x v="0"/>
    <x v="8"/>
    <n v="2.75"/>
    <n v="2"/>
    <n v="15862"/>
    <x v="0"/>
    <d v="2011-02-28T00:00:00"/>
    <x v="1"/>
    <x v="2"/>
    <n v="2.75"/>
    <n v="2"/>
    <n v="0.75"/>
  </r>
  <r>
    <n v="536401"/>
    <n v="21463"/>
    <x v="0"/>
    <x v="1"/>
    <n v="2.75"/>
    <n v="2"/>
    <n v="15862"/>
    <x v="0"/>
    <d v="2012-04-08T00:00:00"/>
    <x v="0"/>
    <x v="8"/>
    <n v="11"/>
    <n v="8"/>
    <n v="3"/>
  </r>
  <r>
    <n v="536401"/>
    <n v="21464"/>
    <x v="0"/>
    <x v="8"/>
    <n v="2.75"/>
    <n v="2"/>
    <n v="15862"/>
    <x v="0"/>
    <d v="2010-10-10T00:00:00"/>
    <x v="2"/>
    <x v="9"/>
    <n v="2.75"/>
    <n v="2"/>
    <n v="0.75"/>
  </r>
  <r>
    <n v="536401"/>
    <n v="20820"/>
    <x v="0"/>
    <x v="5"/>
    <n v="2.75"/>
    <n v="2"/>
    <n v="15862"/>
    <x v="0"/>
    <d v="2010-03-28T00:00:00"/>
    <x v="2"/>
    <x v="5"/>
    <n v="5.5"/>
    <n v="4"/>
    <n v="1.5"/>
  </r>
  <r>
    <n v="536401"/>
    <n v="85150"/>
    <x v="0"/>
    <x v="8"/>
    <n v="2.75"/>
    <n v="2"/>
    <n v="15862"/>
    <x v="0"/>
    <d v="2012-09-04T00:00:00"/>
    <x v="0"/>
    <x v="3"/>
    <n v="2.75"/>
    <n v="2"/>
    <n v="0.75"/>
  </r>
  <r>
    <n v="536401"/>
    <n v="22117"/>
    <x v="0"/>
    <x v="10"/>
    <n v="2.75"/>
    <n v="2"/>
    <n v="15862"/>
    <x v="0"/>
    <d v="2012-09-03T00:00:00"/>
    <x v="0"/>
    <x v="3"/>
    <n v="8.25"/>
    <n v="6"/>
    <n v="2.25"/>
  </r>
  <r>
    <n v="536401"/>
    <n v="21169"/>
    <x v="0"/>
    <x v="5"/>
    <n v="2.75"/>
    <n v="2"/>
    <n v="15862"/>
    <x v="0"/>
    <d v="2010-04-28T00:00:00"/>
    <x v="2"/>
    <x v="8"/>
    <n v="5.5"/>
    <n v="4"/>
    <n v="1.5"/>
  </r>
  <r>
    <n v="536401"/>
    <n v="48129"/>
    <x v="0"/>
    <x v="0"/>
    <n v="2.75"/>
    <n v="2"/>
    <n v="15862"/>
    <x v="0"/>
    <d v="2012-07-23T00:00:00"/>
    <x v="0"/>
    <x v="11"/>
    <n v="16.5"/>
    <n v="12"/>
    <n v="4.5"/>
  </r>
  <r>
    <n v="536401"/>
    <n v="82580"/>
    <x v="0"/>
    <x v="8"/>
    <n v="2.75"/>
    <n v="2"/>
    <n v="15862"/>
    <x v="0"/>
    <d v="2012-04-24T00:00:00"/>
    <x v="0"/>
    <x v="8"/>
    <n v="2.75"/>
    <n v="2"/>
    <n v="0.75"/>
  </r>
  <r>
    <n v="536401"/>
    <n v="82578"/>
    <x v="0"/>
    <x v="1"/>
    <n v="2.75"/>
    <n v="2"/>
    <n v="15862"/>
    <x v="0"/>
    <d v="2010-09-26T00:00:00"/>
    <x v="2"/>
    <x v="3"/>
    <n v="11"/>
    <n v="8"/>
    <n v="3"/>
  </r>
  <r>
    <n v="536401"/>
    <n v="82581"/>
    <x v="0"/>
    <x v="8"/>
    <n v="2.75"/>
    <n v="2"/>
    <n v="15862"/>
    <x v="0"/>
    <d v="2012-10-10T00:00:00"/>
    <x v="0"/>
    <x v="9"/>
    <n v="2.75"/>
    <n v="2"/>
    <n v="0.75"/>
  </r>
  <r>
    <n v="536401"/>
    <n v="22413"/>
    <x v="0"/>
    <x v="1"/>
    <n v="2.75"/>
    <n v="2"/>
    <n v="15862"/>
    <x v="0"/>
    <d v="2011-03-12T00:00:00"/>
    <x v="1"/>
    <x v="5"/>
    <n v="11"/>
    <n v="8"/>
    <n v="3"/>
  </r>
  <r>
    <n v="536401"/>
    <n v="21907"/>
    <x v="0"/>
    <x v="0"/>
    <n v="2.75"/>
    <n v="2"/>
    <n v="15862"/>
    <x v="0"/>
    <d v="2012-08-24T00:00:00"/>
    <x v="0"/>
    <x v="1"/>
    <n v="16.5"/>
    <n v="12"/>
    <n v="4.5"/>
  </r>
  <r>
    <n v="536401"/>
    <n v="22441"/>
    <x v="0"/>
    <x v="2"/>
    <n v="2.75"/>
    <n v="2"/>
    <n v="15862"/>
    <x v="0"/>
    <d v="2012-02-24T00:00:00"/>
    <x v="0"/>
    <x v="2"/>
    <n v="33"/>
    <n v="24"/>
    <n v="9"/>
  </r>
  <r>
    <n v="536401"/>
    <n v="21122"/>
    <x v="0"/>
    <x v="0"/>
    <n v="2.75"/>
    <n v="2"/>
    <n v="15862"/>
    <x v="0"/>
    <d v="2010-06-07T00:00:00"/>
    <x v="2"/>
    <x v="0"/>
    <n v="16.5"/>
    <n v="12"/>
    <n v="4.5"/>
  </r>
  <r>
    <n v="536401"/>
    <n v="22851"/>
    <x v="0"/>
    <x v="0"/>
    <n v="2.75"/>
    <n v="2"/>
    <n v="15862"/>
    <x v="0"/>
    <d v="2012-02-29T00:00:00"/>
    <x v="0"/>
    <x v="2"/>
    <n v="16.5"/>
    <n v="12"/>
    <n v="4.5"/>
  </r>
  <r>
    <n v="536401"/>
    <n v="84991"/>
    <x v="0"/>
    <x v="0"/>
    <n v="2.75"/>
    <n v="2"/>
    <n v="15862"/>
    <x v="0"/>
    <d v="2010-10-14T00:00:00"/>
    <x v="2"/>
    <x v="9"/>
    <n v="16.5"/>
    <n v="12"/>
    <n v="4.5"/>
  </r>
  <r>
    <n v="536401"/>
    <n v="22810"/>
    <x v="0"/>
    <x v="2"/>
    <n v="2.75"/>
    <n v="2"/>
    <n v="15862"/>
    <x v="0"/>
    <d v="2011-05-02T00:00:00"/>
    <x v="1"/>
    <x v="7"/>
    <n v="33"/>
    <n v="24"/>
    <n v="9"/>
  </r>
  <r>
    <n v="536401"/>
    <n v="22809"/>
    <x v="0"/>
    <x v="10"/>
    <n v="2.75"/>
    <n v="2"/>
    <n v="15862"/>
    <x v="0"/>
    <d v="2010-07-25T00:00:00"/>
    <x v="2"/>
    <x v="11"/>
    <n v="8.25"/>
    <n v="6"/>
    <n v="2.25"/>
  </r>
  <r>
    <n v="536401"/>
    <n v="22435"/>
    <x v="0"/>
    <x v="5"/>
    <n v="2.75"/>
    <n v="2"/>
    <n v="15862"/>
    <x v="0"/>
    <d v="2012-07-29T00:00:00"/>
    <x v="0"/>
    <x v="11"/>
    <n v="5.5"/>
    <n v="4"/>
    <n v="1.5"/>
  </r>
  <r>
    <n v="536401"/>
    <n v="20966"/>
    <x v="0"/>
    <x v="5"/>
    <n v="2.75"/>
    <n v="2"/>
    <n v="15862"/>
    <x v="0"/>
    <d v="2011-10-05T00:00:00"/>
    <x v="1"/>
    <x v="9"/>
    <n v="5.5"/>
    <n v="4"/>
    <n v="1.5"/>
  </r>
  <r>
    <n v="536401"/>
    <n v="20963"/>
    <x v="0"/>
    <x v="0"/>
    <n v="2.75"/>
    <n v="2"/>
    <n v="15862"/>
    <x v="0"/>
    <d v="2011-08-29T00:00:00"/>
    <x v="1"/>
    <x v="1"/>
    <n v="16.5"/>
    <n v="12"/>
    <n v="4.5"/>
  </r>
  <r>
    <n v="536401"/>
    <n v="20961"/>
    <x v="0"/>
    <x v="0"/>
    <n v="2.75"/>
    <n v="2"/>
    <n v="15862"/>
    <x v="0"/>
    <d v="2011-11-30T00:00:00"/>
    <x v="1"/>
    <x v="6"/>
    <n v="16.5"/>
    <n v="12"/>
    <n v="4.5"/>
  </r>
  <r>
    <n v="536401"/>
    <n v="22068"/>
    <x v="0"/>
    <x v="5"/>
    <n v="2.75"/>
    <n v="2"/>
    <n v="15862"/>
    <x v="0"/>
    <d v="2012-05-13T00:00:00"/>
    <x v="0"/>
    <x v="7"/>
    <n v="5.5"/>
    <n v="4"/>
    <n v="1.5"/>
  </r>
  <r>
    <n v="536401"/>
    <n v="21743"/>
    <x v="0"/>
    <x v="2"/>
    <n v="2.75"/>
    <n v="2"/>
    <n v="15862"/>
    <x v="0"/>
    <d v="2011-05-05T00:00:00"/>
    <x v="1"/>
    <x v="7"/>
    <n v="33"/>
    <n v="24"/>
    <n v="9"/>
  </r>
  <r>
    <n v="536401"/>
    <n v="21744"/>
    <x v="0"/>
    <x v="0"/>
    <n v="2.75"/>
    <n v="2"/>
    <n v="15862"/>
    <x v="0"/>
    <d v="2010-07-20T00:00:00"/>
    <x v="2"/>
    <x v="11"/>
    <n v="16.5"/>
    <n v="12"/>
    <n v="4.5"/>
  </r>
  <r>
    <n v="536401"/>
    <s v="84709B"/>
    <x v="0"/>
    <x v="0"/>
    <n v="2.75"/>
    <n v="2"/>
    <n v="15862"/>
    <x v="0"/>
    <d v="2010-11-06T00:00:00"/>
    <x v="2"/>
    <x v="6"/>
    <n v="16.5"/>
    <n v="12"/>
    <n v="4.5"/>
  </r>
  <r>
    <n v="536401"/>
    <n v="21592"/>
    <x v="0"/>
    <x v="2"/>
    <n v="2.75"/>
    <n v="2"/>
    <n v="15862"/>
    <x v="0"/>
    <d v="2012-08-24T00:00:00"/>
    <x v="0"/>
    <x v="1"/>
    <n v="33"/>
    <n v="24"/>
    <n v="9"/>
  </r>
  <r>
    <n v="536401"/>
    <n v="21587"/>
    <x v="0"/>
    <x v="2"/>
    <n v="2.75"/>
    <n v="2"/>
    <n v="15862"/>
    <x v="0"/>
    <d v="2010-01-20T00:00:00"/>
    <x v="2"/>
    <x v="4"/>
    <n v="33"/>
    <n v="24"/>
    <n v="9"/>
  </r>
  <r>
    <n v="536401"/>
    <n v="20992"/>
    <x v="0"/>
    <x v="5"/>
    <n v="2.75"/>
    <n v="2"/>
    <n v="15862"/>
    <x v="0"/>
    <d v="2010-10-23T00:00:00"/>
    <x v="2"/>
    <x v="9"/>
    <n v="5.5"/>
    <n v="4"/>
    <n v="1.5"/>
  </r>
  <r>
    <n v="536401"/>
    <n v="22662"/>
    <x v="0"/>
    <x v="10"/>
    <n v="2.75"/>
    <n v="2"/>
    <n v="15862"/>
    <x v="0"/>
    <d v="2010-07-23T00:00:00"/>
    <x v="2"/>
    <x v="11"/>
    <n v="8.25"/>
    <n v="6"/>
    <n v="2.25"/>
  </r>
  <r>
    <n v="536401"/>
    <s v="85123A"/>
    <x v="0"/>
    <x v="15"/>
    <n v="2.75"/>
    <n v="2"/>
    <n v="15862"/>
    <x v="0"/>
    <d v="2011-08-27T00:00:00"/>
    <x v="1"/>
    <x v="1"/>
    <n v="264"/>
    <n v="192"/>
    <n v="72"/>
  </r>
  <r>
    <n v="536401"/>
    <n v="22804"/>
    <x v="0"/>
    <x v="7"/>
    <n v="2.75"/>
    <n v="2"/>
    <n v="15862"/>
    <x v="0"/>
    <d v="2012-09-08T00:00:00"/>
    <x v="0"/>
    <x v="3"/>
    <n v="132"/>
    <n v="96"/>
    <n v="36"/>
  </r>
  <r>
    <n v="536401"/>
    <n v="82483"/>
    <x v="0"/>
    <x v="2"/>
    <n v="2.75"/>
    <n v="2"/>
    <n v="15862"/>
    <x v="0"/>
    <d v="2011-04-13T00:00:00"/>
    <x v="1"/>
    <x v="8"/>
    <n v="33"/>
    <n v="24"/>
    <n v="9"/>
  </r>
  <r>
    <n v="536401"/>
    <n v="20749"/>
    <x v="0"/>
    <x v="0"/>
    <n v="2.75"/>
    <n v="2"/>
    <n v="15862"/>
    <x v="0"/>
    <d v="2010-02-07T00:00:00"/>
    <x v="2"/>
    <x v="2"/>
    <n v="16.5"/>
    <n v="12"/>
    <n v="4.5"/>
  </r>
  <r>
    <n v="536401"/>
    <n v="20725"/>
    <x v="0"/>
    <x v="2"/>
    <n v="2.75"/>
    <n v="2"/>
    <n v="15862"/>
    <x v="0"/>
    <d v="2012-12-25T00:00:00"/>
    <x v="0"/>
    <x v="10"/>
    <n v="33"/>
    <n v="24"/>
    <n v="9"/>
  </r>
  <r>
    <n v="536401"/>
    <n v="22382"/>
    <x v="0"/>
    <x v="26"/>
    <n v="2.75"/>
    <n v="2"/>
    <n v="15862"/>
    <x v="0"/>
    <d v="2012-03-18T00:00:00"/>
    <x v="0"/>
    <x v="5"/>
    <n v="165"/>
    <n v="120"/>
    <n v="45"/>
  </r>
  <r>
    <n v="536401"/>
    <n v="20726"/>
    <x v="0"/>
    <x v="7"/>
    <n v="2.75"/>
    <n v="2"/>
    <n v="15862"/>
    <x v="0"/>
    <d v="2010-06-21T00:00:00"/>
    <x v="2"/>
    <x v="0"/>
    <n v="132"/>
    <n v="96"/>
    <n v="36"/>
  </r>
  <r>
    <n v="536401"/>
    <n v="22384"/>
    <x v="0"/>
    <x v="2"/>
    <n v="2.75"/>
    <n v="2"/>
    <n v="15862"/>
    <x v="0"/>
    <d v="2010-11-28T00:00:00"/>
    <x v="2"/>
    <x v="6"/>
    <n v="33"/>
    <n v="24"/>
    <n v="9"/>
  </r>
  <r>
    <n v="536401"/>
    <n v="22467"/>
    <x v="0"/>
    <x v="12"/>
    <n v="2.75"/>
    <n v="2"/>
    <n v="15862"/>
    <x v="0"/>
    <d v="2012-06-20T00:00:00"/>
    <x v="0"/>
    <x v="0"/>
    <n v="66"/>
    <n v="48"/>
    <n v="18"/>
  </r>
  <r>
    <n v="536401"/>
    <s v="84625C"/>
    <x v="0"/>
    <x v="2"/>
    <n v="2.75"/>
    <n v="2"/>
    <n v="15862"/>
    <x v="0"/>
    <d v="2011-07-11T00:00:00"/>
    <x v="1"/>
    <x v="11"/>
    <n v="33"/>
    <n v="24"/>
    <n v="9"/>
  </r>
  <r>
    <n v="536401"/>
    <s v="84625A"/>
    <x v="0"/>
    <x v="1"/>
    <n v="2.75"/>
    <n v="2"/>
    <n v="15862"/>
    <x v="0"/>
    <d v="2010-12-14T00:00:00"/>
    <x v="2"/>
    <x v="10"/>
    <n v="11"/>
    <n v="8"/>
    <n v="3"/>
  </r>
  <r>
    <n v="536401"/>
    <n v="21108"/>
    <x v="0"/>
    <x v="0"/>
    <n v="2.75"/>
    <n v="2"/>
    <n v="15862"/>
    <x v="0"/>
    <d v="2011-06-28T00:00:00"/>
    <x v="1"/>
    <x v="0"/>
    <n v="16.5"/>
    <n v="12"/>
    <n v="4.5"/>
  </r>
  <r>
    <n v="536401"/>
    <n v="22848"/>
    <x v="0"/>
    <x v="2"/>
    <n v="2.75"/>
    <n v="2"/>
    <n v="15862"/>
    <x v="0"/>
    <d v="2011-12-13T00:00:00"/>
    <x v="1"/>
    <x v="10"/>
    <n v="33"/>
    <n v="24"/>
    <n v="9"/>
  </r>
  <r>
    <n v="536401"/>
    <n v="21033"/>
    <x v="0"/>
    <x v="5"/>
    <n v="2.75"/>
    <n v="2"/>
    <n v="15862"/>
    <x v="0"/>
    <d v="2011-07-23T00:00:00"/>
    <x v="1"/>
    <x v="11"/>
    <n v="5.5"/>
    <n v="4"/>
    <n v="1.5"/>
  </r>
  <r>
    <n v="536401"/>
    <s v="47570B"/>
    <x v="0"/>
    <x v="1"/>
    <n v="2.75"/>
    <n v="2"/>
    <n v="15862"/>
    <x v="0"/>
    <d v="2011-03-26T00:00:00"/>
    <x v="1"/>
    <x v="5"/>
    <n v="11"/>
    <n v="8"/>
    <n v="3"/>
  </r>
  <r>
    <n v="536401"/>
    <s v="84030E"/>
    <x v="0"/>
    <x v="5"/>
    <n v="2.75"/>
    <n v="2"/>
    <n v="15862"/>
    <x v="0"/>
    <d v="2012-06-18T00:00:00"/>
    <x v="0"/>
    <x v="0"/>
    <n v="5.5"/>
    <n v="4"/>
    <n v="1.5"/>
  </r>
  <r>
    <n v="536401"/>
    <n v="22428"/>
    <x v="0"/>
    <x v="2"/>
    <n v="2.75"/>
    <n v="2"/>
    <n v="15862"/>
    <x v="0"/>
    <d v="2011-01-10T00:00:00"/>
    <x v="1"/>
    <x v="4"/>
    <n v="33"/>
    <n v="24"/>
    <n v="9"/>
  </r>
  <r>
    <n v="536401"/>
    <n v="22502"/>
    <x v="0"/>
    <x v="0"/>
    <n v="2.75"/>
    <n v="2"/>
    <n v="15862"/>
    <x v="0"/>
    <d v="2012-02-03T00:00:00"/>
    <x v="0"/>
    <x v="2"/>
    <n v="16.5"/>
    <n v="12"/>
    <n v="4.5"/>
  </r>
  <r>
    <n v="536402"/>
    <n v="22086"/>
    <x v="0"/>
    <x v="0"/>
    <n v="2.75"/>
    <n v="2"/>
    <n v="15513"/>
    <x v="0"/>
    <d v="2011-07-18T00:00:00"/>
    <x v="1"/>
    <x v="11"/>
    <n v="16.5"/>
    <n v="12"/>
    <n v="4.5"/>
  </r>
  <r>
    <n v="536402"/>
    <n v="22910"/>
    <x v="0"/>
    <x v="0"/>
    <n v="2.75"/>
    <n v="2"/>
    <n v="15513"/>
    <x v="0"/>
    <d v="2010-11-19T00:00:00"/>
    <x v="2"/>
    <x v="6"/>
    <n v="16.5"/>
    <n v="12"/>
    <n v="4.5"/>
  </r>
  <r>
    <n v="536402"/>
    <n v="22837"/>
    <x v="0"/>
    <x v="0"/>
    <n v="2.75"/>
    <n v="2"/>
    <n v="15513"/>
    <x v="0"/>
    <d v="2011-01-07T00:00:00"/>
    <x v="1"/>
    <x v="4"/>
    <n v="16.5"/>
    <n v="12"/>
    <n v="4.5"/>
  </r>
  <r>
    <n v="536403"/>
    <n v="22867"/>
    <x v="0"/>
    <x v="1"/>
    <n v="2.75"/>
    <n v="2"/>
    <n v="12791"/>
    <x v="3"/>
    <d v="2012-01-27T00:00:00"/>
    <x v="0"/>
    <x v="4"/>
    <n v="11"/>
    <n v="8"/>
    <n v="3"/>
  </r>
  <r>
    <n v="536403"/>
    <s v="POST"/>
    <x v="0"/>
    <x v="2"/>
    <n v="2.75"/>
    <n v="2"/>
    <n v="12791"/>
    <x v="3"/>
    <d v="2012-01-18T00:00:00"/>
    <x v="0"/>
    <x v="4"/>
    <n v="33"/>
    <n v="24"/>
    <n v="9"/>
  </r>
  <r>
    <n v="536404"/>
    <n v="22297"/>
    <x v="0"/>
    <x v="10"/>
    <n v="2.75"/>
    <n v="2"/>
    <n v="16218"/>
    <x v="0"/>
    <d v="2010-11-30T00:00:00"/>
    <x v="2"/>
    <x v="6"/>
    <n v="8.25"/>
    <n v="6"/>
    <n v="2.25"/>
  </r>
  <r>
    <n v="536404"/>
    <n v="22771"/>
    <x v="0"/>
    <x v="5"/>
    <n v="2.75"/>
    <n v="2"/>
    <n v="16218"/>
    <x v="0"/>
    <d v="2011-02-10T00:00:00"/>
    <x v="1"/>
    <x v="2"/>
    <n v="5.5"/>
    <n v="4"/>
    <n v="1.5"/>
  </r>
  <r>
    <n v="536404"/>
    <n v="22772"/>
    <x v="0"/>
    <x v="3"/>
    <n v="2.75"/>
    <n v="2"/>
    <n v="16218"/>
    <x v="0"/>
    <d v="2012-07-01T00:00:00"/>
    <x v="0"/>
    <x v="11"/>
    <n v="55"/>
    <n v="40"/>
    <n v="15"/>
  </r>
  <r>
    <n v="536404"/>
    <n v="22773"/>
    <x v="0"/>
    <x v="0"/>
    <n v="2.75"/>
    <n v="2"/>
    <n v="16218"/>
    <x v="0"/>
    <d v="2010-06-18T00:00:00"/>
    <x v="2"/>
    <x v="0"/>
    <n v="16.5"/>
    <n v="12"/>
    <n v="4.5"/>
  </r>
  <r>
    <n v="536404"/>
    <n v="22805"/>
    <x v="0"/>
    <x v="2"/>
    <n v="2.75"/>
    <n v="2"/>
    <n v="16218"/>
    <x v="0"/>
    <d v="2011-06-20T00:00:00"/>
    <x v="1"/>
    <x v="0"/>
    <n v="33"/>
    <n v="24"/>
    <n v="9"/>
  </r>
  <r>
    <n v="536404"/>
    <n v="22469"/>
    <x v="0"/>
    <x v="2"/>
    <n v="2.75"/>
    <n v="2"/>
    <n v="16218"/>
    <x v="0"/>
    <d v="2011-09-29T00:00:00"/>
    <x v="1"/>
    <x v="3"/>
    <n v="33"/>
    <n v="24"/>
    <n v="9"/>
  </r>
  <r>
    <n v="536404"/>
    <n v="22197"/>
    <x v="0"/>
    <x v="8"/>
    <n v="2.75"/>
    <n v="2"/>
    <n v="16218"/>
    <x v="0"/>
    <d v="2011-09-14T00:00:00"/>
    <x v="1"/>
    <x v="3"/>
    <n v="2.75"/>
    <n v="2"/>
    <n v="0.75"/>
  </r>
  <r>
    <n v="536404"/>
    <n v="21125"/>
    <x v="0"/>
    <x v="8"/>
    <n v="2.75"/>
    <n v="2"/>
    <n v="16218"/>
    <x v="0"/>
    <d v="2012-04-05T00:00:00"/>
    <x v="0"/>
    <x v="8"/>
    <n v="2.75"/>
    <n v="2"/>
    <n v="0.75"/>
  </r>
  <r>
    <n v="536404"/>
    <n v="21126"/>
    <x v="0"/>
    <x v="5"/>
    <n v="2.75"/>
    <n v="2"/>
    <n v="16218"/>
    <x v="0"/>
    <d v="2010-08-02T00:00:00"/>
    <x v="2"/>
    <x v="1"/>
    <n v="5.5"/>
    <n v="4"/>
    <n v="1.5"/>
  </r>
  <r>
    <n v="536404"/>
    <s v="85049C"/>
    <x v="0"/>
    <x v="8"/>
    <n v="2.75"/>
    <n v="2"/>
    <n v="16218"/>
    <x v="0"/>
    <d v="2012-02-19T00:00:00"/>
    <x v="0"/>
    <x v="2"/>
    <n v="2.75"/>
    <n v="2"/>
    <n v="0.75"/>
  </r>
  <r>
    <n v="536404"/>
    <s v="85049D"/>
    <x v="0"/>
    <x v="5"/>
    <n v="2.75"/>
    <n v="2"/>
    <n v="16218"/>
    <x v="0"/>
    <d v="2010-12-19T00:00:00"/>
    <x v="2"/>
    <x v="10"/>
    <n v="5.5"/>
    <n v="4"/>
    <n v="1.5"/>
  </r>
  <r>
    <n v="536404"/>
    <s v="85049E"/>
    <x v="0"/>
    <x v="8"/>
    <n v="2.75"/>
    <n v="2"/>
    <n v="16218"/>
    <x v="0"/>
    <d v="2010-12-20T00:00:00"/>
    <x v="2"/>
    <x v="10"/>
    <n v="2.75"/>
    <n v="2"/>
    <n v="0.75"/>
  </r>
  <r>
    <n v="536404"/>
    <s v="85049G"/>
    <x v="0"/>
    <x v="8"/>
    <n v="2.75"/>
    <n v="2"/>
    <n v="16218"/>
    <x v="0"/>
    <d v="2012-11-14T00:00:00"/>
    <x v="0"/>
    <x v="6"/>
    <n v="2.75"/>
    <n v="2"/>
    <n v="0.75"/>
  </r>
  <r>
    <n v="536404"/>
    <n v="21061"/>
    <x v="0"/>
    <x v="2"/>
    <n v="2.75"/>
    <n v="2"/>
    <n v="16218"/>
    <x v="0"/>
    <d v="2012-08-24T00:00:00"/>
    <x v="0"/>
    <x v="1"/>
    <n v="33"/>
    <n v="24"/>
    <n v="9"/>
  </r>
  <r>
    <n v="536404"/>
    <n v="21063"/>
    <x v="0"/>
    <x v="2"/>
    <n v="2.75"/>
    <n v="2"/>
    <n v="16218"/>
    <x v="0"/>
    <d v="2011-08-29T00:00:00"/>
    <x v="1"/>
    <x v="1"/>
    <n v="33"/>
    <n v="24"/>
    <n v="9"/>
  </r>
  <r>
    <n v="536404"/>
    <n v="21062"/>
    <x v="0"/>
    <x v="0"/>
    <n v="2.75"/>
    <n v="2"/>
    <n v="16218"/>
    <x v="0"/>
    <d v="2010-08-31T00:00:00"/>
    <x v="2"/>
    <x v="1"/>
    <n v="16.5"/>
    <n v="12"/>
    <n v="4.5"/>
  </r>
  <r>
    <n v="536404"/>
    <n v="84380"/>
    <x v="0"/>
    <x v="2"/>
    <n v="2.75"/>
    <n v="2"/>
    <n v="16218"/>
    <x v="0"/>
    <d v="2012-11-25T00:00:00"/>
    <x v="0"/>
    <x v="6"/>
    <n v="33"/>
    <n v="24"/>
    <n v="9"/>
  </r>
  <r>
    <n v="536404"/>
    <n v="84378"/>
    <x v="0"/>
    <x v="2"/>
    <n v="2.75"/>
    <n v="2"/>
    <n v="16218"/>
    <x v="0"/>
    <d v="2012-05-18T00:00:00"/>
    <x v="0"/>
    <x v="7"/>
    <n v="33"/>
    <n v="24"/>
    <n v="9"/>
  </r>
  <r>
    <n v="536404"/>
    <n v="22964"/>
    <x v="0"/>
    <x v="12"/>
    <n v="2.75"/>
    <n v="2"/>
    <n v="16218"/>
    <x v="0"/>
    <d v="2010-03-01T00:00:00"/>
    <x v="2"/>
    <x v="5"/>
    <n v="66"/>
    <n v="48"/>
    <n v="18"/>
  </r>
  <r>
    <n v="536404"/>
    <n v="21213"/>
    <x v="0"/>
    <x v="0"/>
    <n v="2.75"/>
    <n v="2"/>
    <n v="16218"/>
    <x v="0"/>
    <d v="2010-06-07T00:00:00"/>
    <x v="2"/>
    <x v="0"/>
    <n v="16.5"/>
    <n v="12"/>
    <n v="4.5"/>
  </r>
  <r>
    <n v="536404"/>
    <n v="22417"/>
    <x v="0"/>
    <x v="2"/>
    <n v="2.75"/>
    <n v="2"/>
    <n v="16218"/>
    <x v="0"/>
    <d v="2012-12-12T00:00:00"/>
    <x v="0"/>
    <x v="10"/>
    <n v="33"/>
    <n v="24"/>
    <n v="9"/>
  </r>
  <r>
    <n v="536404"/>
    <n v="21212"/>
    <x v="0"/>
    <x v="0"/>
    <n v="2.75"/>
    <n v="2"/>
    <n v="16218"/>
    <x v="0"/>
    <d v="2012-06-29T00:00:00"/>
    <x v="0"/>
    <x v="0"/>
    <n v="16.5"/>
    <n v="12"/>
    <n v="4.5"/>
  </r>
  <r>
    <n v="536404"/>
    <n v="84992"/>
    <x v="0"/>
    <x v="8"/>
    <n v="2.75"/>
    <n v="2"/>
    <n v="16218"/>
    <x v="0"/>
    <d v="2011-07-20T00:00:00"/>
    <x v="1"/>
    <x v="11"/>
    <n v="2.75"/>
    <n v="2"/>
    <n v="0.75"/>
  </r>
  <r>
    <n v="536404"/>
    <n v="21975"/>
    <x v="0"/>
    <x v="8"/>
    <n v="2.75"/>
    <n v="2"/>
    <n v="16218"/>
    <x v="0"/>
    <d v="2011-12-08T00:00:00"/>
    <x v="1"/>
    <x v="10"/>
    <n v="2.75"/>
    <n v="2"/>
    <n v="0.75"/>
  </r>
  <r>
    <n v="536404"/>
    <n v="22383"/>
    <x v="0"/>
    <x v="8"/>
    <n v="2.75"/>
    <n v="2"/>
    <n v="16218"/>
    <x v="0"/>
    <d v="2010-11-11T00:00:00"/>
    <x v="2"/>
    <x v="6"/>
    <n v="2.75"/>
    <n v="2"/>
    <n v="0.75"/>
  </r>
  <r>
    <n v="536404"/>
    <n v="20728"/>
    <x v="0"/>
    <x v="5"/>
    <n v="2.75"/>
    <n v="2"/>
    <n v="16218"/>
    <x v="0"/>
    <d v="2012-06-21T00:00:00"/>
    <x v="0"/>
    <x v="0"/>
    <n v="5.5"/>
    <n v="4"/>
    <n v="1.5"/>
  </r>
  <r>
    <n v="536404"/>
    <n v="20727"/>
    <x v="0"/>
    <x v="5"/>
    <n v="2.75"/>
    <n v="2"/>
    <n v="16218"/>
    <x v="0"/>
    <d v="2011-02-06T00:00:00"/>
    <x v="1"/>
    <x v="2"/>
    <n v="5.5"/>
    <n v="4"/>
    <n v="1.5"/>
  </r>
  <r>
    <n v="536404"/>
    <n v="22296"/>
    <x v="0"/>
    <x v="12"/>
    <n v="2.75"/>
    <n v="2"/>
    <n v="16218"/>
    <x v="0"/>
    <d v="2011-12-24T00:00:00"/>
    <x v="1"/>
    <x v="10"/>
    <n v="66"/>
    <n v="48"/>
    <n v="18"/>
  </r>
  <r>
    <n v="536405"/>
    <n v="20914"/>
    <x v="0"/>
    <x v="2"/>
    <n v="2.75"/>
    <n v="2"/>
    <n v="14045"/>
    <x v="0"/>
    <d v="2010-03-14T00:00:00"/>
    <x v="2"/>
    <x v="5"/>
    <n v="33"/>
    <n v="24"/>
    <n v="9"/>
  </r>
  <r>
    <n v="536406"/>
    <s v="85123A"/>
    <x v="0"/>
    <x v="12"/>
    <n v="2.75"/>
    <n v="2"/>
    <n v="17850"/>
    <x v="0"/>
    <d v="2012-09-20T00:00:00"/>
    <x v="0"/>
    <x v="3"/>
    <n v="66"/>
    <n v="48"/>
    <n v="18"/>
  </r>
  <r>
    <n v="536406"/>
    <n v="71053"/>
    <x v="0"/>
    <x v="18"/>
    <n v="2.75"/>
    <n v="2"/>
    <n v="17850"/>
    <x v="0"/>
    <d v="2010-03-01T00:00:00"/>
    <x v="2"/>
    <x v="5"/>
    <n v="99"/>
    <n v="72"/>
    <n v="27"/>
  </r>
  <r>
    <n v="536406"/>
    <s v="84406B"/>
    <x v="0"/>
    <x v="8"/>
    <n v="2.75"/>
    <n v="2"/>
    <n v="17850"/>
    <x v="0"/>
    <d v="2011-03-09T00:00:00"/>
    <x v="1"/>
    <x v="5"/>
    <n v="2.75"/>
    <n v="2"/>
    <n v="0.75"/>
  </r>
  <r>
    <n v="536406"/>
    <n v="20679"/>
    <x v="0"/>
    <x v="8"/>
    <n v="2.75"/>
    <n v="2"/>
    <n v="17850"/>
    <x v="0"/>
    <d v="2012-07-11T00:00:00"/>
    <x v="0"/>
    <x v="11"/>
    <n v="2.75"/>
    <n v="2"/>
    <n v="0.75"/>
  </r>
  <r>
    <n v="536406"/>
    <n v="37370"/>
    <x v="0"/>
    <x v="0"/>
    <n v="2.75"/>
    <n v="2"/>
    <n v="17850"/>
    <x v="0"/>
    <d v="2010-02-07T00:00:00"/>
    <x v="2"/>
    <x v="2"/>
    <n v="16.5"/>
    <n v="12"/>
    <n v="4.5"/>
  </r>
  <r>
    <n v="536406"/>
    <n v="21871"/>
    <x v="0"/>
    <x v="8"/>
    <n v="2.75"/>
    <n v="2"/>
    <n v="17850"/>
    <x v="0"/>
    <d v="2012-04-04T00:00:00"/>
    <x v="0"/>
    <x v="8"/>
    <n v="2.75"/>
    <n v="2"/>
    <n v="0.75"/>
  </r>
  <r>
    <n v="536406"/>
    <n v="21071"/>
    <x v="0"/>
    <x v="8"/>
    <n v="2.75"/>
    <n v="2"/>
    <n v="17850"/>
    <x v="0"/>
    <d v="2012-08-16T00:00:00"/>
    <x v="0"/>
    <x v="1"/>
    <n v="2.75"/>
    <n v="2"/>
    <n v="0.75"/>
  </r>
  <r>
    <n v="536406"/>
    <n v="21068"/>
    <x v="0"/>
    <x v="2"/>
    <n v="2.75"/>
    <n v="2"/>
    <n v="17850"/>
    <x v="0"/>
    <d v="2011-01-29T00:00:00"/>
    <x v="1"/>
    <x v="4"/>
    <n v="33"/>
    <n v="24"/>
    <n v="9"/>
  </r>
  <r>
    <n v="536406"/>
    <n v="82483"/>
    <x v="0"/>
    <x v="0"/>
    <n v="2.75"/>
    <n v="2"/>
    <n v="17850"/>
    <x v="0"/>
    <d v="2011-12-15T00:00:00"/>
    <x v="1"/>
    <x v="10"/>
    <n v="16.5"/>
    <n v="12"/>
    <n v="4.5"/>
  </r>
  <r>
    <n v="536406"/>
    <n v="82486"/>
    <x v="0"/>
    <x v="0"/>
    <n v="2.75"/>
    <n v="2"/>
    <n v="17850"/>
    <x v="0"/>
    <d v="2012-09-01T00:00:00"/>
    <x v="0"/>
    <x v="3"/>
    <n v="16.5"/>
    <n v="12"/>
    <n v="4.5"/>
  </r>
  <r>
    <n v="536406"/>
    <n v="82482"/>
    <x v="0"/>
    <x v="0"/>
    <n v="2.75"/>
    <n v="2"/>
    <n v="17850"/>
    <x v="0"/>
    <d v="2010-03-13T00:00:00"/>
    <x v="2"/>
    <x v="5"/>
    <n v="16.5"/>
    <n v="12"/>
    <n v="4.5"/>
  </r>
  <r>
    <n v="536406"/>
    <s v="82494L"/>
    <x v="0"/>
    <x v="2"/>
    <n v="2.75"/>
    <n v="2"/>
    <n v="17850"/>
    <x v="0"/>
    <d v="2011-04-23T00:00:00"/>
    <x v="1"/>
    <x v="8"/>
    <n v="33"/>
    <n v="24"/>
    <n v="9"/>
  </r>
  <r>
    <n v="536406"/>
    <s v="84029G"/>
    <x v="0"/>
    <x v="12"/>
    <n v="2.75"/>
    <n v="2"/>
    <n v="17850"/>
    <x v="0"/>
    <d v="2012-09-04T00:00:00"/>
    <x v="0"/>
    <x v="3"/>
    <n v="66"/>
    <n v="48"/>
    <n v="18"/>
  </r>
  <r>
    <n v="536406"/>
    <s v="84029E"/>
    <x v="0"/>
    <x v="8"/>
    <n v="2.75"/>
    <n v="2"/>
    <n v="17850"/>
    <x v="0"/>
    <d v="2012-08-05T00:00:00"/>
    <x v="0"/>
    <x v="1"/>
    <n v="2.75"/>
    <n v="2"/>
    <n v="0.75"/>
  </r>
  <r>
    <n v="536406"/>
    <n v="22752"/>
    <x v="0"/>
    <x v="16"/>
    <n v="2.75"/>
    <n v="2"/>
    <n v="17850"/>
    <x v="0"/>
    <d v="2010-05-13T00:00:00"/>
    <x v="2"/>
    <x v="7"/>
    <n v="22"/>
    <n v="16"/>
    <n v="6"/>
  </r>
  <r>
    <n v="536406"/>
    <n v="22803"/>
    <x v="0"/>
    <x v="5"/>
    <n v="2.75"/>
    <n v="2"/>
    <n v="17850"/>
    <x v="0"/>
    <d v="2012-03-12T00:00:00"/>
    <x v="0"/>
    <x v="5"/>
    <n v="5.5"/>
    <n v="4"/>
    <n v="1.5"/>
  </r>
  <r>
    <n v="536406"/>
    <n v="21730"/>
    <x v="0"/>
    <x v="0"/>
    <n v="2.75"/>
    <n v="2"/>
    <n v="17850"/>
    <x v="0"/>
    <d v="2010-04-29T00:00:00"/>
    <x v="2"/>
    <x v="8"/>
    <n v="16.5"/>
    <n v="12"/>
    <n v="4.5"/>
  </r>
  <r>
    <n v="536407"/>
    <n v="22632"/>
    <x v="0"/>
    <x v="20"/>
    <n v="2.75"/>
    <n v="2"/>
    <n v="17850"/>
    <x v="0"/>
    <d v="2012-02-17T00:00:00"/>
    <x v="0"/>
    <x v="2"/>
    <n v="44"/>
    <n v="32"/>
    <n v="12"/>
  </r>
  <r>
    <n v="536407"/>
    <n v="22633"/>
    <x v="0"/>
    <x v="0"/>
    <n v="2.75"/>
    <n v="2"/>
    <n v="17850"/>
    <x v="0"/>
    <d v="2010-03-15T00:00:00"/>
    <x v="2"/>
    <x v="5"/>
    <n v="16.5"/>
    <n v="12"/>
    <n v="4.5"/>
  </r>
  <r>
    <n v="536408"/>
    <n v="22537"/>
    <x v="0"/>
    <x v="29"/>
    <n v="2.75"/>
    <n v="2"/>
    <n v="14307"/>
    <x v="0"/>
    <d v="2011-08-10T00:00:00"/>
    <x v="1"/>
    <x v="1"/>
    <n v="1650"/>
    <n v="1200"/>
    <n v="450"/>
  </r>
  <r>
    <n v="536408"/>
    <n v="22533"/>
    <x v="0"/>
    <x v="5"/>
    <n v="2.75"/>
    <n v="2"/>
    <n v="14307"/>
    <x v="0"/>
    <d v="2011-07-21T00:00:00"/>
    <x v="1"/>
    <x v="11"/>
    <n v="5.5"/>
    <n v="4"/>
    <n v="1.5"/>
  </r>
  <r>
    <n v="536408"/>
    <n v="20982"/>
    <x v="0"/>
    <x v="8"/>
    <n v="2.75"/>
    <n v="2"/>
    <n v="14307"/>
    <x v="0"/>
    <d v="2012-09-29T00:00:00"/>
    <x v="0"/>
    <x v="3"/>
    <n v="2.75"/>
    <n v="2"/>
    <n v="0.75"/>
  </r>
  <r>
    <n v="536408"/>
    <n v="21832"/>
    <x v="0"/>
    <x v="2"/>
    <n v="2.75"/>
    <n v="2"/>
    <n v="14307"/>
    <x v="0"/>
    <d v="2010-01-06T00:00:00"/>
    <x v="2"/>
    <x v="4"/>
    <n v="33"/>
    <n v="24"/>
    <n v="9"/>
  </r>
  <r>
    <n v="536408"/>
    <n v="21915"/>
    <x v="0"/>
    <x v="2"/>
    <n v="2.75"/>
    <n v="2"/>
    <n v="14307"/>
    <x v="0"/>
    <d v="2012-10-02T00:00:00"/>
    <x v="0"/>
    <x v="9"/>
    <n v="33"/>
    <n v="24"/>
    <n v="9"/>
  </r>
  <r>
    <n v="536408"/>
    <n v="21914"/>
    <x v="0"/>
    <x v="5"/>
    <n v="2.75"/>
    <n v="2"/>
    <n v="14307"/>
    <x v="0"/>
    <d v="2010-03-28T00:00:00"/>
    <x v="2"/>
    <x v="5"/>
    <n v="5.5"/>
    <n v="4"/>
    <n v="1.5"/>
  </r>
  <r>
    <n v="536408"/>
    <n v="21544"/>
    <x v="0"/>
    <x v="8"/>
    <n v="2.75"/>
    <n v="2"/>
    <n v="14307"/>
    <x v="0"/>
    <d v="2012-05-03T00:00:00"/>
    <x v="0"/>
    <x v="7"/>
    <n v="2.75"/>
    <n v="2"/>
    <n v="0.75"/>
  </r>
  <r>
    <n v="536408"/>
    <n v="22813"/>
    <x v="0"/>
    <x v="8"/>
    <n v="2.75"/>
    <n v="2"/>
    <n v="14307"/>
    <x v="0"/>
    <d v="2011-02-04T00:00:00"/>
    <x v="1"/>
    <x v="2"/>
    <n v="2.75"/>
    <n v="2"/>
    <n v="0.75"/>
  </r>
  <r>
    <n v="536408"/>
    <n v="22114"/>
    <x v="0"/>
    <x v="8"/>
    <n v="2.75"/>
    <n v="2"/>
    <n v="14307"/>
    <x v="0"/>
    <d v="2010-07-27T00:00:00"/>
    <x v="2"/>
    <x v="11"/>
    <n v="2.75"/>
    <n v="2"/>
    <n v="0.75"/>
  </r>
  <r>
    <n v="536408"/>
    <s v="84029E"/>
    <x v="0"/>
    <x v="8"/>
    <n v="2.75"/>
    <n v="2"/>
    <n v="14307"/>
    <x v="0"/>
    <d v="2012-01-25T00:00:00"/>
    <x v="0"/>
    <x v="4"/>
    <n v="2.75"/>
    <n v="2"/>
    <n v="0.75"/>
  </r>
  <r>
    <n v="536408"/>
    <n v="21479"/>
    <x v="0"/>
    <x v="8"/>
    <n v="2.75"/>
    <n v="2"/>
    <n v="14307"/>
    <x v="0"/>
    <d v="2011-06-23T00:00:00"/>
    <x v="1"/>
    <x v="0"/>
    <n v="2.75"/>
    <n v="2"/>
    <n v="0.75"/>
  </r>
  <r>
    <n v="536408"/>
    <n v="22964"/>
    <x v="0"/>
    <x v="8"/>
    <n v="2.75"/>
    <n v="2"/>
    <n v="14307"/>
    <x v="0"/>
    <d v="2010-09-28T00:00:00"/>
    <x v="2"/>
    <x v="3"/>
    <n v="2.75"/>
    <n v="2"/>
    <n v="0.75"/>
  </r>
  <r>
    <n v="536408"/>
    <n v="84375"/>
    <x v="0"/>
    <x v="5"/>
    <n v="2.75"/>
    <n v="2"/>
    <n v="14307"/>
    <x v="0"/>
    <d v="2010-08-05T00:00:00"/>
    <x v="2"/>
    <x v="1"/>
    <n v="5.5"/>
    <n v="4"/>
    <n v="1.5"/>
  </r>
  <r>
    <n v="536408"/>
    <n v="22418"/>
    <x v="0"/>
    <x v="8"/>
    <n v="2.75"/>
    <n v="2"/>
    <n v="14307"/>
    <x v="0"/>
    <d v="2012-08-14T00:00:00"/>
    <x v="0"/>
    <x v="1"/>
    <n v="2.75"/>
    <n v="2"/>
    <n v="0.75"/>
  </r>
  <r>
    <n v="536408"/>
    <n v="22178"/>
    <x v="0"/>
    <x v="21"/>
    <n v="2.75"/>
    <n v="2"/>
    <n v="14307"/>
    <x v="0"/>
    <d v="2011-03-14T00:00:00"/>
    <x v="1"/>
    <x v="5"/>
    <n v="13.75"/>
    <n v="10"/>
    <n v="3.75"/>
  </r>
  <r>
    <n v="536408"/>
    <s v="84970L"/>
    <x v="0"/>
    <x v="0"/>
    <n v="2.75"/>
    <n v="2"/>
    <n v="14307"/>
    <x v="0"/>
    <d v="2010-09-19T00:00:00"/>
    <x v="2"/>
    <x v="3"/>
    <n v="16.5"/>
    <n v="12"/>
    <n v="4.5"/>
  </r>
  <r>
    <n v="536408"/>
    <n v="21733"/>
    <x v="0"/>
    <x v="12"/>
    <n v="2.75"/>
    <n v="2"/>
    <n v="14307"/>
    <x v="0"/>
    <d v="2011-04-15T00:00:00"/>
    <x v="1"/>
    <x v="8"/>
    <n v="66"/>
    <n v="48"/>
    <n v="18"/>
  </r>
  <r>
    <n v="536408"/>
    <n v="22465"/>
    <x v="0"/>
    <x v="5"/>
    <n v="2.75"/>
    <n v="2"/>
    <n v="14307"/>
    <x v="0"/>
    <d v="2010-11-19T00:00:00"/>
    <x v="2"/>
    <x v="6"/>
    <n v="5.5"/>
    <n v="4"/>
    <n v="1.5"/>
  </r>
  <r>
    <n v="536408"/>
    <n v="84949"/>
    <x v="0"/>
    <x v="22"/>
    <n v="2.75"/>
    <n v="2"/>
    <n v="14307"/>
    <x v="0"/>
    <d v="2011-05-14T00:00:00"/>
    <x v="1"/>
    <x v="7"/>
    <n v="68.75"/>
    <n v="50"/>
    <n v="18.75"/>
  </r>
  <r>
    <n v="536408"/>
    <n v="20685"/>
    <x v="0"/>
    <x v="0"/>
    <n v="2.75"/>
    <n v="2"/>
    <n v="14307"/>
    <x v="0"/>
    <d v="2010-03-03T00:00:00"/>
    <x v="2"/>
    <x v="5"/>
    <n v="16.5"/>
    <n v="12"/>
    <n v="4.5"/>
  </r>
  <r>
    <n v="536408"/>
    <n v="48194"/>
    <x v="0"/>
    <x v="8"/>
    <n v="2.75"/>
    <n v="2"/>
    <n v="14307"/>
    <x v="0"/>
    <d v="2010-11-28T00:00:00"/>
    <x v="2"/>
    <x v="6"/>
    <n v="2.75"/>
    <n v="2"/>
    <n v="0.75"/>
  </r>
  <r>
    <n v="536408"/>
    <n v="22488"/>
    <x v="0"/>
    <x v="8"/>
    <n v="2.75"/>
    <n v="2"/>
    <n v="14307"/>
    <x v="0"/>
    <d v="2010-08-17T00:00:00"/>
    <x v="2"/>
    <x v="1"/>
    <n v="2.75"/>
    <n v="2"/>
    <n v="0.75"/>
  </r>
  <r>
    <n v="536408"/>
    <n v="22219"/>
    <x v="0"/>
    <x v="5"/>
    <n v="2.75"/>
    <n v="2"/>
    <n v="14307"/>
    <x v="0"/>
    <d v="2012-09-16T00:00:00"/>
    <x v="0"/>
    <x v="3"/>
    <n v="5.5"/>
    <n v="4"/>
    <n v="1.5"/>
  </r>
  <r>
    <n v="536408"/>
    <n v="84879"/>
    <x v="0"/>
    <x v="8"/>
    <n v="2.75"/>
    <n v="2"/>
    <n v="14307"/>
    <x v="0"/>
    <d v="2010-08-01T00:00:00"/>
    <x v="2"/>
    <x v="1"/>
    <n v="2.75"/>
    <n v="2"/>
    <n v="0.75"/>
  </r>
  <r>
    <n v="536408"/>
    <n v="21754"/>
    <x v="0"/>
    <x v="5"/>
    <n v="2.75"/>
    <n v="2"/>
    <n v="14307"/>
    <x v="0"/>
    <d v="2012-01-09T00:00:00"/>
    <x v="0"/>
    <x v="4"/>
    <n v="5.5"/>
    <n v="4"/>
    <n v="1.5"/>
  </r>
  <r>
    <n v="536408"/>
    <n v="21755"/>
    <x v="0"/>
    <x v="8"/>
    <n v="2.75"/>
    <n v="2"/>
    <n v="14307"/>
    <x v="0"/>
    <d v="2010-08-20T00:00:00"/>
    <x v="2"/>
    <x v="1"/>
    <n v="2.75"/>
    <n v="2"/>
    <n v="0.75"/>
  </r>
  <r>
    <n v="536408"/>
    <n v="22766"/>
    <x v="0"/>
    <x v="8"/>
    <n v="2.75"/>
    <n v="2"/>
    <n v="14307"/>
    <x v="0"/>
    <d v="2011-08-09T00:00:00"/>
    <x v="1"/>
    <x v="1"/>
    <n v="2.75"/>
    <n v="2"/>
    <n v="0.75"/>
  </r>
  <r>
    <n v="536408"/>
    <n v="22610"/>
    <x v="0"/>
    <x v="8"/>
    <n v="2.75"/>
    <n v="2"/>
    <n v="14307"/>
    <x v="0"/>
    <d v="2011-05-04T00:00:00"/>
    <x v="1"/>
    <x v="7"/>
    <n v="2.75"/>
    <n v="2"/>
    <n v="0.75"/>
  </r>
  <r>
    <n v="536408"/>
    <n v="22716"/>
    <x v="0"/>
    <x v="0"/>
    <n v="2.75"/>
    <n v="2"/>
    <n v="14307"/>
    <x v="0"/>
    <d v="2011-10-12T00:00:00"/>
    <x v="1"/>
    <x v="9"/>
    <n v="16.5"/>
    <n v="12"/>
    <n v="4.5"/>
  </r>
  <r>
    <n v="536408"/>
    <n v="22706"/>
    <x v="0"/>
    <x v="5"/>
    <n v="2.75"/>
    <n v="2"/>
    <n v="14307"/>
    <x v="0"/>
    <d v="2011-08-13T00:00:00"/>
    <x v="1"/>
    <x v="1"/>
    <n v="5.5"/>
    <n v="4"/>
    <n v="1.5"/>
  </r>
  <r>
    <n v="536408"/>
    <n v="22371"/>
    <x v="0"/>
    <x v="0"/>
    <n v="2.75"/>
    <n v="2"/>
    <n v="14307"/>
    <x v="0"/>
    <d v="2010-04-25T00:00:00"/>
    <x v="2"/>
    <x v="8"/>
    <n v="16.5"/>
    <n v="12"/>
    <n v="4.5"/>
  </r>
  <r>
    <n v="536408"/>
    <s v="85014B"/>
    <x v="0"/>
    <x v="0"/>
    <n v="2.75"/>
    <n v="2"/>
    <n v="14307"/>
    <x v="0"/>
    <d v="2012-01-11T00:00:00"/>
    <x v="0"/>
    <x v="4"/>
    <n v="16.5"/>
    <n v="12"/>
    <n v="4.5"/>
  </r>
  <r>
    <n v="536408"/>
    <s v="85014A"/>
    <x v="0"/>
    <x v="5"/>
    <n v="2.75"/>
    <n v="2"/>
    <n v="14307"/>
    <x v="0"/>
    <d v="2011-05-21T00:00:00"/>
    <x v="1"/>
    <x v="7"/>
    <n v="5.5"/>
    <n v="4"/>
    <n v="1.5"/>
  </r>
  <r>
    <n v="536408"/>
    <s v="84997B"/>
    <x v="0"/>
    <x v="8"/>
    <n v="2.75"/>
    <n v="2"/>
    <n v="14307"/>
    <x v="0"/>
    <d v="2010-04-23T00:00:00"/>
    <x v="2"/>
    <x v="8"/>
    <n v="2.75"/>
    <n v="2"/>
    <n v="0.75"/>
  </r>
  <r>
    <n v="536408"/>
    <n v="21212"/>
    <x v="0"/>
    <x v="8"/>
    <n v="2.75"/>
    <n v="2"/>
    <n v="14307"/>
    <x v="0"/>
    <d v="2010-01-10T00:00:00"/>
    <x v="2"/>
    <x v="4"/>
    <n v="2.75"/>
    <n v="2"/>
    <n v="0.75"/>
  </r>
  <r>
    <n v="536408"/>
    <n v="21210"/>
    <x v="0"/>
    <x v="0"/>
    <n v="2.75"/>
    <n v="2"/>
    <n v="14307"/>
    <x v="0"/>
    <d v="2010-06-17T00:00:00"/>
    <x v="2"/>
    <x v="0"/>
    <n v="16.5"/>
    <n v="12"/>
    <n v="4.5"/>
  </r>
  <r>
    <n v="536408"/>
    <n v="22914"/>
    <x v="0"/>
    <x v="1"/>
    <n v="2.75"/>
    <n v="2"/>
    <n v="14307"/>
    <x v="0"/>
    <d v="2012-03-11T00:00:00"/>
    <x v="0"/>
    <x v="5"/>
    <n v="11"/>
    <n v="8"/>
    <n v="3"/>
  </r>
  <r>
    <n v="536408"/>
    <n v="22553"/>
    <x v="0"/>
    <x v="8"/>
    <n v="2.75"/>
    <n v="2"/>
    <n v="14307"/>
    <x v="0"/>
    <d v="2011-03-11T00:00:00"/>
    <x v="1"/>
    <x v="5"/>
    <n v="2.75"/>
    <n v="2"/>
    <n v="0.75"/>
  </r>
  <r>
    <n v="536408"/>
    <n v="16237"/>
    <x v="0"/>
    <x v="8"/>
    <n v="2.75"/>
    <n v="2"/>
    <n v="14307"/>
    <x v="0"/>
    <d v="2012-04-04T00:00:00"/>
    <x v="0"/>
    <x v="8"/>
    <n v="2.75"/>
    <n v="2"/>
    <n v="0.75"/>
  </r>
  <r>
    <n v="536408"/>
    <n v="22714"/>
    <x v="0"/>
    <x v="8"/>
    <n v="2.75"/>
    <n v="2"/>
    <n v="14307"/>
    <x v="0"/>
    <d v="2011-12-10T00:00:00"/>
    <x v="1"/>
    <x v="10"/>
    <n v="2.75"/>
    <n v="2"/>
    <n v="0.75"/>
  </r>
  <r>
    <n v="536408"/>
    <n v="22812"/>
    <x v="0"/>
    <x v="8"/>
    <n v="2.75"/>
    <n v="2"/>
    <n v="14307"/>
    <x v="0"/>
    <d v="2012-03-01T00:00:00"/>
    <x v="0"/>
    <x v="5"/>
    <n v="2.75"/>
    <n v="2"/>
    <n v="0.75"/>
  </r>
  <r>
    <n v="536408"/>
    <n v="84347"/>
    <x v="0"/>
    <x v="5"/>
    <n v="2.75"/>
    <n v="2"/>
    <n v="14307"/>
    <x v="0"/>
    <d v="2012-02-03T00:00:00"/>
    <x v="0"/>
    <x v="2"/>
    <n v="5.5"/>
    <n v="4"/>
    <n v="1.5"/>
  </r>
  <r>
    <n v="536408"/>
    <n v="21587"/>
    <x v="0"/>
    <x v="5"/>
    <n v="2.75"/>
    <n v="2"/>
    <n v="14307"/>
    <x v="0"/>
    <d v="2010-07-12T00:00:00"/>
    <x v="2"/>
    <x v="11"/>
    <n v="5.5"/>
    <n v="4"/>
    <n v="1.5"/>
  </r>
  <r>
    <n v="536408"/>
    <n v="22736"/>
    <x v="0"/>
    <x v="5"/>
    <n v="2.75"/>
    <n v="2"/>
    <n v="14307"/>
    <x v="0"/>
    <d v="2012-09-14T00:00:00"/>
    <x v="0"/>
    <x v="3"/>
    <n v="5.5"/>
    <n v="4"/>
    <n v="1.5"/>
  </r>
  <r>
    <n v="536408"/>
    <n v="22492"/>
    <x v="0"/>
    <x v="2"/>
    <n v="2.75"/>
    <n v="2"/>
    <n v="14307"/>
    <x v="0"/>
    <d v="2010-02-22T00:00:00"/>
    <x v="2"/>
    <x v="2"/>
    <n v="33"/>
    <n v="24"/>
    <n v="9"/>
  </r>
  <r>
    <n v="536408"/>
    <n v="22620"/>
    <x v="0"/>
    <x v="2"/>
    <n v="2.75"/>
    <n v="2"/>
    <n v="14307"/>
    <x v="0"/>
    <d v="2010-09-02T00:00:00"/>
    <x v="2"/>
    <x v="3"/>
    <n v="33"/>
    <n v="24"/>
    <n v="9"/>
  </r>
  <r>
    <n v="536408"/>
    <n v="22619"/>
    <x v="0"/>
    <x v="22"/>
    <n v="2.75"/>
    <n v="2"/>
    <n v="14307"/>
    <x v="0"/>
    <d v="2012-07-05T00:00:00"/>
    <x v="0"/>
    <x v="11"/>
    <n v="68.75"/>
    <n v="50"/>
    <n v="18.75"/>
  </r>
  <r>
    <n v="536408"/>
    <n v="21705"/>
    <x v="0"/>
    <x v="2"/>
    <n v="2.75"/>
    <n v="2"/>
    <n v="14307"/>
    <x v="0"/>
    <d v="2010-11-08T00:00:00"/>
    <x v="2"/>
    <x v="6"/>
    <n v="33"/>
    <n v="24"/>
    <n v="9"/>
  </r>
  <r>
    <n v="536409"/>
    <s v="90199C"/>
    <x v="0"/>
    <x v="1"/>
    <n v="2.75"/>
    <n v="2"/>
    <n v="17908"/>
    <x v="0"/>
    <d v="2012-05-01T00:00:00"/>
    <x v="0"/>
    <x v="7"/>
    <n v="11"/>
    <n v="8"/>
    <n v="3"/>
  </r>
  <r>
    <n v="536409"/>
    <n v="21479"/>
    <x v="0"/>
    <x v="28"/>
    <n v="2.75"/>
    <n v="2"/>
    <n v="17908"/>
    <x v="0"/>
    <d v="2012-05-26T00:00:00"/>
    <x v="0"/>
    <x v="7"/>
    <n v="49.5"/>
    <n v="36"/>
    <n v="13.5"/>
  </r>
  <r>
    <n v="536409"/>
    <n v="22111"/>
    <x v="0"/>
    <x v="21"/>
    <n v="2.75"/>
    <n v="2"/>
    <n v="17908"/>
    <x v="0"/>
    <d v="2012-07-19T00:00:00"/>
    <x v="0"/>
    <x v="11"/>
    <n v="13.75"/>
    <n v="10"/>
    <n v="3.75"/>
  </r>
  <r>
    <n v="536409"/>
    <n v="22785"/>
    <x v="0"/>
    <x v="1"/>
    <n v="2.75"/>
    <n v="2"/>
    <n v="17908"/>
    <x v="0"/>
    <d v="2011-12-20T00:00:00"/>
    <x v="1"/>
    <x v="10"/>
    <n v="11"/>
    <n v="8"/>
    <n v="3"/>
  </r>
  <r>
    <n v="536409"/>
    <n v="22975"/>
    <x v="0"/>
    <x v="2"/>
    <n v="2.75"/>
    <n v="2"/>
    <n v="17908"/>
    <x v="0"/>
    <d v="2011-11-01T00:00:00"/>
    <x v="1"/>
    <x v="6"/>
    <n v="33"/>
    <n v="24"/>
    <n v="9"/>
  </r>
  <r>
    <n v="536409"/>
    <n v="22972"/>
    <x v="0"/>
    <x v="2"/>
    <n v="2.75"/>
    <n v="2"/>
    <n v="17908"/>
    <x v="0"/>
    <d v="2010-03-12T00:00:00"/>
    <x v="2"/>
    <x v="5"/>
    <n v="33"/>
    <n v="24"/>
    <n v="9"/>
  </r>
  <r>
    <n v="536409"/>
    <n v="22866"/>
    <x v="0"/>
    <x v="10"/>
    <n v="2.75"/>
    <n v="2"/>
    <n v="17908"/>
    <x v="0"/>
    <d v="2011-10-16T00:00:00"/>
    <x v="1"/>
    <x v="9"/>
    <n v="8.25"/>
    <n v="6"/>
    <n v="2.25"/>
  </r>
  <r>
    <n v="536409"/>
    <n v="22568"/>
    <x v="0"/>
    <x v="10"/>
    <n v="2.75"/>
    <n v="2"/>
    <n v="17908"/>
    <x v="0"/>
    <d v="2012-04-06T00:00:00"/>
    <x v="0"/>
    <x v="8"/>
    <n v="8.25"/>
    <n v="6"/>
    <n v="2.25"/>
  </r>
  <r>
    <n v="536409"/>
    <n v="85116"/>
    <x v="0"/>
    <x v="2"/>
    <n v="2.75"/>
    <n v="2"/>
    <n v="17908"/>
    <x v="0"/>
    <d v="2012-05-30T00:00:00"/>
    <x v="0"/>
    <x v="7"/>
    <n v="33"/>
    <n v="24"/>
    <n v="9"/>
  </r>
  <r>
    <n v="536409"/>
    <n v="22664"/>
    <x v="0"/>
    <x v="2"/>
    <n v="2.75"/>
    <n v="2"/>
    <n v="17908"/>
    <x v="0"/>
    <d v="2010-11-18T00:00:00"/>
    <x v="2"/>
    <x v="6"/>
    <n v="33"/>
    <n v="24"/>
    <n v="9"/>
  </r>
  <r>
    <n v="536409"/>
    <n v="21609"/>
    <x v="0"/>
    <x v="26"/>
    <n v="2.75"/>
    <n v="2"/>
    <n v="17908"/>
    <x v="0"/>
    <d v="2010-08-26T00:00:00"/>
    <x v="2"/>
    <x v="1"/>
    <n v="165"/>
    <n v="120"/>
    <n v="45"/>
  </r>
  <r>
    <n v="536409"/>
    <n v="21866"/>
    <x v="0"/>
    <x v="12"/>
    <n v="2.75"/>
    <n v="2"/>
    <n v="17908"/>
    <x v="0"/>
    <d v="2010-01-05T00:00:00"/>
    <x v="2"/>
    <x v="4"/>
    <n v="66"/>
    <n v="48"/>
    <n v="18"/>
  </r>
  <r>
    <n v="536409"/>
    <n v="20669"/>
    <x v="0"/>
    <x v="30"/>
    <n v="2.75"/>
    <n v="2"/>
    <n v="17908"/>
    <x v="0"/>
    <d v="2010-01-04T00:00:00"/>
    <x v="2"/>
    <x v="4"/>
    <n v="82.5"/>
    <n v="60"/>
    <n v="22.5"/>
  </r>
  <r>
    <n v="536409"/>
    <s v="90129F"/>
    <x v="0"/>
    <x v="31"/>
    <n v="2.75"/>
    <n v="2"/>
    <n v="17908"/>
    <x v="0"/>
    <d v="2011-05-14T00:00:00"/>
    <x v="1"/>
    <x v="7"/>
    <n v="192.5"/>
    <n v="140"/>
    <n v="52.5"/>
  </r>
  <r>
    <n v="536409"/>
    <s v="90210B"/>
    <x v="0"/>
    <x v="15"/>
    <n v="2.75"/>
    <n v="2"/>
    <n v="17908"/>
    <x v="0"/>
    <d v="2011-11-07T00:00:00"/>
    <x v="1"/>
    <x v="6"/>
    <n v="264"/>
    <n v="192"/>
    <n v="72"/>
  </r>
  <r>
    <n v="536409"/>
    <s v="90199C"/>
    <x v="0"/>
    <x v="18"/>
    <n v="2.75"/>
    <n v="2"/>
    <n v="17908"/>
    <x v="0"/>
    <d v="2012-10-05T00:00:00"/>
    <x v="0"/>
    <x v="9"/>
    <n v="99"/>
    <n v="72"/>
    <n v="27"/>
  </r>
  <r>
    <n v="536409"/>
    <n v="21955"/>
    <x v="0"/>
    <x v="2"/>
    <n v="2.75"/>
    <n v="2"/>
    <n v="17908"/>
    <x v="0"/>
    <d v="2011-06-14T00:00:00"/>
    <x v="1"/>
    <x v="0"/>
    <n v="33"/>
    <n v="24"/>
    <n v="9"/>
  </r>
  <r>
    <n v="536409"/>
    <s v="72802C"/>
    <x v="0"/>
    <x v="32"/>
    <n v="2.75"/>
    <n v="2"/>
    <n v="17908"/>
    <x v="0"/>
    <d v="2010-07-05T00:00:00"/>
    <x v="2"/>
    <x v="11"/>
    <n v="594"/>
    <n v="432"/>
    <n v="162"/>
  </r>
  <r>
    <n v="536409"/>
    <n v="22109"/>
    <x v="0"/>
    <x v="0"/>
    <n v="2.75"/>
    <n v="2"/>
    <n v="17908"/>
    <x v="0"/>
    <d v="2012-07-28T00:00:00"/>
    <x v="0"/>
    <x v="11"/>
    <n v="16.5"/>
    <n v="12"/>
    <n v="4.5"/>
  </r>
  <r>
    <n v="536409"/>
    <n v="85116"/>
    <x v="0"/>
    <x v="0"/>
    <n v="2.75"/>
    <n v="2"/>
    <n v="17908"/>
    <x v="0"/>
    <d v="2012-11-04T00:00:00"/>
    <x v="0"/>
    <x v="6"/>
    <n v="16.5"/>
    <n v="12"/>
    <n v="4.5"/>
  </r>
  <r>
    <n v="536409"/>
    <n v="22531"/>
    <x v="0"/>
    <x v="0"/>
    <n v="2.75"/>
    <n v="2"/>
    <n v="17908"/>
    <x v="0"/>
    <d v="2010-09-20T00:00:00"/>
    <x v="2"/>
    <x v="3"/>
    <n v="16.5"/>
    <n v="12"/>
    <n v="4.5"/>
  </r>
  <r>
    <n v="536409"/>
    <n v="21811"/>
    <x v="0"/>
    <x v="2"/>
    <n v="2.75"/>
    <n v="2"/>
    <n v="17908"/>
    <x v="0"/>
    <d v="2011-12-14T00:00:00"/>
    <x v="1"/>
    <x v="10"/>
    <n v="33"/>
    <n v="24"/>
    <n v="9"/>
  </r>
  <r>
    <n v="536409"/>
    <n v="22183"/>
    <x v="0"/>
    <x v="1"/>
    <n v="2.75"/>
    <n v="2"/>
    <n v="17908"/>
    <x v="0"/>
    <d v="2011-12-27T00:00:00"/>
    <x v="1"/>
    <x v="10"/>
    <n v="11"/>
    <n v="8"/>
    <n v="3"/>
  </r>
  <r>
    <n v="536409"/>
    <n v="21678"/>
    <x v="0"/>
    <x v="2"/>
    <n v="2.75"/>
    <n v="2"/>
    <n v="17908"/>
    <x v="0"/>
    <d v="2010-05-07T00:00:00"/>
    <x v="2"/>
    <x v="7"/>
    <n v="33"/>
    <n v="24"/>
    <n v="9"/>
  </r>
  <r>
    <n v="536409"/>
    <n v="21676"/>
    <x v="0"/>
    <x v="12"/>
    <n v="2.75"/>
    <n v="2"/>
    <n v="17908"/>
    <x v="0"/>
    <d v="2011-05-07T00:00:00"/>
    <x v="1"/>
    <x v="7"/>
    <n v="66"/>
    <n v="48"/>
    <n v="18"/>
  </r>
  <r>
    <n v="536409"/>
    <s v="84625A"/>
    <x v="0"/>
    <x v="5"/>
    <n v="2.75"/>
    <n v="2"/>
    <n v="17908"/>
    <x v="0"/>
    <d v="2010-12-24T00:00:00"/>
    <x v="2"/>
    <x v="10"/>
    <n v="5.5"/>
    <n v="4"/>
    <n v="1.5"/>
  </r>
  <r>
    <n v="536409"/>
    <s v="84625C"/>
    <x v="0"/>
    <x v="8"/>
    <n v="2.75"/>
    <n v="2"/>
    <n v="17908"/>
    <x v="0"/>
    <d v="2010-02-06T00:00:00"/>
    <x v="2"/>
    <x v="2"/>
    <n v="2.75"/>
    <n v="2"/>
    <n v="0.75"/>
  </r>
  <r>
    <n v="536409"/>
    <n v="21931"/>
    <x v="0"/>
    <x v="8"/>
    <n v="2.75"/>
    <n v="2"/>
    <n v="17908"/>
    <x v="0"/>
    <d v="2010-08-02T00:00:00"/>
    <x v="2"/>
    <x v="1"/>
    <n v="2.75"/>
    <n v="2"/>
    <n v="0.75"/>
  </r>
  <r>
    <n v="536409"/>
    <s v="85169B"/>
    <x v="0"/>
    <x v="8"/>
    <n v="2.75"/>
    <n v="2"/>
    <n v="17908"/>
    <x v="0"/>
    <d v="2012-01-25T00:00:00"/>
    <x v="0"/>
    <x v="4"/>
    <n v="2.75"/>
    <n v="2"/>
    <n v="0.75"/>
  </r>
  <r>
    <n v="536409"/>
    <n v="16238"/>
    <x v="0"/>
    <x v="8"/>
    <n v="2.75"/>
    <n v="2"/>
    <n v="17908"/>
    <x v="0"/>
    <d v="2010-04-10T00:00:00"/>
    <x v="2"/>
    <x v="8"/>
    <n v="2.75"/>
    <n v="2"/>
    <n v="0.75"/>
  </r>
  <r>
    <n v="536409"/>
    <n v="20668"/>
    <x v="0"/>
    <x v="8"/>
    <n v="2.75"/>
    <n v="2"/>
    <n v="17908"/>
    <x v="0"/>
    <d v="2011-10-24T00:00:00"/>
    <x v="1"/>
    <x v="9"/>
    <n v="2.75"/>
    <n v="2"/>
    <n v="0.75"/>
  </r>
  <r>
    <n v="536409"/>
    <n v="84906"/>
    <x v="0"/>
    <x v="8"/>
    <n v="2.75"/>
    <n v="2"/>
    <n v="17908"/>
    <x v="0"/>
    <d v="2011-07-25T00:00:00"/>
    <x v="1"/>
    <x v="11"/>
    <n v="2.75"/>
    <n v="2"/>
    <n v="0.75"/>
  </r>
  <r>
    <n v="536409"/>
    <n v="21867"/>
    <x v="0"/>
    <x v="5"/>
    <n v="2.75"/>
    <n v="2"/>
    <n v="17908"/>
    <x v="0"/>
    <d v="2011-10-07T00:00:00"/>
    <x v="1"/>
    <x v="9"/>
    <n v="5.5"/>
    <n v="4"/>
    <n v="1.5"/>
  </r>
  <r>
    <n v="536409"/>
    <n v="22075"/>
    <x v="0"/>
    <x v="8"/>
    <n v="2.75"/>
    <n v="2"/>
    <n v="17908"/>
    <x v="0"/>
    <d v="2010-09-01T00:00:00"/>
    <x v="2"/>
    <x v="3"/>
    <n v="2.75"/>
    <n v="2"/>
    <n v="0.75"/>
  </r>
  <r>
    <n v="536409"/>
    <n v="21866"/>
    <x v="0"/>
    <x v="8"/>
    <n v="2.75"/>
    <n v="2"/>
    <n v="17908"/>
    <x v="0"/>
    <d v="2010-08-04T00:00:00"/>
    <x v="2"/>
    <x v="1"/>
    <n v="2.75"/>
    <n v="2"/>
    <n v="0.75"/>
  </r>
  <r>
    <n v="536409"/>
    <n v="21326"/>
    <x v="0"/>
    <x v="8"/>
    <n v="2.75"/>
    <n v="2"/>
    <n v="17908"/>
    <x v="0"/>
    <d v="2011-03-26T00:00:00"/>
    <x v="1"/>
    <x v="5"/>
    <n v="2.75"/>
    <n v="2"/>
    <n v="0.75"/>
  </r>
  <r>
    <n v="536409"/>
    <n v="21065"/>
    <x v="0"/>
    <x v="8"/>
    <n v="2.75"/>
    <n v="2"/>
    <n v="17908"/>
    <x v="0"/>
    <d v="2010-05-04T00:00:00"/>
    <x v="2"/>
    <x v="7"/>
    <n v="2.75"/>
    <n v="2"/>
    <n v="0.75"/>
  </r>
  <r>
    <n v="536409"/>
    <n v="22074"/>
    <x v="0"/>
    <x v="10"/>
    <n v="2.75"/>
    <n v="2"/>
    <n v="17908"/>
    <x v="0"/>
    <d v="2011-11-05T00:00:00"/>
    <x v="1"/>
    <x v="6"/>
    <n v="8.25"/>
    <n v="6"/>
    <n v="2.25"/>
  </r>
  <r>
    <n v="536409"/>
    <n v="22900"/>
    <x v="0"/>
    <x v="2"/>
    <n v="2.75"/>
    <n v="2"/>
    <n v="17908"/>
    <x v="0"/>
    <d v="2010-04-28T00:00:00"/>
    <x v="2"/>
    <x v="8"/>
    <n v="33"/>
    <n v="24"/>
    <n v="9"/>
  </r>
  <r>
    <n v="536409"/>
    <n v="20713"/>
    <x v="0"/>
    <x v="1"/>
    <n v="2.75"/>
    <n v="2"/>
    <n v="17908"/>
    <x v="0"/>
    <d v="2011-03-06T00:00:00"/>
    <x v="1"/>
    <x v="5"/>
    <n v="11"/>
    <n v="8"/>
    <n v="3"/>
  </r>
  <r>
    <n v="536409"/>
    <n v="20966"/>
    <x v="0"/>
    <x v="2"/>
    <n v="2.75"/>
    <n v="2"/>
    <n v="17908"/>
    <x v="0"/>
    <d v="2011-05-09T00:00:00"/>
    <x v="1"/>
    <x v="7"/>
    <n v="33"/>
    <n v="24"/>
    <n v="9"/>
  </r>
  <r>
    <n v="536409"/>
    <n v="21116"/>
    <x v="0"/>
    <x v="7"/>
    <n v="2.75"/>
    <n v="2"/>
    <n v="17908"/>
    <x v="0"/>
    <d v="2012-05-16T00:00:00"/>
    <x v="0"/>
    <x v="7"/>
    <n v="132"/>
    <n v="96"/>
    <n v="36"/>
  </r>
  <r>
    <n v="536409"/>
    <s v="90199C"/>
    <x v="0"/>
    <x v="1"/>
    <n v="2.75"/>
    <n v="2"/>
    <n v="17908"/>
    <x v="0"/>
    <d v="2011-12-26T00:00:00"/>
    <x v="1"/>
    <x v="10"/>
    <n v="11"/>
    <n v="8"/>
    <n v="3"/>
  </r>
  <r>
    <n v="536409"/>
    <n v="22633"/>
    <x v="0"/>
    <x v="5"/>
    <n v="2.75"/>
    <n v="2"/>
    <n v="17908"/>
    <x v="0"/>
    <d v="2010-03-05T00:00:00"/>
    <x v="2"/>
    <x v="5"/>
    <n v="5.5"/>
    <n v="4"/>
    <n v="1.5"/>
  </r>
  <r>
    <n v="536409"/>
    <n v="22866"/>
    <x v="0"/>
    <x v="2"/>
    <n v="2.75"/>
    <n v="2"/>
    <n v="17908"/>
    <x v="0"/>
    <d v="2011-10-12T00:00:00"/>
    <x v="1"/>
    <x v="9"/>
    <n v="33"/>
    <n v="24"/>
    <n v="9"/>
  </r>
  <r>
    <n v="536409"/>
    <n v="22198"/>
    <x v="0"/>
    <x v="12"/>
    <n v="2.75"/>
    <n v="2"/>
    <n v="17908"/>
    <x v="0"/>
    <d v="2012-02-09T00:00:00"/>
    <x v="0"/>
    <x v="2"/>
    <n v="66"/>
    <n v="48"/>
    <n v="18"/>
  </r>
  <r>
    <n v="536409"/>
    <n v="21824"/>
    <x v="0"/>
    <x v="1"/>
    <n v="2.75"/>
    <n v="2"/>
    <n v="17908"/>
    <x v="0"/>
    <d v="2010-03-27T00:00:00"/>
    <x v="2"/>
    <x v="5"/>
    <n v="11"/>
    <n v="8"/>
    <n v="3"/>
  </r>
  <r>
    <n v="536409"/>
    <n v="21823"/>
    <x v="0"/>
    <x v="1"/>
    <n v="2.75"/>
    <n v="2"/>
    <n v="17908"/>
    <x v="0"/>
    <d v="2012-05-23T00:00:00"/>
    <x v="0"/>
    <x v="7"/>
    <n v="11"/>
    <n v="8"/>
    <n v="3"/>
  </r>
  <r>
    <n v="536409"/>
    <n v="22153"/>
    <x v="0"/>
    <x v="16"/>
    <n v="2.75"/>
    <n v="2"/>
    <n v="17908"/>
    <x v="0"/>
    <d v="2012-10-25T00:00:00"/>
    <x v="0"/>
    <x v="9"/>
    <n v="22"/>
    <n v="16"/>
    <n v="6"/>
  </r>
  <r>
    <n v="536409"/>
    <n v="22197"/>
    <x v="0"/>
    <x v="18"/>
    <n v="2.75"/>
    <n v="2"/>
    <n v="17908"/>
    <x v="0"/>
    <d v="2011-09-09T00:00:00"/>
    <x v="1"/>
    <x v="3"/>
    <n v="99"/>
    <n v="72"/>
    <n v="27"/>
  </r>
  <r>
    <n v="536409"/>
    <s v="85099B"/>
    <x v="0"/>
    <x v="0"/>
    <n v="2.75"/>
    <n v="2"/>
    <n v="17908"/>
    <x v="0"/>
    <d v="2012-05-31T00:00:00"/>
    <x v="0"/>
    <x v="7"/>
    <n v="16.5"/>
    <n v="12"/>
    <n v="4.5"/>
  </r>
  <r>
    <n v="536409"/>
    <s v="85099F"/>
    <x v="0"/>
    <x v="0"/>
    <n v="2.75"/>
    <n v="2"/>
    <n v="17908"/>
    <x v="0"/>
    <d v="2011-10-11T00:00:00"/>
    <x v="1"/>
    <x v="9"/>
    <n v="16.5"/>
    <n v="12"/>
    <n v="4.5"/>
  </r>
  <r>
    <n v="536409"/>
    <n v="20717"/>
    <x v="0"/>
    <x v="12"/>
    <n v="2.75"/>
    <n v="2"/>
    <n v="17908"/>
    <x v="0"/>
    <d v="2011-03-09T00:00:00"/>
    <x v="1"/>
    <x v="5"/>
    <n v="66"/>
    <n v="48"/>
    <n v="18"/>
  </r>
  <r>
    <n v="536409"/>
    <n v="20723"/>
    <x v="0"/>
    <x v="2"/>
    <n v="2.75"/>
    <n v="2"/>
    <n v="17908"/>
    <x v="0"/>
    <d v="2011-08-13T00:00:00"/>
    <x v="1"/>
    <x v="1"/>
    <n v="33"/>
    <n v="24"/>
    <n v="9"/>
  </r>
  <r>
    <n v="536409"/>
    <n v="22900"/>
    <x v="0"/>
    <x v="2"/>
    <n v="2.75"/>
    <n v="2"/>
    <n v="17908"/>
    <x v="0"/>
    <d v="2010-12-27T00:00:00"/>
    <x v="2"/>
    <x v="10"/>
    <n v="33"/>
    <n v="24"/>
    <n v="9"/>
  </r>
  <r>
    <n v="536409"/>
    <n v="21980"/>
    <x v="0"/>
    <x v="5"/>
    <n v="2.75"/>
    <n v="2"/>
    <n v="17908"/>
    <x v="0"/>
    <d v="2012-08-30T00:00:00"/>
    <x v="0"/>
    <x v="1"/>
    <n v="5.5"/>
    <n v="4"/>
    <n v="1.5"/>
  </r>
  <r>
    <n v="536409"/>
    <n v="22111"/>
    <x v="0"/>
    <x v="18"/>
    <n v="2.75"/>
    <n v="2"/>
    <n v="17908"/>
    <x v="0"/>
    <d v="2010-02-17T00:00:00"/>
    <x v="2"/>
    <x v="2"/>
    <n v="99"/>
    <n v="72"/>
    <n v="27"/>
  </r>
  <r>
    <n v="536409"/>
    <n v="22112"/>
    <x v="0"/>
    <x v="2"/>
    <n v="2.75"/>
    <n v="2"/>
    <n v="17908"/>
    <x v="0"/>
    <d v="2010-02-22T00:00:00"/>
    <x v="2"/>
    <x v="2"/>
    <n v="33"/>
    <n v="24"/>
    <n v="9"/>
  </r>
  <r>
    <n v="536412"/>
    <n v="20728"/>
    <x v="0"/>
    <x v="7"/>
    <n v="2.75"/>
    <n v="2"/>
    <n v="17920"/>
    <x v="0"/>
    <d v="2011-10-20T00:00:00"/>
    <x v="1"/>
    <x v="9"/>
    <n v="132"/>
    <n v="96"/>
    <n v="36"/>
  </r>
  <r>
    <n v="536412"/>
    <n v="22382"/>
    <x v="0"/>
    <x v="8"/>
    <n v="2.75"/>
    <n v="2"/>
    <n v="17920"/>
    <x v="0"/>
    <d v="2010-07-24T00:00:00"/>
    <x v="2"/>
    <x v="11"/>
    <n v="2.75"/>
    <n v="2"/>
    <n v="0.75"/>
  </r>
  <r>
    <n v="536412"/>
    <n v="22326"/>
    <x v="0"/>
    <x v="16"/>
    <n v="2.75"/>
    <n v="2"/>
    <n v="17920"/>
    <x v="0"/>
    <d v="2010-05-20T00:00:00"/>
    <x v="2"/>
    <x v="7"/>
    <n v="22"/>
    <n v="16"/>
    <n v="6"/>
  </r>
  <r>
    <n v="536412"/>
    <n v="22662"/>
    <x v="0"/>
    <x v="5"/>
    <n v="2.75"/>
    <n v="2"/>
    <n v="17920"/>
    <x v="0"/>
    <d v="2010-04-18T00:00:00"/>
    <x v="2"/>
    <x v="8"/>
    <n v="5.5"/>
    <n v="4"/>
    <n v="1.5"/>
  </r>
  <r>
    <n v="536412"/>
    <n v="22383"/>
    <x v="0"/>
    <x v="8"/>
    <n v="2.75"/>
    <n v="2"/>
    <n v="17920"/>
    <x v="0"/>
    <d v="2011-08-24T00:00:00"/>
    <x v="1"/>
    <x v="1"/>
    <n v="2.75"/>
    <n v="2"/>
    <n v="0.75"/>
  </r>
  <r>
    <n v="536412"/>
    <n v="20727"/>
    <x v="0"/>
    <x v="10"/>
    <n v="2.75"/>
    <n v="2"/>
    <n v="17920"/>
    <x v="0"/>
    <d v="2011-03-18T00:00:00"/>
    <x v="1"/>
    <x v="5"/>
    <n v="8.25"/>
    <n v="6"/>
    <n v="2.25"/>
  </r>
  <r>
    <n v="536412"/>
    <n v="22328"/>
    <x v="0"/>
    <x v="16"/>
    <n v="2.75"/>
    <n v="2"/>
    <n v="17920"/>
    <x v="0"/>
    <d v="2012-01-30T00:00:00"/>
    <x v="0"/>
    <x v="4"/>
    <n v="22"/>
    <n v="16"/>
    <n v="6"/>
  </r>
  <r>
    <n v="536412"/>
    <n v="22327"/>
    <x v="0"/>
    <x v="0"/>
    <n v="2.75"/>
    <n v="2"/>
    <n v="17920"/>
    <x v="0"/>
    <d v="2012-12-30T00:00:00"/>
    <x v="0"/>
    <x v="10"/>
    <n v="16.5"/>
    <n v="12"/>
    <n v="4.5"/>
  </r>
  <r>
    <n v="536412"/>
    <n v="22630"/>
    <x v="0"/>
    <x v="10"/>
    <n v="2.75"/>
    <n v="2"/>
    <n v="17920"/>
    <x v="0"/>
    <d v="2011-05-27T00:00:00"/>
    <x v="1"/>
    <x v="7"/>
    <n v="8.25"/>
    <n v="6"/>
    <n v="2.25"/>
  </r>
  <r>
    <n v="536412"/>
    <n v="22629"/>
    <x v="0"/>
    <x v="2"/>
    <n v="2.75"/>
    <n v="2"/>
    <n v="17920"/>
    <x v="0"/>
    <d v="2010-08-22T00:00:00"/>
    <x v="2"/>
    <x v="1"/>
    <n v="33"/>
    <n v="24"/>
    <n v="9"/>
  </r>
  <r>
    <n v="536412"/>
    <n v="21245"/>
    <x v="0"/>
    <x v="5"/>
    <n v="2.75"/>
    <n v="2"/>
    <n v="17920"/>
    <x v="0"/>
    <d v="2012-05-18T00:00:00"/>
    <x v="0"/>
    <x v="7"/>
    <n v="5.5"/>
    <n v="4"/>
    <n v="1.5"/>
  </r>
  <r>
    <n v="536412"/>
    <n v="21244"/>
    <x v="0"/>
    <x v="0"/>
    <n v="2.75"/>
    <n v="2"/>
    <n v="17920"/>
    <x v="0"/>
    <d v="2011-05-19T00:00:00"/>
    <x v="1"/>
    <x v="7"/>
    <n v="16.5"/>
    <n v="12"/>
    <n v="4.5"/>
  </r>
  <r>
    <n v="536412"/>
    <n v="21242"/>
    <x v="0"/>
    <x v="2"/>
    <n v="2.75"/>
    <n v="2"/>
    <n v="17920"/>
    <x v="0"/>
    <d v="2010-05-14T00:00:00"/>
    <x v="2"/>
    <x v="7"/>
    <n v="33"/>
    <n v="24"/>
    <n v="9"/>
  </r>
  <r>
    <n v="536412"/>
    <n v="21243"/>
    <x v="0"/>
    <x v="2"/>
    <n v="2.75"/>
    <n v="2"/>
    <n v="17920"/>
    <x v="0"/>
    <d v="2012-01-15T00:00:00"/>
    <x v="0"/>
    <x v="4"/>
    <n v="33"/>
    <n v="24"/>
    <n v="9"/>
  </r>
  <r>
    <n v="536412"/>
    <n v="22327"/>
    <x v="0"/>
    <x v="10"/>
    <n v="2.75"/>
    <n v="2"/>
    <n v="17920"/>
    <x v="0"/>
    <d v="2011-12-09T00:00:00"/>
    <x v="1"/>
    <x v="10"/>
    <n v="8.25"/>
    <n v="6"/>
    <n v="2.25"/>
  </r>
  <r>
    <n v="536412"/>
    <n v="22273"/>
    <x v="0"/>
    <x v="8"/>
    <n v="2.75"/>
    <n v="2"/>
    <n v="17920"/>
    <x v="0"/>
    <d v="2010-02-11T00:00:00"/>
    <x v="2"/>
    <x v="2"/>
    <n v="2.75"/>
    <n v="2"/>
    <n v="0.75"/>
  </r>
  <r>
    <n v="536412"/>
    <n v="22940"/>
    <x v="0"/>
    <x v="22"/>
    <n v="2.75"/>
    <n v="2"/>
    <n v="17920"/>
    <x v="0"/>
    <d v="2011-02-20T00:00:00"/>
    <x v="1"/>
    <x v="2"/>
    <n v="68.75"/>
    <n v="50"/>
    <n v="18.75"/>
  </r>
  <r>
    <n v="536412"/>
    <n v="22652"/>
    <x v="0"/>
    <x v="22"/>
    <n v="2.75"/>
    <n v="2"/>
    <n v="17920"/>
    <x v="0"/>
    <d v="2011-04-23T00:00:00"/>
    <x v="1"/>
    <x v="8"/>
    <n v="68.75"/>
    <n v="50"/>
    <n v="18.75"/>
  </r>
  <r>
    <n v="536412"/>
    <n v="22759"/>
    <x v="0"/>
    <x v="10"/>
    <n v="2.75"/>
    <n v="2"/>
    <n v="17920"/>
    <x v="0"/>
    <d v="2010-05-06T00:00:00"/>
    <x v="2"/>
    <x v="7"/>
    <n v="8.25"/>
    <n v="6"/>
    <n v="2.25"/>
  </r>
  <r>
    <n v="536412"/>
    <n v="21880"/>
    <x v="0"/>
    <x v="22"/>
    <n v="2.75"/>
    <n v="2"/>
    <n v="17920"/>
    <x v="0"/>
    <d v="2010-08-10T00:00:00"/>
    <x v="2"/>
    <x v="1"/>
    <n v="68.75"/>
    <n v="50"/>
    <n v="18.75"/>
  </r>
  <r>
    <n v="536412"/>
    <n v="21738"/>
    <x v="0"/>
    <x v="2"/>
    <n v="2.75"/>
    <n v="2"/>
    <n v="17920"/>
    <x v="0"/>
    <d v="2012-08-05T00:00:00"/>
    <x v="0"/>
    <x v="1"/>
    <n v="33"/>
    <n v="24"/>
    <n v="9"/>
  </r>
  <r>
    <n v="536412"/>
    <n v="22077"/>
    <x v="0"/>
    <x v="7"/>
    <n v="2.75"/>
    <n v="2"/>
    <n v="17920"/>
    <x v="0"/>
    <d v="2012-11-07T00:00:00"/>
    <x v="0"/>
    <x v="6"/>
    <n v="132"/>
    <n v="96"/>
    <n v="36"/>
  </r>
  <r>
    <n v="536412"/>
    <s v="85049E"/>
    <x v="0"/>
    <x v="5"/>
    <n v="2.75"/>
    <n v="2"/>
    <n v="17920"/>
    <x v="0"/>
    <d v="2010-12-01T00:00:00"/>
    <x v="2"/>
    <x v="10"/>
    <n v="5.5"/>
    <n v="4"/>
    <n v="1.5"/>
  </r>
  <r>
    <n v="536412"/>
    <n v="22961"/>
    <x v="0"/>
    <x v="16"/>
    <n v="2.75"/>
    <n v="2"/>
    <n v="17920"/>
    <x v="0"/>
    <d v="2010-10-30T00:00:00"/>
    <x v="2"/>
    <x v="9"/>
    <n v="22"/>
    <n v="16"/>
    <n v="6"/>
  </r>
  <r>
    <n v="536412"/>
    <n v="21448"/>
    <x v="0"/>
    <x v="1"/>
    <n v="2.75"/>
    <n v="2"/>
    <n v="17920"/>
    <x v="0"/>
    <d v="2012-02-21T00:00:00"/>
    <x v="0"/>
    <x v="2"/>
    <n v="11"/>
    <n v="8"/>
    <n v="3"/>
  </r>
  <r>
    <n v="536412"/>
    <n v="22837"/>
    <x v="0"/>
    <x v="9"/>
    <n v="2.75"/>
    <n v="2"/>
    <n v="17920"/>
    <x v="0"/>
    <d v="2010-02-15T00:00:00"/>
    <x v="2"/>
    <x v="2"/>
    <n v="27.5"/>
    <n v="20"/>
    <n v="7.5"/>
  </r>
  <r>
    <n v="536412"/>
    <n v="22749"/>
    <x v="0"/>
    <x v="9"/>
    <n v="2.75"/>
    <n v="2"/>
    <n v="17920"/>
    <x v="0"/>
    <d v="2012-05-23T00:00:00"/>
    <x v="0"/>
    <x v="7"/>
    <n v="27.5"/>
    <n v="20"/>
    <n v="7.5"/>
  </r>
  <r>
    <n v="536412"/>
    <n v="22940"/>
    <x v="0"/>
    <x v="8"/>
    <n v="2.75"/>
    <n v="2"/>
    <n v="17920"/>
    <x v="0"/>
    <d v="2010-12-11T00:00:00"/>
    <x v="2"/>
    <x v="10"/>
    <n v="2.75"/>
    <n v="2"/>
    <n v="0.75"/>
  </r>
  <r>
    <n v="536412"/>
    <n v="22749"/>
    <x v="0"/>
    <x v="8"/>
    <n v="2.75"/>
    <n v="2"/>
    <n v="17920"/>
    <x v="0"/>
    <d v="2010-11-07T00:00:00"/>
    <x v="2"/>
    <x v="6"/>
    <n v="2.75"/>
    <n v="2"/>
    <n v="0.75"/>
  </r>
  <r>
    <n v="536412"/>
    <n v="22077"/>
    <x v="0"/>
    <x v="8"/>
    <n v="2.75"/>
    <n v="2"/>
    <n v="17920"/>
    <x v="0"/>
    <d v="2010-09-09T00:00:00"/>
    <x v="2"/>
    <x v="3"/>
    <n v="2.75"/>
    <n v="2"/>
    <n v="0.75"/>
  </r>
  <r>
    <n v="536412"/>
    <n v="21738"/>
    <x v="0"/>
    <x v="5"/>
    <n v="2.75"/>
    <n v="2"/>
    <n v="17920"/>
    <x v="0"/>
    <d v="2010-11-30T00:00:00"/>
    <x v="2"/>
    <x v="6"/>
    <n v="5.5"/>
    <n v="4"/>
    <n v="1.5"/>
  </r>
  <r>
    <n v="536412"/>
    <s v="85049E"/>
    <x v="0"/>
    <x v="5"/>
    <n v="2.75"/>
    <n v="2"/>
    <n v="17920"/>
    <x v="0"/>
    <d v="2011-11-01T00:00:00"/>
    <x v="1"/>
    <x v="6"/>
    <n v="5.5"/>
    <n v="4"/>
    <n v="1.5"/>
  </r>
  <r>
    <n v="536412"/>
    <n v="22243"/>
    <x v="0"/>
    <x v="5"/>
    <n v="2.75"/>
    <n v="2"/>
    <n v="17920"/>
    <x v="0"/>
    <d v="2011-10-03T00:00:00"/>
    <x v="1"/>
    <x v="9"/>
    <n v="5.5"/>
    <n v="4"/>
    <n v="1.5"/>
  </r>
  <r>
    <n v="536412"/>
    <n v="22141"/>
    <x v="0"/>
    <x v="1"/>
    <n v="2.75"/>
    <n v="2"/>
    <n v="17920"/>
    <x v="0"/>
    <d v="2010-12-29T00:00:00"/>
    <x v="2"/>
    <x v="10"/>
    <n v="11"/>
    <n v="8"/>
    <n v="3"/>
  </r>
  <r>
    <n v="536412"/>
    <n v="22144"/>
    <x v="0"/>
    <x v="8"/>
    <n v="2.75"/>
    <n v="2"/>
    <n v="17920"/>
    <x v="0"/>
    <d v="2011-04-08T00:00:00"/>
    <x v="1"/>
    <x v="8"/>
    <n v="2.75"/>
    <n v="2"/>
    <n v="0.75"/>
  </r>
  <r>
    <n v="536412"/>
    <n v="22243"/>
    <x v="0"/>
    <x v="8"/>
    <n v="2.75"/>
    <n v="2"/>
    <n v="17920"/>
    <x v="0"/>
    <d v="2012-05-08T00:00:00"/>
    <x v="0"/>
    <x v="7"/>
    <n v="2.75"/>
    <n v="2"/>
    <n v="0.75"/>
  </r>
  <r>
    <n v="536412"/>
    <n v="22077"/>
    <x v="0"/>
    <x v="8"/>
    <n v="2.75"/>
    <n v="2"/>
    <n v="17920"/>
    <x v="0"/>
    <d v="2011-03-28T00:00:00"/>
    <x v="1"/>
    <x v="5"/>
    <n v="2.75"/>
    <n v="2"/>
    <n v="0.75"/>
  </r>
  <r>
    <n v="536412"/>
    <n v="21448"/>
    <x v="0"/>
    <x v="8"/>
    <n v="2.75"/>
    <n v="2"/>
    <n v="17920"/>
    <x v="0"/>
    <d v="2010-10-02T00:00:00"/>
    <x v="2"/>
    <x v="9"/>
    <n v="2.75"/>
    <n v="2"/>
    <n v="0.75"/>
  </r>
  <r>
    <n v="536412"/>
    <n v="22759"/>
    <x v="0"/>
    <x v="8"/>
    <n v="2.75"/>
    <n v="2"/>
    <n v="17920"/>
    <x v="0"/>
    <d v="2010-04-20T00:00:00"/>
    <x v="2"/>
    <x v="8"/>
    <n v="2.75"/>
    <n v="2"/>
    <n v="0.75"/>
  </r>
  <r>
    <n v="536412"/>
    <n v="22242"/>
    <x v="0"/>
    <x v="0"/>
    <n v="2.75"/>
    <n v="2"/>
    <n v="17920"/>
    <x v="0"/>
    <d v="2011-12-14T00:00:00"/>
    <x v="1"/>
    <x v="10"/>
    <n v="16.5"/>
    <n v="12"/>
    <n v="4.5"/>
  </r>
  <r>
    <n v="536412"/>
    <s v="85049E"/>
    <x v="0"/>
    <x v="33"/>
    <n v="2.75"/>
    <n v="2"/>
    <n v="17920"/>
    <x v="0"/>
    <d v="2010-08-03T00:00:00"/>
    <x v="2"/>
    <x v="1"/>
    <n v="107.25"/>
    <n v="78"/>
    <n v="29.25"/>
  </r>
  <r>
    <n v="536412"/>
    <n v="21731"/>
    <x v="0"/>
    <x v="26"/>
    <n v="2.75"/>
    <n v="2"/>
    <n v="17920"/>
    <x v="0"/>
    <d v="2010-09-08T00:00:00"/>
    <x v="2"/>
    <x v="3"/>
    <n v="165"/>
    <n v="120"/>
    <n v="45"/>
  </r>
  <r>
    <n v="536412"/>
    <n v="22243"/>
    <x v="0"/>
    <x v="0"/>
    <n v="2.75"/>
    <n v="2"/>
    <n v="17920"/>
    <x v="0"/>
    <d v="2011-09-03T00:00:00"/>
    <x v="1"/>
    <x v="3"/>
    <n v="16.5"/>
    <n v="12"/>
    <n v="4.5"/>
  </r>
  <r>
    <n v="536412"/>
    <n v="21739"/>
    <x v="0"/>
    <x v="8"/>
    <n v="2.75"/>
    <n v="2"/>
    <n v="17920"/>
    <x v="0"/>
    <d v="2012-05-14T00:00:00"/>
    <x v="0"/>
    <x v="7"/>
    <n v="2.75"/>
    <n v="2"/>
    <n v="0.75"/>
  </r>
  <r>
    <n v="536412"/>
    <n v="21738"/>
    <x v="0"/>
    <x v="12"/>
    <n v="2.75"/>
    <n v="2"/>
    <n v="17920"/>
    <x v="0"/>
    <d v="2011-06-15T00:00:00"/>
    <x v="1"/>
    <x v="0"/>
    <n v="66"/>
    <n v="48"/>
    <n v="18"/>
  </r>
  <r>
    <n v="536412"/>
    <n v="22271"/>
    <x v="0"/>
    <x v="0"/>
    <n v="2.75"/>
    <n v="2"/>
    <n v="17920"/>
    <x v="0"/>
    <d v="2012-11-06T00:00:00"/>
    <x v="0"/>
    <x v="6"/>
    <n v="16.5"/>
    <n v="12"/>
    <n v="4.5"/>
  </r>
  <r>
    <n v="536412"/>
    <n v="22273"/>
    <x v="0"/>
    <x v="5"/>
    <n v="2.75"/>
    <n v="2"/>
    <n v="17920"/>
    <x v="0"/>
    <d v="2011-06-28T00:00:00"/>
    <x v="1"/>
    <x v="0"/>
    <n v="5.5"/>
    <n v="4"/>
    <n v="1.5"/>
  </r>
  <r>
    <n v="536412"/>
    <n v="22274"/>
    <x v="0"/>
    <x v="16"/>
    <n v="2.75"/>
    <n v="2"/>
    <n v="17920"/>
    <x v="0"/>
    <d v="2010-03-04T00:00:00"/>
    <x v="2"/>
    <x v="5"/>
    <n v="22"/>
    <n v="16"/>
    <n v="6"/>
  </r>
  <r>
    <n v="536412"/>
    <n v="22749"/>
    <x v="0"/>
    <x v="21"/>
    <n v="2.75"/>
    <n v="2"/>
    <n v="17920"/>
    <x v="0"/>
    <d v="2011-05-04T00:00:00"/>
    <x v="1"/>
    <x v="7"/>
    <n v="13.75"/>
    <n v="10"/>
    <n v="3.75"/>
  </r>
  <r>
    <n v="536412"/>
    <n v="22751"/>
    <x v="0"/>
    <x v="1"/>
    <n v="2.75"/>
    <n v="2"/>
    <n v="17920"/>
    <x v="0"/>
    <d v="2012-02-15T00:00:00"/>
    <x v="0"/>
    <x v="2"/>
    <n v="11"/>
    <n v="8"/>
    <n v="3"/>
  </r>
  <r>
    <n v="536412"/>
    <n v="21034"/>
    <x v="0"/>
    <x v="18"/>
    <n v="2.75"/>
    <n v="2"/>
    <n v="17920"/>
    <x v="0"/>
    <d v="2010-12-21T00:00:00"/>
    <x v="2"/>
    <x v="10"/>
    <n v="99"/>
    <n v="72"/>
    <n v="27"/>
  </r>
  <r>
    <n v="536412"/>
    <n v="22273"/>
    <x v="0"/>
    <x v="5"/>
    <n v="2.75"/>
    <n v="2"/>
    <n v="17920"/>
    <x v="0"/>
    <d v="2011-07-12T00:00:00"/>
    <x v="1"/>
    <x v="11"/>
    <n v="5.5"/>
    <n v="4"/>
    <n v="1.5"/>
  </r>
  <r>
    <n v="536412"/>
    <n v="22568"/>
    <x v="0"/>
    <x v="5"/>
    <n v="2.75"/>
    <n v="2"/>
    <n v="17920"/>
    <x v="0"/>
    <d v="2011-05-10T00:00:00"/>
    <x v="1"/>
    <x v="7"/>
    <n v="5.5"/>
    <n v="4"/>
    <n v="1.5"/>
  </r>
  <r>
    <n v="536412"/>
    <n v="22141"/>
    <x v="0"/>
    <x v="9"/>
    <n v="2.75"/>
    <n v="2"/>
    <n v="17920"/>
    <x v="0"/>
    <d v="2012-11-28T00:00:00"/>
    <x v="0"/>
    <x v="6"/>
    <n v="27.5"/>
    <n v="20"/>
    <n v="7.5"/>
  </r>
  <r>
    <n v="536412"/>
    <n v="22144"/>
    <x v="0"/>
    <x v="10"/>
    <n v="2.75"/>
    <n v="2"/>
    <n v="17920"/>
    <x v="0"/>
    <d v="2010-02-22T00:00:00"/>
    <x v="2"/>
    <x v="2"/>
    <n v="8.25"/>
    <n v="6"/>
    <n v="2.25"/>
  </r>
  <r>
    <n v="536412"/>
    <n v="22570"/>
    <x v="0"/>
    <x v="0"/>
    <n v="2.75"/>
    <n v="2"/>
    <n v="17920"/>
    <x v="0"/>
    <d v="2010-01-07T00:00:00"/>
    <x v="2"/>
    <x v="4"/>
    <n v="16.5"/>
    <n v="12"/>
    <n v="4.5"/>
  </r>
  <r>
    <n v="536412"/>
    <n v="22569"/>
    <x v="0"/>
    <x v="8"/>
    <n v="2.75"/>
    <n v="2"/>
    <n v="17920"/>
    <x v="0"/>
    <d v="2011-10-13T00:00:00"/>
    <x v="1"/>
    <x v="9"/>
    <n v="2.75"/>
    <n v="2"/>
    <n v="0.75"/>
  </r>
  <r>
    <n v="536412"/>
    <n v="21448"/>
    <x v="0"/>
    <x v="5"/>
    <n v="2.75"/>
    <n v="2"/>
    <n v="17920"/>
    <x v="0"/>
    <d v="2010-06-30T00:00:00"/>
    <x v="2"/>
    <x v="0"/>
    <n v="5.5"/>
    <n v="4"/>
    <n v="1.5"/>
  </r>
  <r>
    <n v="536412"/>
    <n v="22086"/>
    <x v="0"/>
    <x v="8"/>
    <n v="2.75"/>
    <n v="2"/>
    <n v="17920"/>
    <x v="0"/>
    <d v="2010-07-30T00:00:00"/>
    <x v="2"/>
    <x v="11"/>
    <n v="2.75"/>
    <n v="2"/>
    <n v="0.75"/>
  </r>
  <r>
    <n v="536412"/>
    <n v="22569"/>
    <x v="0"/>
    <x v="8"/>
    <n v="2.75"/>
    <n v="2"/>
    <n v="17920"/>
    <x v="0"/>
    <d v="2010-01-15T00:00:00"/>
    <x v="2"/>
    <x v="4"/>
    <n v="2.75"/>
    <n v="2"/>
    <n v="0.75"/>
  </r>
  <r>
    <n v="536412"/>
    <n v="21448"/>
    <x v="0"/>
    <x v="10"/>
    <n v="2.75"/>
    <n v="2"/>
    <n v="17920"/>
    <x v="0"/>
    <d v="2010-09-16T00:00:00"/>
    <x v="2"/>
    <x v="3"/>
    <n v="8.25"/>
    <n v="6"/>
    <n v="2.25"/>
  </r>
  <r>
    <n v="536412"/>
    <n v="22968"/>
    <x v="0"/>
    <x v="8"/>
    <n v="2.75"/>
    <n v="2"/>
    <n v="17920"/>
    <x v="0"/>
    <d v="2010-08-29T00:00:00"/>
    <x v="2"/>
    <x v="1"/>
    <n v="2.75"/>
    <n v="2"/>
    <n v="0.75"/>
  </r>
  <r>
    <n v="536412"/>
    <n v="22902"/>
    <x v="0"/>
    <x v="8"/>
    <n v="2.75"/>
    <n v="2"/>
    <n v="17920"/>
    <x v="0"/>
    <d v="2012-01-10T00:00:00"/>
    <x v="0"/>
    <x v="4"/>
    <n v="2.75"/>
    <n v="2"/>
    <n v="0.75"/>
  </r>
  <r>
    <n v="536412"/>
    <n v="21448"/>
    <x v="0"/>
    <x v="5"/>
    <n v="2.75"/>
    <n v="2"/>
    <n v="17920"/>
    <x v="0"/>
    <d v="2012-04-05T00:00:00"/>
    <x v="0"/>
    <x v="8"/>
    <n v="5.5"/>
    <n v="4"/>
    <n v="1.5"/>
  </r>
  <r>
    <n v="536412"/>
    <n v="22902"/>
    <x v="0"/>
    <x v="8"/>
    <n v="2.75"/>
    <n v="2"/>
    <n v="17920"/>
    <x v="0"/>
    <d v="2011-08-03T00:00:00"/>
    <x v="1"/>
    <x v="1"/>
    <n v="2.75"/>
    <n v="2"/>
    <n v="0.75"/>
  </r>
  <r>
    <n v="536412"/>
    <n v="21710"/>
    <x v="0"/>
    <x v="8"/>
    <n v="2.75"/>
    <n v="2"/>
    <n v="17920"/>
    <x v="0"/>
    <d v="2011-07-22T00:00:00"/>
    <x v="1"/>
    <x v="11"/>
    <n v="2.75"/>
    <n v="2"/>
    <n v="0.75"/>
  </r>
  <r>
    <n v="536412"/>
    <n v="21708"/>
    <x v="0"/>
    <x v="5"/>
    <n v="2.75"/>
    <n v="2"/>
    <n v="17920"/>
    <x v="0"/>
    <d v="2011-06-15T00:00:00"/>
    <x v="1"/>
    <x v="0"/>
    <n v="5.5"/>
    <n v="4"/>
    <n v="1.5"/>
  </r>
  <r>
    <n v="536412"/>
    <n v="21711"/>
    <x v="0"/>
    <x v="8"/>
    <n v="2.75"/>
    <n v="2"/>
    <n v="17920"/>
    <x v="0"/>
    <d v="2011-04-18T00:00:00"/>
    <x v="1"/>
    <x v="8"/>
    <n v="2.75"/>
    <n v="2"/>
    <n v="0.75"/>
  </r>
  <r>
    <n v="536412"/>
    <n v="22179"/>
    <x v="0"/>
    <x v="5"/>
    <n v="2.75"/>
    <n v="2"/>
    <n v="17920"/>
    <x v="0"/>
    <d v="2011-07-25T00:00:00"/>
    <x v="1"/>
    <x v="11"/>
    <n v="5.5"/>
    <n v="4"/>
    <n v="1.5"/>
  </r>
  <r>
    <n v="536412"/>
    <n v="22197"/>
    <x v="0"/>
    <x v="8"/>
    <n v="2.75"/>
    <n v="2"/>
    <n v="17920"/>
    <x v="0"/>
    <d v="2011-03-16T00:00:00"/>
    <x v="1"/>
    <x v="5"/>
    <n v="2.75"/>
    <n v="2"/>
    <n v="0.75"/>
  </r>
  <r>
    <n v="536412"/>
    <n v="22900"/>
    <x v="0"/>
    <x v="8"/>
    <n v="2.75"/>
    <n v="2"/>
    <n v="17920"/>
    <x v="0"/>
    <d v="2012-06-07T00:00:00"/>
    <x v="0"/>
    <x v="0"/>
    <n v="2.75"/>
    <n v="2"/>
    <n v="0.75"/>
  </r>
  <r>
    <n v="536412"/>
    <n v="21706"/>
    <x v="0"/>
    <x v="5"/>
    <n v="2.75"/>
    <n v="2"/>
    <n v="17920"/>
    <x v="0"/>
    <d v="2010-06-11T00:00:00"/>
    <x v="2"/>
    <x v="0"/>
    <n v="5.5"/>
    <n v="4"/>
    <n v="1.5"/>
  </r>
  <r>
    <n v="536412"/>
    <n v="22468"/>
    <x v="0"/>
    <x v="8"/>
    <n v="2.75"/>
    <n v="2"/>
    <n v="17920"/>
    <x v="0"/>
    <d v="2012-07-25T00:00:00"/>
    <x v="0"/>
    <x v="11"/>
    <n v="2.75"/>
    <n v="2"/>
    <n v="0.75"/>
  </r>
  <r>
    <n v="536412"/>
    <n v="20725"/>
    <x v="0"/>
    <x v="5"/>
    <n v="2.75"/>
    <n v="2"/>
    <n v="17920"/>
    <x v="0"/>
    <d v="2010-11-02T00:00:00"/>
    <x v="2"/>
    <x v="6"/>
    <n v="5.5"/>
    <n v="4"/>
    <n v="1.5"/>
  </r>
  <r>
    <n v="536412"/>
    <s v="85184C"/>
    <x v="0"/>
    <x v="8"/>
    <n v="2.75"/>
    <n v="2"/>
    <n v="17920"/>
    <x v="0"/>
    <d v="2012-01-08T00:00:00"/>
    <x v="0"/>
    <x v="4"/>
    <n v="2.75"/>
    <n v="2"/>
    <n v="0.75"/>
  </r>
  <r>
    <n v="541421"/>
    <n v="22670"/>
    <x v="1"/>
    <x v="0"/>
    <n v="2.5499999999999998"/>
    <n v="1.99"/>
    <m/>
    <x v="0"/>
    <d v="2011-03-26T00:00:00"/>
    <x v="1"/>
    <x v="5"/>
    <n v="15.299999999999999"/>
    <n v="11.94"/>
    <n v="3.3599999999999994"/>
  </r>
  <r>
    <n v="541421"/>
    <n v="22678"/>
    <x v="1"/>
    <x v="4"/>
    <n v="2.5499999999999998"/>
    <n v="1.99"/>
    <m/>
    <x v="0"/>
    <d v="2011-09-12T00:00:00"/>
    <x v="1"/>
    <x v="3"/>
    <n v="81.599999999999994"/>
    <n v="63.68"/>
    <n v="17.919999999999995"/>
  </r>
  <r>
    <n v="541421"/>
    <n v="22682"/>
    <x v="1"/>
    <x v="10"/>
    <n v="2.5499999999999998"/>
    <n v="1.99"/>
    <m/>
    <x v="0"/>
    <d v="2011-10-18T00:00:00"/>
    <x v="1"/>
    <x v="9"/>
    <n v="7.6499999999999995"/>
    <n v="5.97"/>
    <n v="1.6799999999999997"/>
  </r>
  <r>
    <n v="541421"/>
    <n v="22697"/>
    <x v="1"/>
    <x v="12"/>
    <n v="2.5499999999999998"/>
    <n v="1.99"/>
    <m/>
    <x v="0"/>
    <d v="2012-06-27T00:00:00"/>
    <x v="0"/>
    <x v="0"/>
    <n v="61.199999999999996"/>
    <n v="47.76"/>
    <n v="13.439999999999998"/>
  </r>
  <r>
    <n v="541421"/>
    <n v="22699"/>
    <x v="1"/>
    <x v="12"/>
    <n v="2.5499999999999998"/>
    <n v="1.99"/>
    <m/>
    <x v="0"/>
    <d v="2012-05-17T00:00:00"/>
    <x v="0"/>
    <x v="7"/>
    <n v="61.199999999999996"/>
    <n v="47.76"/>
    <n v="13.439999999999998"/>
  </r>
  <r>
    <n v="541421"/>
    <n v="22728"/>
    <x v="1"/>
    <x v="10"/>
    <n v="2.5499999999999998"/>
    <n v="1.99"/>
    <m/>
    <x v="0"/>
    <d v="2010-01-17T00:00:00"/>
    <x v="2"/>
    <x v="4"/>
    <n v="7.6499999999999995"/>
    <n v="5.97"/>
    <n v="1.6799999999999997"/>
  </r>
  <r>
    <n v="541421"/>
    <n v="22731"/>
    <x v="1"/>
    <x v="0"/>
    <n v="2.5499999999999998"/>
    <n v="1.99"/>
    <m/>
    <x v="0"/>
    <d v="2012-01-17T00:00:00"/>
    <x v="0"/>
    <x v="4"/>
    <n v="15.299999999999999"/>
    <n v="11.94"/>
    <n v="3.3599999999999994"/>
  </r>
  <r>
    <n v="541421"/>
    <n v="22743"/>
    <x v="1"/>
    <x v="5"/>
    <n v="2.5499999999999998"/>
    <n v="1.99"/>
    <m/>
    <x v="0"/>
    <d v="2010-03-28T00:00:00"/>
    <x v="2"/>
    <x v="5"/>
    <n v="5.0999999999999996"/>
    <n v="3.98"/>
    <n v="1.1199999999999997"/>
  </r>
  <r>
    <n v="541421"/>
    <n v="22775"/>
    <x v="1"/>
    <x v="0"/>
    <n v="2.5499999999999998"/>
    <n v="1.99"/>
    <m/>
    <x v="0"/>
    <d v="2011-07-29T00:00:00"/>
    <x v="1"/>
    <x v="11"/>
    <n v="15.299999999999999"/>
    <n v="11.94"/>
    <n v="3.3599999999999994"/>
  </r>
  <r>
    <n v="541421"/>
    <n v="22804"/>
    <x v="1"/>
    <x v="0"/>
    <n v="2.5499999999999998"/>
    <n v="1.99"/>
    <m/>
    <x v="0"/>
    <d v="2010-09-28T00:00:00"/>
    <x v="2"/>
    <x v="3"/>
    <n v="15.299999999999999"/>
    <n v="11.94"/>
    <n v="3.3599999999999994"/>
  </r>
  <r>
    <n v="541421"/>
    <n v="22817"/>
    <x v="1"/>
    <x v="2"/>
    <n v="2.5499999999999998"/>
    <n v="1.99"/>
    <m/>
    <x v="0"/>
    <d v="2012-12-25T00:00:00"/>
    <x v="0"/>
    <x v="10"/>
    <n v="30.599999999999998"/>
    <n v="23.88"/>
    <n v="6.7199999999999989"/>
  </r>
  <r>
    <n v="541421"/>
    <n v="22819"/>
    <x v="1"/>
    <x v="12"/>
    <n v="2.5499999999999998"/>
    <n v="1.99"/>
    <m/>
    <x v="0"/>
    <d v="2011-11-03T00:00:00"/>
    <x v="1"/>
    <x v="6"/>
    <n v="61.199999999999996"/>
    <n v="47.76"/>
    <n v="13.439999999999998"/>
  </r>
  <r>
    <n v="541421"/>
    <n v="22834"/>
    <x v="1"/>
    <x v="9"/>
    <n v="2.5499999999999998"/>
    <n v="1.99"/>
    <m/>
    <x v="0"/>
    <d v="2010-03-26T00:00:00"/>
    <x v="2"/>
    <x v="5"/>
    <n v="25.5"/>
    <n v="19.899999999999999"/>
    <n v="5.6000000000000014"/>
  </r>
  <r>
    <n v="541421"/>
    <n v="22835"/>
    <x v="1"/>
    <x v="10"/>
    <n v="2.5499999999999998"/>
    <n v="1.99"/>
    <m/>
    <x v="0"/>
    <d v="2012-01-02T00:00:00"/>
    <x v="0"/>
    <x v="4"/>
    <n v="7.6499999999999995"/>
    <n v="5.97"/>
    <n v="1.6799999999999997"/>
  </r>
  <r>
    <n v="541421"/>
    <n v="22855"/>
    <x v="1"/>
    <x v="5"/>
    <n v="2.5499999999999998"/>
    <n v="1.99"/>
    <m/>
    <x v="0"/>
    <d v="2010-11-26T00:00:00"/>
    <x v="2"/>
    <x v="6"/>
    <n v="5.0999999999999996"/>
    <n v="3.98"/>
    <n v="1.1199999999999997"/>
  </r>
  <r>
    <n v="541421"/>
    <n v="22867"/>
    <x v="1"/>
    <x v="8"/>
    <n v="2.5499999999999998"/>
    <n v="1.99"/>
    <m/>
    <x v="0"/>
    <d v="2011-11-25T00:00:00"/>
    <x v="1"/>
    <x v="6"/>
    <n v="2.5499999999999998"/>
    <n v="1.99"/>
    <n v="0.55999999999999983"/>
  </r>
  <r>
    <n v="541421"/>
    <n v="22875"/>
    <x v="1"/>
    <x v="2"/>
    <n v="2.5499999999999998"/>
    <n v="1.99"/>
    <m/>
    <x v="0"/>
    <d v="2010-08-04T00:00:00"/>
    <x v="2"/>
    <x v="1"/>
    <n v="30.599999999999998"/>
    <n v="23.88"/>
    <n v="6.7199999999999989"/>
  </r>
  <r>
    <n v="541421"/>
    <n v="22878"/>
    <x v="1"/>
    <x v="1"/>
    <n v="2.5499999999999998"/>
    <n v="1.99"/>
    <m/>
    <x v="0"/>
    <d v="2010-06-26T00:00:00"/>
    <x v="2"/>
    <x v="0"/>
    <n v="10.199999999999999"/>
    <n v="7.96"/>
    <n v="2.2399999999999993"/>
  </r>
  <r>
    <n v="541421"/>
    <n v="22880"/>
    <x v="1"/>
    <x v="0"/>
    <n v="2.5499999999999998"/>
    <n v="1.99"/>
    <m/>
    <x v="0"/>
    <d v="2010-04-14T00:00:00"/>
    <x v="2"/>
    <x v="8"/>
    <n v="15.299999999999999"/>
    <n v="11.94"/>
    <n v="3.3599999999999994"/>
  </r>
  <r>
    <n v="541421"/>
    <n v="22881"/>
    <x v="1"/>
    <x v="9"/>
    <n v="2.5499999999999998"/>
    <n v="1.99"/>
    <m/>
    <x v="0"/>
    <d v="2011-05-10T00:00:00"/>
    <x v="1"/>
    <x v="7"/>
    <n v="25.5"/>
    <n v="19.899999999999999"/>
    <n v="5.6000000000000014"/>
  </r>
  <r>
    <n v="541421"/>
    <n v="22882"/>
    <x v="1"/>
    <x v="34"/>
    <n v="2.5499999999999998"/>
    <n v="1.99"/>
    <m/>
    <x v="0"/>
    <d v="2012-10-30T00:00:00"/>
    <x v="0"/>
    <x v="9"/>
    <n v="489.59999999999997"/>
    <n v="382.08"/>
    <n v="107.51999999999998"/>
  </r>
  <r>
    <n v="541421"/>
    <n v="22883"/>
    <x v="1"/>
    <x v="2"/>
    <n v="2.5499999999999998"/>
    <n v="1.99"/>
    <m/>
    <x v="0"/>
    <d v="2012-12-30T00:00:00"/>
    <x v="0"/>
    <x v="10"/>
    <n v="30.599999999999998"/>
    <n v="23.88"/>
    <n v="6.7199999999999989"/>
  </r>
  <r>
    <n v="541421"/>
    <n v="22884"/>
    <x v="1"/>
    <x v="16"/>
    <n v="2.5499999999999998"/>
    <n v="1.99"/>
    <m/>
    <x v="0"/>
    <d v="2012-07-25T00:00:00"/>
    <x v="0"/>
    <x v="11"/>
    <n v="20.399999999999999"/>
    <n v="15.92"/>
    <n v="4.4799999999999986"/>
  </r>
  <r>
    <n v="541421"/>
    <n v="22885"/>
    <x v="1"/>
    <x v="5"/>
    <n v="2.5499999999999998"/>
    <n v="1.99"/>
    <m/>
    <x v="0"/>
    <d v="2012-12-25T00:00:00"/>
    <x v="0"/>
    <x v="10"/>
    <n v="5.0999999999999996"/>
    <n v="3.98"/>
    <n v="1.1199999999999997"/>
  </r>
  <r>
    <n v="541421"/>
    <n v="22886"/>
    <x v="1"/>
    <x v="16"/>
    <n v="2.5499999999999998"/>
    <n v="1.99"/>
    <m/>
    <x v="0"/>
    <d v="2010-02-04T00:00:00"/>
    <x v="2"/>
    <x v="2"/>
    <n v="20.399999999999999"/>
    <n v="15.92"/>
    <n v="4.4799999999999986"/>
  </r>
  <r>
    <n v="541421"/>
    <n v="22900"/>
    <x v="1"/>
    <x v="15"/>
    <n v="2.5499999999999998"/>
    <n v="1.99"/>
    <m/>
    <x v="0"/>
    <d v="2012-04-05T00:00:00"/>
    <x v="0"/>
    <x v="8"/>
    <n v="244.79999999999998"/>
    <n v="191.04"/>
    <n v="53.759999999999991"/>
  </r>
  <r>
    <n v="541421"/>
    <n v="22906"/>
    <x v="1"/>
    <x v="35"/>
    <n v="2.5499999999999998"/>
    <n v="1.99"/>
    <m/>
    <x v="0"/>
    <d v="2010-10-02T00:00:00"/>
    <x v="2"/>
    <x v="9"/>
    <n v="254.99999999999997"/>
    <n v="199"/>
    <n v="55.999999999999972"/>
  </r>
  <r>
    <n v="541421"/>
    <n v="22925"/>
    <x v="1"/>
    <x v="1"/>
    <n v="2.5499999999999998"/>
    <n v="1.99"/>
    <m/>
    <x v="0"/>
    <d v="2012-02-14T00:00:00"/>
    <x v="0"/>
    <x v="2"/>
    <n v="10.199999999999999"/>
    <n v="7.96"/>
    <n v="2.2399999999999993"/>
  </r>
  <r>
    <n v="541421"/>
    <n v="22941"/>
    <x v="1"/>
    <x v="16"/>
    <n v="2.5499999999999998"/>
    <n v="1.99"/>
    <m/>
    <x v="0"/>
    <d v="2012-08-03T00:00:00"/>
    <x v="0"/>
    <x v="1"/>
    <n v="20.399999999999999"/>
    <n v="15.92"/>
    <n v="4.4799999999999986"/>
  </r>
  <r>
    <n v="541421"/>
    <n v="22961"/>
    <x v="1"/>
    <x v="2"/>
    <n v="2.5499999999999998"/>
    <n v="1.99"/>
    <m/>
    <x v="0"/>
    <d v="2011-08-23T00:00:00"/>
    <x v="1"/>
    <x v="1"/>
    <n v="30.599999999999998"/>
    <n v="23.88"/>
    <n v="6.7199999999999989"/>
  </r>
  <r>
    <n v="541421"/>
    <n v="22966"/>
    <x v="1"/>
    <x v="16"/>
    <n v="2.5499999999999998"/>
    <n v="1.99"/>
    <m/>
    <x v="0"/>
    <d v="2012-04-02T00:00:00"/>
    <x v="0"/>
    <x v="8"/>
    <n v="20.399999999999999"/>
    <n v="15.92"/>
    <n v="4.4799999999999986"/>
  </r>
  <r>
    <n v="541421"/>
    <n v="22977"/>
    <x v="1"/>
    <x v="0"/>
    <n v="2.5499999999999998"/>
    <n v="1.99"/>
    <m/>
    <x v="0"/>
    <d v="2012-05-29T00:00:00"/>
    <x v="0"/>
    <x v="7"/>
    <n v="15.299999999999999"/>
    <n v="11.94"/>
    <n v="3.3599999999999994"/>
  </r>
  <r>
    <n v="541421"/>
    <n v="82551"/>
    <x v="1"/>
    <x v="1"/>
    <n v="2.5499999999999998"/>
    <n v="1.99"/>
    <m/>
    <x v="0"/>
    <d v="2010-10-06T00:00:00"/>
    <x v="2"/>
    <x v="9"/>
    <n v="10.199999999999999"/>
    <n v="7.96"/>
    <n v="2.2399999999999993"/>
  </r>
  <r>
    <n v="541421"/>
    <n v="82583"/>
    <x v="1"/>
    <x v="7"/>
    <n v="2.5499999999999998"/>
    <n v="1.99"/>
    <m/>
    <x v="0"/>
    <d v="2012-11-21T00:00:00"/>
    <x v="0"/>
    <x v="6"/>
    <n v="122.39999999999999"/>
    <n v="95.52"/>
    <n v="26.879999999999995"/>
  </r>
  <r>
    <n v="541421"/>
    <s v="82613B"/>
    <x v="1"/>
    <x v="2"/>
    <n v="2.5499999999999998"/>
    <n v="1.99"/>
    <m/>
    <x v="0"/>
    <d v="2010-06-06T00:00:00"/>
    <x v="2"/>
    <x v="0"/>
    <n v="30.599999999999998"/>
    <n v="23.88"/>
    <n v="6.7199999999999989"/>
  </r>
  <r>
    <n v="541421"/>
    <s v="82613C"/>
    <x v="1"/>
    <x v="0"/>
    <n v="2.5499999999999998"/>
    <n v="1.99"/>
    <m/>
    <x v="0"/>
    <d v="2011-05-15T00:00:00"/>
    <x v="1"/>
    <x v="7"/>
    <n v="15.299999999999999"/>
    <n v="11.94"/>
    <n v="3.3599999999999994"/>
  </r>
  <r>
    <n v="541421"/>
    <s v="82613D"/>
    <x v="1"/>
    <x v="8"/>
    <n v="2.5499999999999998"/>
    <n v="1.99"/>
    <m/>
    <x v="0"/>
    <d v="2011-05-22T00:00:00"/>
    <x v="1"/>
    <x v="7"/>
    <n v="2.5499999999999998"/>
    <n v="1.99"/>
    <n v="0.55999999999999983"/>
  </r>
  <r>
    <n v="541421"/>
    <n v="84012"/>
    <x v="1"/>
    <x v="8"/>
    <n v="2.5499999999999998"/>
    <n v="1.99"/>
    <m/>
    <x v="0"/>
    <d v="2011-07-08T00:00:00"/>
    <x v="1"/>
    <x v="11"/>
    <n v="2.5499999999999998"/>
    <n v="1.99"/>
    <n v="0.55999999999999983"/>
  </r>
  <r>
    <n v="541421"/>
    <s v="84029E"/>
    <x v="1"/>
    <x v="8"/>
    <n v="2.5499999999999998"/>
    <n v="1.99"/>
    <m/>
    <x v="0"/>
    <d v="2012-06-30T00:00:00"/>
    <x v="0"/>
    <x v="0"/>
    <n v="2.5499999999999998"/>
    <n v="1.99"/>
    <n v="0.55999999999999983"/>
  </r>
  <r>
    <n v="541421"/>
    <s v="84031A"/>
    <x v="1"/>
    <x v="8"/>
    <n v="2.5499999999999998"/>
    <n v="1.99"/>
    <m/>
    <x v="0"/>
    <d v="2012-02-08T00:00:00"/>
    <x v="0"/>
    <x v="2"/>
    <n v="2.5499999999999998"/>
    <n v="1.99"/>
    <n v="0.55999999999999983"/>
  </r>
  <r>
    <n v="541421"/>
    <s v="84032A"/>
    <x v="1"/>
    <x v="8"/>
    <n v="2.5499999999999998"/>
    <n v="1.99"/>
    <m/>
    <x v="0"/>
    <d v="2011-08-14T00:00:00"/>
    <x v="1"/>
    <x v="1"/>
    <n v="2.5499999999999998"/>
    <n v="1.99"/>
    <n v="0.55999999999999983"/>
  </r>
  <r>
    <n v="541421"/>
    <s v="84032B"/>
    <x v="1"/>
    <x v="5"/>
    <n v="2.5499999999999998"/>
    <n v="1.99"/>
    <m/>
    <x v="0"/>
    <d v="2012-08-12T00:00:00"/>
    <x v="0"/>
    <x v="1"/>
    <n v="5.0999999999999996"/>
    <n v="3.98"/>
    <n v="1.1199999999999997"/>
  </r>
  <r>
    <n v="541421"/>
    <n v="84050"/>
    <x v="1"/>
    <x v="8"/>
    <n v="2.5499999999999998"/>
    <n v="1.99"/>
    <m/>
    <x v="0"/>
    <d v="2011-08-06T00:00:00"/>
    <x v="1"/>
    <x v="1"/>
    <n v="2.5499999999999998"/>
    <n v="1.99"/>
    <n v="0.55999999999999983"/>
  </r>
  <r>
    <n v="541421"/>
    <n v="84051"/>
    <x v="1"/>
    <x v="12"/>
    <n v="2.5499999999999998"/>
    <n v="1.99"/>
    <m/>
    <x v="0"/>
    <d v="2011-09-04T00:00:00"/>
    <x v="1"/>
    <x v="3"/>
    <n v="61.199999999999996"/>
    <n v="47.76"/>
    <n v="13.439999999999998"/>
  </r>
  <r>
    <n v="541421"/>
    <s v="84078A"/>
    <x v="1"/>
    <x v="2"/>
    <n v="2.5499999999999998"/>
    <n v="1.99"/>
    <m/>
    <x v="0"/>
    <d v="2011-08-13T00:00:00"/>
    <x v="1"/>
    <x v="1"/>
    <n v="30.599999999999998"/>
    <n v="23.88"/>
    <n v="6.7199999999999989"/>
  </r>
  <r>
    <n v="541421"/>
    <s v="84086C"/>
    <x v="1"/>
    <x v="2"/>
    <n v="2.5499999999999998"/>
    <n v="1.99"/>
    <m/>
    <x v="0"/>
    <d v="2012-10-06T00:00:00"/>
    <x v="0"/>
    <x v="9"/>
    <n v="30.599999999999998"/>
    <n v="23.88"/>
    <n v="6.7199999999999989"/>
  </r>
  <r>
    <n v="541421"/>
    <n v="84228"/>
    <x v="1"/>
    <x v="12"/>
    <n v="2.5499999999999998"/>
    <n v="1.99"/>
    <m/>
    <x v="0"/>
    <d v="2012-09-29T00:00:00"/>
    <x v="0"/>
    <x v="3"/>
    <n v="61.199999999999996"/>
    <n v="47.76"/>
    <n v="13.439999999999998"/>
  </r>
  <r>
    <n v="541421"/>
    <s v="84251B"/>
    <x v="1"/>
    <x v="0"/>
    <n v="2.5499999999999998"/>
    <n v="1.99"/>
    <m/>
    <x v="0"/>
    <d v="2012-04-11T00:00:00"/>
    <x v="0"/>
    <x v="8"/>
    <n v="15.299999999999999"/>
    <n v="11.94"/>
    <n v="3.3599999999999994"/>
  </r>
  <r>
    <n v="541421"/>
    <s v="84251C"/>
    <x v="1"/>
    <x v="0"/>
    <n v="2.5499999999999998"/>
    <n v="1.99"/>
    <m/>
    <x v="0"/>
    <d v="2010-08-13T00:00:00"/>
    <x v="2"/>
    <x v="1"/>
    <n v="15.299999999999999"/>
    <n v="11.94"/>
    <n v="3.3599999999999994"/>
  </r>
  <r>
    <n v="541421"/>
    <s v="84251G"/>
    <x v="1"/>
    <x v="2"/>
    <n v="2.5499999999999998"/>
    <n v="1.99"/>
    <m/>
    <x v="0"/>
    <d v="2012-10-19T00:00:00"/>
    <x v="0"/>
    <x v="9"/>
    <n v="30.599999999999998"/>
    <n v="23.88"/>
    <n v="6.7199999999999989"/>
  </r>
  <r>
    <n v="541421"/>
    <s v="84313B"/>
    <x v="1"/>
    <x v="2"/>
    <n v="2.5499999999999998"/>
    <n v="1.99"/>
    <m/>
    <x v="0"/>
    <d v="2011-11-04T00:00:00"/>
    <x v="1"/>
    <x v="6"/>
    <n v="30.599999999999998"/>
    <n v="23.88"/>
    <n v="6.7199999999999989"/>
  </r>
  <r>
    <n v="541421"/>
    <s v="84313C"/>
    <x v="1"/>
    <x v="10"/>
    <n v="2.5499999999999998"/>
    <n v="1.99"/>
    <m/>
    <x v="0"/>
    <d v="2012-05-16T00:00:00"/>
    <x v="0"/>
    <x v="7"/>
    <n v="7.6499999999999995"/>
    <n v="5.97"/>
    <n v="1.6799999999999997"/>
  </r>
  <r>
    <n v="541421"/>
    <s v="84509A"/>
    <x v="1"/>
    <x v="0"/>
    <n v="2.5499999999999998"/>
    <n v="1.99"/>
    <m/>
    <x v="0"/>
    <d v="2010-02-01T00:00:00"/>
    <x v="2"/>
    <x v="2"/>
    <n v="15.299999999999999"/>
    <n v="11.94"/>
    <n v="3.3599999999999994"/>
  </r>
  <r>
    <n v="541421"/>
    <s v="84509B"/>
    <x v="1"/>
    <x v="2"/>
    <n v="2.5499999999999998"/>
    <n v="1.99"/>
    <m/>
    <x v="0"/>
    <d v="2010-03-31T00:00:00"/>
    <x v="2"/>
    <x v="5"/>
    <n v="30.599999999999998"/>
    <n v="23.88"/>
    <n v="6.7199999999999989"/>
  </r>
  <r>
    <n v="541421"/>
    <s v="84509G"/>
    <x v="1"/>
    <x v="8"/>
    <n v="2.5499999999999998"/>
    <n v="1.99"/>
    <m/>
    <x v="0"/>
    <d v="2010-10-14T00:00:00"/>
    <x v="2"/>
    <x v="9"/>
    <n v="2.5499999999999998"/>
    <n v="1.99"/>
    <n v="0.55999999999999983"/>
  </r>
  <r>
    <n v="541421"/>
    <s v="84510A"/>
    <x v="1"/>
    <x v="8"/>
    <n v="2.5499999999999998"/>
    <n v="1.99"/>
    <m/>
    <x v="0"/>
    <d v="2011-01-18T00:00:00"/>
    <x v="1"/>
    <x v="4"/>
    <n v="2.5499999999999998"/>
    <n v="1.99"/>
    <n v="0.55999999999999983"/>
  </r>
  <r>
    <n v="541421"/>
    <s v="84519B"/>
    <x v="1"/>
    <x v="8"/>
    <n v="2.5499999999999998"/>
    <n v="1.99"/>
    <m/>
    <x v="0"/>
    <d v="2011-08-02T00:00:00"/>
    <x v="1"/>
    <x v="1"/>
    <n v="2.5499999999999998"/>
    <n v="1.99"/>
    <n v="0.55999999999999983"/>
  </r>
  <r>
    <n v="541421"/>
    <s v="84520B"/>
    <x v="1"/>
    <x v="12"/>
    <n v="2.5499999999999998"/>
    <n v="1.99"/>
    <m/>
    <x v="0"/>
    <d v="2012-04-25T00:00:00"/>
    <x v="0"/>
    <x v="8"/>
    <n v="61.199999999999996"/>
    <n v="47.76"/>
    <n v="13.439999999999998"/>
  </r>
  <r>
    <n v="541421"/>
    <s v="84563B"/>
    <x v="1"/>
    <x v="8"/>
    <n v="2.5499999999999998"/>
    <n v="1.99"/>
    <m/>
    <x v="0"/>
    <d v="2011-10-18T00:00:00"/>
    <x v="1"/>
    <x v="9"/>
    <n v="2.5499999999999998"/>
    <n v="1.99"/>
    <n v="0.55999999999999983"/>
  </r>
  <r>
    <n v="541421"/>
    <n v="84568"/>
    <x v="1"/>
    <x v="0"/>
    <n v="2.5499999999999998"/>
    <n v="1.99"/>
    <m/>
    <x v="0"/>
    <d v="2012-01-22T00:00:00"/>
    <x v="0"/>
    <x v="4"/>
    <n v="15.299999999999999"/>
    <n v="11.94"/>
    <n v="3.3599999999999994"/>
  </r>
  <r>
    <n v="541421"/>
    <s v="84569A"/>
    <x v="1"/>
    <x v="8"/>
    <n v="2.5499999999999998"/>
    <n v="1.99"/>
    <m/>
    <x v="0"/>
    <d v="2012-01-29T00:00:00"/>
    <x v="0"/>
    <x v="4"/>
    <n v="2.5499999999999998"/>
    <n v="1.99"/>
    <n v="0.55999999999999983"/>
  </r>
  <r>
    <n v="541421"/>
    <s v="84569D"/>
    <x v="1"/>
    <x v="8"/>
    <n v="2.5499999999999998"/>
    <n v="1.99"/>
    <m/>
    <x v="0"/>
    <d v="2012-02-01T00:00:00"/>
    <x v="0"/>
    <x v="2"/>
    <n v="2.5499999999999998"/>
    <n v="1.99"/>
    <n v="0.55999999999999983"/>
  </r>
  <r>
    <n v="541421"/>
    <s v="84596B"/>
    <x v="1"/>
    <x v="21"/>
    <n v="2.5499999999999998"/>
    <n v="1.99"/>
    <m/>
    <x v="0"/>
    <d v="2011-08-21T00:00:00"/>
    <x v="1"/>
    <x v="1"/>
    <n v="12.75"/>
    <n v="9.9499999999999993"/>
    <n v="2.8000000000000007"/>
  </r>
  <r>
    <n v="541421"/>
    <s v="84596E"/>
    <x v="1"/>
    <x v="5"/>
    <n v="2.5499999999999998"/>
    <n v="1.99"/>
    <m/>
    <x v="0"/>
    <d v="2012-04-15T00:00:00"/>
    <x v="0"/>
    <x v="8"/>
    <n v="5.0999999999999996"/>
    <n v="3.98"/>
    <n v="1.1199999999999997"/>
  </r>
  <r>
    <n v="541421"/>
    <s v="84596F"/>
    <x v="1"/>
    <x v="10"/>
    <n v="2.5499999999999998"/>
    <n v="1.99"/>
    <m/>
    <x v="0"/>
    <d v="2011-08-02T00:00:00"/>
    <x v="1"/>
    <x v="1"/>
    <n v="7.6499999999999995"/>
    <n v="5.97"/>
    <n v="1.6799999999999997"/>
  </r>
  <r>
    <n v="541421"/>
    <s v="84596G"/>
    <x v="1"/>
    <x v="21"/>
    <n v="2.5499999999999998"/>
    <n v="1.99"/>
    <m/>
    <x v="0"/>
    <d v="2012-04-12T00:00:00"/>
    <x v="0"/>
    <x v="8"/>
    <n v="12.75"/>
    <n v="9.9499999999999993"/>
    <n v="2.8000000000000007"/>
  </r>
  <r>
    <n v="541421"/>
    <s v="84596J"/>
    <x v="1"/>
    <x v="8"/>
    <n v="2.5499999999999998"/>
    <n v="1.99"/>
    <m/>
    <x v="0"/>
    <d v="2012-07-30T00:00:00"/>
    <x v="0"/>
    <x v="11"/>
    <n v="2.5499999999999998"/>
    <n v="1.99"/>
    <n v="0.55999999999999983"/>
  </r>
  <r>
    <n v="541421"/>
    <s v="84596L"/>
    <x v="1"/>
    <x v="19"/>
    <n v="2.5499999999999998"/>
    <n v="1.99"/>
    <m/>
    <x v="0"/>
    <d v="2012-09-01T00:00:00"/>
    <x v="0"/>
    <x v="3"/>
    <n v="17.849999999999998"/>
    <n v="13.93"/>
    <n v="3.9199999999999982"/>
  </r>
  <r>
    <n v="541421"/>
    <s v="84659A"/>
    <x v="1"/>
    <x v="8"/>
    <n v="2.5499999999999998"/>
    <n v="1.99"/>
    <m/>
    <x v="0"/>
    <d v="2010-08-11T00:00:00"/>
    <x v="2"/>
    <x v="1"/>
    <n v="2.5499999999999998"/>
    <n v="1.99"/>
    <n v="0.55999999999999983"/>
  </r>
  <r>
    <n v="541421"/>
    <s v="84660A"/>
    <x v="1"/>
    <x v="8"/>
    <n v="2.5499999999999998"/>
    <n v="1.99"/>
    <m/>
    <x v="0"/>
    <d v="2011-08-23T00:00:00"/>
    <x v="1"/>
    <x v="1"/>
    <n v="2.5499999999999998"/>
    <n v="1.99"/>
    <n v="0.55999999999999983"/>
  </r>
  <r>
    <n v="541421"/>
    <s v="84660B"/>
    <x v="1"/>
    <x v="21"/>
    <n v="2.5499999999999998"/>
    <n v="1.99"/>
    <m/>
    <x v="0"/>
    <d v="2010-11-28T00:00:00"/>
    <x v="2"/>
    <x v="6"/>
    <n v="12.75"/>
    <n v="9.9499999999999993"/>
    <n v="2.8000000000000007"/>
  </r>
  <r>
    <n v="541421"/>
    <s v="84661A"/>
    <x v="1"/>
    <x v="10"/>
    <n v="2.5499999999999998"/>
    <n v="1.99"/>
    <m/>
    <x v="0"/>
    <d v="2011-02-10T00:00:00"/>
    <x v="1"/>
    <x v="2"/>
    <n v="7.6499999999999995"/>
    <n v="5.97"/>
    <n v="1.6799999999999997"/>
  </r>
  <r>
    <n v="541421"/>
    <s v="84707A"/>
    <x v="1"/>
    <x v="5"/>
    <n v="2.5499999999999998"/>
    <n v="1.99"/>
    <m/>
    <x v="0"/>
    <d v="2011-09-04T00:00:00"/>
    <x v="1"/>
    <x v="3"/>
    <n v="5.0999999999999996"/>
    <n v="3.98"/>
    <n v="1.1199999999999997"/>
  </r>
  <r>
    <n v="541421"/>
    <s v="84711A"/>
    <x v="1"/>
    <x v="5"/>
    <n v="2.5499999999999998"/>
    <n v="1.99"/>
    <m/>
    <x v="0"/>
    <d v="2011-12-24T00:00:00"/>
    <x v="1"/>
    <x v="10"/>
    <n v="5.0999999999999996"/>
    <n v="3.98"/>
    <n v="1.1199999999999997"/>
  </r>
  <r>
    <n v="541421"/>
    <n v="84748"/>
    <x v="1"/>
    <x v="1"/>
    <n v="2.5499999999999998"/>
    <n v="1.99"/>
    <m/>
    <x v="0"/>
    <d v="2010-04-24T00:00:00"/>
    <x v="2"/>
    <x v="8"/>
    <n v="10.199999999999999"/>
    <n v="7.96"/>
    <n v="2.2399999999999993"/>
  </r>
  <r>
    <n v="541421"/>
    <n v="84754"/>
    <x v="1"/>
    <x v="10"/>
    <n v="2.5499999999999998"/>
    <n v="1.99"/>
    <m/>
    <x v="0"/>
    <d v="2012-03-05T00:00:00"/>
    <x v="0"/>
    <x v="5"/>
    <n v="7.6499999999999995"/>
    <n v="5.97"/>
    <n v="1.6799999999999997"/>
  </r>
  <r>
    <n v="541421"/>
    <s v="84870B"/>
    <x v="1"/>
    <x v="2"/>
    <n v="2.5499999999999998"/>
    <n v="1.99"/>
    <m/>
    <x v="0"/>
    <d v="2010-06-02T00:00:00"/>
    <x v="2"/>
    <x v="0"/>
    <n v="30.599999999999998"/>
    <n v="23.88"/>
    <n v="6.7199999999999989"/>
  </r>
  <r>
    <n v="541421"/>
    <s v="84870C"/>
    <x v="1"/>
    <x v="16"/>
    <n v="2.5499999999999998"/>
    <n v="1.99"/>
    <m/>
    <x v="0"/>
    <d v="2011-09-20T00:00:00"/>
    <x v="1"/>
    <x v="3"/>
    <n v="20.399999999999999"/>
    <n v="15.92"/>
    <n v="4.4799999999999986"/>
  </r>
  <r>
    <n v="541421"/>
    <s v="84912B"/>
    <x v="1"/>
    <x v="1"/>
    <n v="2.5499999999999998"/>
    <n v="1.99"/>
    <m/>
    <x v="0"/>
    <d v="2012-01-09T00:00:00"/>
    <x v="0"/>
    <x v="4"/>
    <n v="10.199999999999999"/>
    <n v="7.96"/>
    <n v="2.2399999999999993"/>
  </r>
  <r>
    <n v="541421"/>
    <s v="84913A"/>
    <x v="1"/>
    <x v="16"/>
    <n v="2.5499999999999998"/>
    <n v="1.99"/>
    <m/>
    <x v="0"/>
    <d v="2011-10-06T00:00:00"/>
    <x v="1"/>
    <x v="9"/>
    <n v="20.399999999999999"/>
    <n v="15.92"/>
    <n v="4.4799999999999986"/>
  </r>
  <r>
    <n v="541421"/>
    <s v="84913B"/>
    <x v="1"/>
    <x v="16"/>
    <n v="2.5499999999999998"/>
    <n v="1.99"/>
    <m/>
    <x v="0"/>
    <d v="2011-07-30T00:00:00"/>
    <x v="1"/>
    <x v="11"/>
    <n v="20.399999999999999"/>
    <n v="15.92"/>
    <n v="4.4799999999999986"/>
  </r>
  <r>
    <n v="541421"/>
    <n v="84917"/>
    <x v="1"/>
    <x v="36"/>
    <n v="2.5499999999999998"/>
    <n v="1.99"/>
    <m/>
    <x v="0"/>
    <d v="2012-05-24T00:00:00"/>
    <x v="0"/>
    <x v="7"/>
    <n v="183.6"/>
    <n v="143.28"/>
    <n v="40.319999999999993"/>
  </r>
  <r>
    <n v="541421"/>
    <n v="84923"/>
    <x v="1"/>
    <x v="2"/>
    <n v="2.5499999999999998"/>
    <n v="1.99"/>
    <m/>
    <x v="0"/>
    <d v="2012-09-04T00:00:00"/>
    <x v="0"/>
    <x v="3"/>
    <n v="30.599999999999998"/>
    <n v="23.88"/>
    <n v="6.7199999999999989"/>
  </r>
  <r>
    <n v="541421"/>
    <s v="84931A"/>
    <x v="1"/>
    <x v="5"/>
    <n v="2.5499999999999998"/>
    <n v="1.99"/>
    <m/>
    <x v="0"/>
    <d v="2012-02-22T00:00:00"/>
    <x v="0"/>
    <x v="2"/>
    <n v="5.0999999999999996"/>
    <n v="3.98"/>
    <n v="1.1199999999999997"/>
  </r>
  <r>
    <n v="541421"/>
    <s v="84931B"/>
    <x v="1"/>
    <x v="10"/>
    <n v="2.5499999999999998"/>
    <n v="1.99"/>
    <m/>
    <x v="0"/>
    <d v="2012-06-20T00:00:00"/>
    <x v="0"/>
    <x v="0"/>
    <n v="7.6499999999999995"/>
    <n v="5.97"/>
    <n v="1.6799999999999997"/>
  </r>
  <r>
    <n v="541421"/>
    <n v="84950"/>
    <x v="1"/>
    <x v="12"/>
    <n v="2.5499999999999998"/>
    <n v="1.99"/>
    <m/>
    <x v="0"/>
    <d v="2011-04-30T00:00:00"/>
    <x v="1"/>
    <x v="8"/>
    <n v="61.199999999999996"/>
    <n v="47.76"/>
    <n v="13.439999999999998"/>
  </r>
  <r>
    <n v="541421"/>
    <s v="84951A"/>
    <x v="1"/>
    <x v="12"/>
    <n v="2.5499999999999998"/>
    <n v="1.99"/>
    <m/>
    <x v="0"/>
    <d v="2012-07-19T00:00:00"/>
    <x v="0"/>
    <x v="11"/>
    <n v="61.199999999999996"/>
    <n v="47.76"/>
    <n v="13.439999999999998"/>
  </r>
  <r>
    <n v="541421"/>
    <s v="84951B"/>
    <x v="1"/>
    <x v="5"/>
    <n v="2.5499999999999998"/>
    <n v="1.99"/>
    <m/>
    <x v="0"/>
    <d v="2010-05-11T00:00:00"/>
    <x v="2"/>
    <x v="7"/>
    <n v="5.0999999999999996"/>
    <n v="3.98"/>
    <n v="1.1199999999999997"/>
  </r>
  <r>
    <n v="541421"/>
    <s v="84952A"/>
    <x v="1"/>
    <x v="8"/>
    <n v="2.5499999999999998"/>
    <n v="1.99"/>
    <m/>
    <x v="0"/>
    <d v="2010-07-06T00:00:00"/>
    <x v="2"/>
    <x v="11"/>
    <n v="2.5499999999999998"/>
    <n v="1.99"/>
    <n v="0.55999999999999983"/>
  </r>
  <r>
    <n v="541421"/>
    <s v="84952B"/>
    <x v="1"/>
    <x v="8"/>
    <n v="2.5499999999999998"/>
    <n v="1.99"/>
    <m/>
    <x v="0"/>
    <d v="2010-11-15T00:00:00"/>
    <x v="2"/>
    <x v="6"/>
    <n v="2.5499999999999998"/>
    <n v="1.99"/>
    <n v="0.55999999999999983"/>
  </r>
  <r>
    <n v="541421"/>
    <s v="84968A"/>
    <x v="1"/>
    <x v="8"/>
    <n v="2.5499999999999998"/>
    <n v="1.99"/>
    <m/>
    <x v="0"/>
    <d v="2012-08-02T00:00:00"/>
    <x v="0"/>
    <x v="1"/>
    <n v="2.5499999999999998"/>
    <n v="1.99"/>
    <n v="0.55999999999999983"/>
  </r>
  <r>
    <n v="541421"/>
    <s v="84968C"/>
    <x v="1"/>
    <x v="8"/>
    <n v="2.5499999999999998"/>
    <n v="1.99"/>
    <m/>
    <x v="0"/>
    <d v="2011-11-12T00:00:00"/>
    <x v="1"/>
    <x v="6"/>
    <n v="2.5499999999999998"/>
    <n v="1.99"/>
    <n v="0.55999999999999983"/>
  </r>
  <r>
    <n v="541421"/>
    <s v="84968D"/>
    <x v="1"/>
    <x v="8"/>
    <n v="2.5499999999999998"/>
    <n v="1.99"/>
    <m/>
    <x v="0"/>
    <d v="2010-06-07T00:00:00"/>
    <x v="2"/>
    <x v="0"/>
    <n v="2.5499999999999998"/>
    <n v="1.99"/>
    <n v="0.55999999999999983"/>
  </r>
  <r>
    <n v="541421"/>
    <s v="84968E"/>
    <x v="1"/>
    <x v="8"/>
    <n v="2.5499999999999998"/>
    <n v="1.99"/>
    <m/>
    <x v="0"/>
    <d v="2012-11-22T00:00:00"/>
    <x v="0"/>
    <x v="6"/>
    <n v="2.5499999999999998"/>
    <n v="1.99"/>
    <n v="0.55999999999999983"/>
  </r>
  <r>
    <n v="541421"/>
    <s v="84968F"/>
    <x v="1"/>
    <x v="21"/>
    <n v="2.5499999999999998"/>
    <n v="1.99"/>
    <m/>
    <x v="0"/>
    <d v="2012-12-05T00:00:00"/>
    <x v="0"/>
    <x v="10"/>
    <n v="12.75"/>
    <n v="9.9499999999999993"/>
    <n v="2.8000000000000007"/>
  </r>
  <r>
    <n v="541421"/>
    <n v="84969"/>
    <x v="1"/>
    <x v="8"/>
    <n v="2.5499999999999998"/>
    <n v="1.99"/>
    <m/>
    <x v="0"/>
    <d v="2012-12-15T00:00:00"/>
    <x v="0"/>
    <x v="10"/>
    <n v="2.5499999999999998"/>
    <n v="1.99"/>
    <n v="0.55999999999999983"/>
  </r>
  <r>
    <n v="541421"/>
    <s v="84970L"/>
    <x v="1"/>
    <x v="0"/>
    <n v="2.5499999999999998"/>
    <n v="1.99"/>
    <m/>
    <x v="0"/>
    <d v="2012-01-27T00:00:00"/>
    <x v="0"/>
    <x v="4"/>
    <n v="15.299999999999999"/>
    <n v="11.94"/>
    <n v="3.3599999999999994"/>
  </r>
  <r>
    <n v="541421"/>
    <s v="84970S"/>
    <x v="1"/>
    <x v="20"/>
    <n v="2.5499999999999998"/>
    <n v="1.99"/>
    <m/>
    <x v="0"/>
    <d v="2011-04-11T00:00:00"/>
    <x v="1"/>
    <x v="8"/>
    <n v="40.799999999999997"/>
    <n v="31.84"/>
    <n v="8.9599999999999973"/>
  </r>
  <r>
    <n v="541421"/>
    <s v="84971S"/>
    <x v="1"/>
    <x v="21"/>
    <n v="2.5499999999999998"/>
    <n v="1.99"/>
    <m/>
    <x v="0"/>
    <d v="2010-01-18T00:00:00"/>
    <x v="2"/>
    <x v="4"/>
    <n v="12.75"/>
    <n v="9.9499999999999993"/>
    <n v="2.8000000000000007"/>
  </r>
  <r>
    <n v="541421"/>
    <n v="84978"/>
    <x v="1"/>
    <x v="8"/>
    <n v="2.5499999999999998"/>
    <n v="1.99"/>
    <m/>
    <x v="0"/>
    <d v="2012-12-27T00:00:00"/>
    <x v="0"/>
    <x v="10"/>
    <n v="2.5499999999999998"/>
    <n v="1.99"/>
    <n v="0.55999999999999983"/>
  </r>
  <r>
    <n v="541421"/>
    <n v="84988"/>
    <x v="1"/>
    <x v="8"/>
    <n v="2.5499999999999998"/>
    <n v="1.99"/>
    <m/>
    <x v="0"/>
    <d v="2011-02-12T00:00:00"/>
    <x v="1"/>
    <x v="2"/>
    <n v="2.5499999999999998"/>
    <n v="1.99"/>
    <n v="0.55999999999999983"/>
  </r>
  <r>
    <n v="541421"/>
    <s v="84997A"/>
    <x v="1"/>
    <x v="10"/>
    <n v="2.5499999999999998"/>
    <n v="1.99"/>
    <m/>
    <x v="0"/>
    <d v="2010-09-13T00:00:00"/>
    <x v="2"/>
    <x v="3"/>
    <n v="7.6499999999999995"/>
    <n v="5.97"/>
    <n v="1.6799999999999997"/>
  </r>
  <r>
    <n v="541421"/>
    <s v="84997B"/>
    <x v="1"/>
    <x v="9"/>
    <n v="2.5499999999999998"/>
    <n v="1.99"/>
    <m/>
    <x v="0"/>
    <d v="2012-02-05T00:00:00"/>
    <x v="0"/>
    <x v="2"/>
    <n v="25.5"/>
    <n v="19.899999999999999"/>
    <n v="5.6000000000000014"/>
  </r>
  <r>
    <n v="541421"/>
    <s v="85032D"/>
    <x v="1"/>
    <x v="19"/>
    <n v="2.5499999999999998"/>
    <n v="1.99"/>
    <m/>
    <x v="0"/>
    <d v="2011-11-10T00:00:00"/>
    <x v="1"/>
    <x v="6"/>
    <n v="17.849999999999998"/>
    <n v="13.93"/>
    <n v="3.9199999999999982"/>
  </r>
  <r>
    <n v="541421"/>
    <s v="85034B"/>
    <x v="1"/>
    <x v="5"/>
    <n v="2.5499999999999998"/>
    <n v="1.99"/>
    <m/>
    <x v="0"/>
    <d v="2011-05-06T00:00:00"/>
    <x v="1"/>
    <x v="7"/>
    <n v="5.0999999999999996"/>
    <n v="3.98"/>
    <n v="1.1199999999999997"/>
  </r>
  <r>
    <n v="541421"/>
    <s v="85035B"/>
    <x v="1"/>
    <x v="8"/>
    <n v="2.5499999999999998"/>
    <n v="1.99"/>
    <m/>
    <x v="0"/>
    <d v="2012-02-18T00:00:00"/>
    <x v="0"/>
    <x v="2"/>
    <n v="2.5499999999999998"/>
    <n v="1.99"/>
    <n v="0.55999999999999983"/>
  </r>
  <r>
    <n v="541421"/>
    <s v="85036B"/>
    <x v="1"/>
    <x v="8"/>
    <n v="2.5499999999999998"/>
    <n v="1.99"/>
    <m/>
    <x v="0"/>
    <d v="2011-08-04T00:00:00"/>
    <x v="1"/>
    <x v="1"/>
    <n v="2.5499999999999998"/>
    <n v="1.99"/>
    <n v="0.55999999999999983"/>
  </r>
  <r>
    <n v="541421"/>
    <s v="85039A"/>
    <x v="1"/>
    <x v="10"/>
    <n v="2.5499999999999998"/>
    <n v="1.99"/>
    <m/>
    <x v="0"/>
    <d v="2011-11-13T00:00:00"/>
    <x v="1"/>
    <x v="6"/>
    <n v="7.6499999999999995"/>
    <n v="5.97"/>
    <n v="1.6799999999999997"/>
  </r>
  <r>
    <n v="541421"/>
    <s v="85039B"/>
    <x v="1"/>
    <x v="10"/>
    <n v="2.5499999999999998"/>
    <n v="1.99"/>
    <m/>
    <x v="0"/>
    <d v="2011-02-24T00:00:00"/>
    <x v="1"/>
    <x v="2"/>
    <n v="7.6499999999999995"/>
    <n v="5.97"/>
    <n v="1.6799999999999997"/>
  </r>
  <r>
    <n v="541421"/>
    <s v="85049E"/>
    <x v="1"/>
    <x v="10"/>
    <n v="2.5499999999999998"/>
    <n v="1.99"/>
    <m/>
    <x v="0"/>
    <d v="2012-11-27T00:00:00"/>
    <x v="0"/>
    <x v="6"/>
    <n v="7.6499999999999995"/>
    <n v="5.97"/>
    <n v="1.6799999999999997"/>
  </r>
  <r>
    <n v="541421"/>
    <s v="85049H"/>
    <x v="1"/>
    <x v="5"/>
    <n v="2.5499999999999998"/>
    <n v="1.99"/>
    <m/>
    <x v="0"/>
    <d v="2012-07-21T00:00:00"/>
    <x v="0"/>
    <x v="11"/>
    <n v="5.0999999999999996"/>
    <n v="3.98"/>
    <n v="1.1199999999999997"/>
  </r>
  <r>
    <n v="541421"/>
    <n v="85053"/>
    <x v="1"/>
    <x v="5"/>
    <n v="2.5499999999999998"/>
    <n v="1.99"/>
    <m/>
    <x v="0"/>
    <d v="2011-01-09T00:00:00"/>
    <x v="1"/>
    <x v="4"/>
    <n v="5.0999999999999996"/>
    <n v="3.98"/>
    <n v="1.1199999999999997"/>
  </r>
  <r>
    <n v="541421"/>
    <n v="85059"/>
    <x v="1"/>
    <x v="8"/>
    <n v="2.5499999999999998"/>
    <n v="1.99"/>
    <m/>
    <x v="0"/>
    <d v="2011-09-14T00:00:00"/>
    <x v="1"/>
    <x v="3"/>
    <n v="2.5499999999999998"/>
    <n v="1.99"/>
    <n v="0.55999999999999983"/>
  </r>
  <r>
    <n v="541421"/>
    <s v="85071B"/>
    <x v="1"/>
    <x v="8"/>
    <n v="2.5499999999999998"/>
    <n v="1.99"/>
    <m/>
    <x v="0"/>
    <d v="2012-08-04T00:00:00"/>
    <x v="0"/>
    <x v="1"/>
    <n v="2.5499999999999998"/>
    <n v="1.99"/>
    <n v="0.55999999999999983"/>
  </r>
  <r>
    <n v="541421"/>
    <s v="85071C"/>
    <x v="1"/>
    <x v="8"/>
    <n v="2.5499999999999998"/>
    <n v="1.99"/>
    <m/>
    <x v="0"/>
    <d v="2012-05-03T00:00:00"/>
    <x v="0"/>
    <x v="7"/>
    <n v="2.5499999999999998"/>
    <n v="1.99"/>
    <n v="0.55999999999999983"/>
  </r>
  <r>
    <n v="541421"/>
    <s v="85071D"/>
    <x v="1"/>
    <x v="8"/>
    <n v="2.5499999999999998"/>
    <n v="1.99"/>
    <m/>
    <x v="0"/>
    <d v="2011-11-07T00:00:00"/>
    <x v="1"/>
    <x v="6"/>
    <n v="2.5499999999999998"/>
    <n v="1.99"/>
    <n v="0.55999999999999983"/>
  </r>
  <r>
    <n v="541421"/>
    <n v="85087"/>
    <x v="1"/>
    <x v="5"/>
    <n v="2.5499999999999998"/>
    <n v="1.99"/>
    <m/>
    <x v="0"/>
    <d v="2011-12-31T00:00:00"/>
    <x v="1"/>
    <x v="10"/>
    <n v="5.0999999999999996"/>
    <n v="3.98"/>
    <n v="1.1199999999999997"/>
  </r>
  <r>
    <n v="541421"/>
    <n v="85088"/>
    <x v="1"/>
    <x v="8"/>
    <n v="2.5499999999999998"/>
    <n v="1.99"/>
    <m/>
    <x v="0"/>
    <d v="2010-05-11T00:00:00"/>
    <x v="2"/>
    <x v="7"/>
    <n v="2.5499999999999998"/>
    <n v="1.99"/>
    <n v="0.55999999999999983"/>
  </r>
  <r>
    <n v="541421"/>
    <n v="85094"/>
    <x v="1"/>
    <x v="8"/>
    <n v="2.5499999999999998"/>
    <n v="1.99"/>
    <m/>
    <x v="0"/>
    <d v="2010-01-21T00:00:00"/>
    <x v="2"/>
    <x v="4"/>
    <n v="2.5499999999999998"/>
    <n v="1.99"/>
    <n v="0.55999999999999983"/>
  </r>
  <r>
    <n v="541421"/>
    <n v="85095"/>
    <x v="1"/>
    <x v="0"/>
    <n v="2.5499999999999998"/>
    <n v="1.99"/>
    <m/>
    <x v="0"/>
    <d v="2012-05-24T00:00:00"/>
    <x v="0"/>
    <x v="7"/>
    <n v="15.299999999999999"/>
    <n v="11.94"/>
    <n v="3.3599999999999994"/>
  </r>
  <r>
    <n v="541421"/>
    <s v="85099B"/>
    <x v="1"/>
    <x v="2"/>
    <n v="2.5499999999999998"/>
    <n v="1.99"/>
    <m/>
    <x v="0"/>
    <d v="2010-09-07T00:00:00"/>
    <x v="2"/>
    <x v="3"/>
    <n v="30.599999999999998"/>
    <n v="23.88"/>
    <n v="6.7199999999999989"/>
  </r>
  <r>
    <n v="541421"/>
    <s v="85099F"/>
    <x v="1"/>
    <x v="8"/>
    <n v="2.5499999999999998"/>
    <n v="1.99"/>
    <m/>
    <x v="0"/>
    <d v="2011-08-22T00:00:00"/>
    <x v="1"/>
    <x v="1"/>
    <n v="2.5499999999999998"/>
    <n v="1.99"/>
    <n v="0.55999999999999983"/>
  </r>
  <r>
    <n v="541421"/>
    <n v="85103"/>
    <x v="1"/>
    <x v="5"/>
    <n v="2.5499999999999998"/>
    <n v="1.99"/>
    <m/>
    <x v="0"/>
    <d v="2011-02-06T00:00:00"/>
    <x v="1"/>
    <x v="2"/>
    <n v="5.0999999999999996"/>
    <n v="3.98"/>
    <n v="1.1199999999999997"/>
  </r>
  <r>
    <n v="541421"/>
    <n v="85106"/>
    <x v="1"/>
    <x v="9"/>
    <n v="2.5499999999999998"/>
    <n v="1.99"/>
    <m/>
    <x v="0"/>
    <d v="2011-09-06T00:00:00"/>
    <x v="1"/>
    <x v="3"/>
    <n v="25.5"/>
    <n v="19.899999999999999"/>
    <n v="5.6000000000000014"/>
  </r>
  <r>
    <n v="541421"/>
    <s v="85114A"/>
    <x v="1"/>
    <x v="9"/>
    <n v="2.5499999999999998"/>
    <n v="1.99"/>
    <m/>
    <x v="0"/>
    <d v="2011-11-19T00:00:00"/>
    <x v="1"/>
    <x v="6"/>
    <n v="25.5"/>
    <n v="19.899999999999999"/>
    <n v="5.6000000000000014"/>
  </r>
  <r>
    <n v="541421"/>
    <s v="85129B"/>
    <x v="1"/>
    <x v="8"/>
    <n v="2.5499999999999998"/>
    <n v="1.99"/>
    <m/>
    <x v="0"/>
    <d v="2011-08-09T00:00:00"/>
    <x v="1"/>
    <x v="1"/>
    <n v="2.5499999999999998"/>
    <n v="1.99"/>
    <n v="0.55999999999999983"/>
  </r>
  <r>
    <n v="541421"/>
    <s v="85131A"/>
    <x v="1"/>
    <x v="2"/>
    <n v="2.5499999999999998"/>
    <n v="1.99"/>
    <m/>
    <x v="0"/>
    <d v="2010-11-27T00:00:00"/>
    <x v="2"/>
    <x v="6"/>
    <n v="30.599999999999998"/>
    <n v="23.88"/>
    <n v="6.7199999999999989"/>
  </r>
  <r>
    <n v="541421"/>
    <s v="85131B"/>
    <x v="1"/>
    <x v="8"/>
    <n v="2.5499999999999998"/>
    <n v="1.99"/>
    <m/>
    <x v="0"/>
    <d v="2010-07-15T00:00:00"/>
    <x v="2"/>
    <x v="11"/>
    <n v="2.5499999999999998"/>
    <n v="1.99"/>
    <n v="0.55999999999999983"/>
  </r>
  <r>
    <n v="541421"/>
    <s v="85131D"/>
    <x v="1"/>
    <x v="8"/>
    <n v="2.5499999999999998"/>
    <n v="1.99"/>
    <m/>
    <x v="0"/>
    <d v="2010-11-25T00:00:00"/>
    <x v="2"/>
    <x v="6"/>
    <n v="2.5499999999999998"/>
    <n v="1.99"/>
    <n v="0.55999999999999983"/>
  </r>
  <r>
    <n v="541421"/>
    <s v="85132A"/>
    <x v="1"/>
    <x v="8"/>
    <n v="2.5499999999999998"/>
    <n v="1.99"/>
    <m/>
    <x v="0"/>
    <d v="2012-06-22T00:00:00"/>
    <x v="0"/>
    <x v="0"/>
    <n v="2.5499999999999998"/>
    <n v="1.99"/>
    <n v="0.55999999999999983"/>
  </r>
  <r>
    <n v="541421"/>
    <n v="85161"/>
    <x v="1"/>
    <x v="5"/>
    <n v="2.5499999999999998"/>
    <n v="1.99"/>
    <m/>
    <x v="0"/>
    <d v="2012-10-10T00:00:00"/>
    <x v="0"/>
    <x v="9"/>
    <n v="5.0999999999999996"/>
    <n v="3.98"/>
    <n v="1.1199999999999997"/>
  </r>
  <r>
    <n v="541421"/>
    <s v="85163A"/>
    <x v="1"/>
    <x v="8"/>
    <n v="2.5499999999999998"/>
    <n v="1.99"/>
    <m/>
    <x v="0"/>
    <d v="2012-07-04T00:00:00"/>
    <x v="0"/>
    <x v="11"/>
    <n v="2.5499999999999998"/>
    <n v="1.99"/>
    <n v="0.55999999999999983"/>
  </r>
  <r>
    <n v="541421"/>
    <s v="85163B"/>
    <x v="1"/>
    <x v="5"/>
    <n v="2.5499999999999998"/>
    <n v="1.99"/>
    <m/>
    <x v="0"/>
    <d v="2012-11-12T00:00:00"/>
    <x v="0"/>
    <x v="6"/>
    <n v="5.0999999999999996"/>
    <n v="3.98"/>
    <n v="1.1199999999999997"/>
  </r>
  <r>
    <n v="541421"/>
    <s v="85168B"/>
    <x v="1"/>
    <x v="8"/>
    <n v="2.5499999999999998"/>
    <n v="1.99"/>
    <m/>
    <x v="0"/>
    <d v="2011-08-14T00:00:00"/>
    <x v="1"/>
    <x v="1"/>
    <n v="2.5499999999999998"/>
    <n v="1.99"/>
    <n v="0.55999999999999983"/>
  </r>
  <r>
    <n v="541421"/>
    <s v="85169A"/>
    <x v="1"/>
    <x v="8"/>
    <n v="2.5499999999999998"/>
    <n v="1.99"/>
    <m/>
    <x v="0"/>
    <d v="2011-07-05T00:00:00"/>
    <x v="1"/>
    <x v="11"/>
    <n v="2.5499999999999998"/>
    <n v="1.99"/>
    <n v="0.55999999999999983"/>
  </r>
  <r>
    <n v="541421"/>
    <s v="85169C"/>
    <x v="1"/>
    <x v="12"/>
    <n v="2.5499999999999998"/>
    <n v="1.99"/>
    <m/>
    <x v="0"/>
    <d v="2011-04-10T00:00:00"/>
    <x v="1"/>
    <x v="8"/>
    <n v="61.199999999999996"/>
    <n v="47.76"/>
    <n v="13.439999999999998"/>
  </r>
  <r>
    <n v="541421"/>
    <s v="85170C"/>
    <x v="1"/>
    <x v="2"/>
    <n v="2.5499999999999998"/>
    <n v="1.99"/>
    <m/>
    <x v="0"/>
    <d v="2012-03-29T00:00:00"/>
    <x v="0"/>
    <x v="5"/>
    <n v="30.599999999999998"/>
    <n v="23.88"/>
    <n v="6.7199999999999989"/>
  </r>
  <r>
    <n v="541421"/>
    <s v="85170D"/>
    <x v="1"/>
    <x v="1"/>
    <n v="2.5499999999999998"/>
    <n v="1.99"/>
    <m/>
    <x v="0"/>
    <d v="2012-03-12T00:00:00"/>
    <x v="0"/>
    <x v="5"/>
    <n v="10.199999999999999"/>
    <n v="7.96"/>
    <n v="2.2399999999999993"/>
  </r>
  <r>
    <n v="541421"/>
    <n v="85173"/>
    <x v="1"/>
    <x v="12"/>
    <n v="2.5499999999999998"/>
    <n v="1.99"/>
    <m/>
    <x v="0"/>
    <d v="2010-04-04T00:00:00"/>
    <x v="2"/>
    <x v="8"/>
    <n v="61.199999999999996"/>
    <n v="47.76"/>
    <n v="13.439999999999998"/>
  </r>
  <r>
    <n v="541421"/>
    <n v="85174"/>
    <x v="1"/>
    <x v="12"/>
    <n v="2.5499999999999998"/>
    <n v="1.99"/>
    <m/>
    <x v="0"/>
    <d v="2010-09-19T00:00:00"/>
    <x v="2"/>
    <x v="3"/>
    <n v="61.199999999999996"/>
    <n v="47.76"/>
    <n v="13.439999999999998"/>
  </r>
  <r>
    <n v="541421"/>
    <s v="85180A"/>
    <x v="1"/>
    <x v="2"/>
    <n v="2.5499999999999998"/>
    <n v="1.99"/>
    <m/>
    <x v="0"/>
    <d v="2012-05-16T00:00:00"/>
    <x v="0"/>
    <x v="7"/>
    <n v="30.599999999999998"/>
    <n v="23.88"/>
    <n v="6.7199999999999989"/>
  </r>
  <r>
    <n v="541421"/>
    <s v="85180B"/>
    <x v="1"/>
    <x v="7"/>
    <n v="2.5499999999999998"/>
    <n v="1.99"/>
    <m/>
    <x v="0"/>
    <d v="2012-06-02T00:00:00"/>
    <x v="0"/>
    <x v="0"/>
    <n v="122.39999999999999"/>
    <n v="95.52"/>
    <n v="26.879999999999995"/>
  </r>
  <r>
    <n v="541421"/>
    <s v="85184C"/>
    <x v="1"/>
    <x v="2"/>
    <n v="2.5499999999999998"/>
    <n v="1.99"/>
    <m/>
    <x v="0"/>
    <d v="2012-03-20T00:00:00"/>
    <x v="0"/>
    <x v="5"/>
    <n v="30.599999999999998"/>
    <n v="23.88"/>
    <n v="6.7199999999999989"/>
  </r>
  <r>
    <n v="541421"/>
    <n v="85202"/>
    <x v="1"/>
    <x v="12"/>
    <n v="2.5499999999999998"/>
    <n v="1.99"/>
    <m/>
    <x v="0"/>
    <d v="2012-10-16T00:00:00"/>
    <x v="0"/>
    <x v="9"/>
    <n v="61.199999999999996"/>
    <n v="47.76"/>
    <n v="13.439999999999998"/>
  </r>
  <r>
    <n v="541421"/>
    <n v="85203"/>
    <x v="1"/>
    <x v="2"/>
    <n v="2.5499999999999998"/>
    <n v="1.99"/>
    <m/>
    <x v="0"/>
    <d v="2010-08-15T00:00:00"/>
    <x v="2"/>
    <x v="1"/>
    <n v="30.599999999999998"/>
    <n v="23.88"/>
    <n v="6.7199999999999989"/>
  </r>
  <r>
    <n v="541421"/>
    <n v="85204"/>
    <x v="1"/>
    <x v="5"/>
    <n v="2.5499999999999998"/>
    <n v="1.99"/>
    <m/>
    <x v="0"/>
    <d v="2011-09-10T00:00:00"/>
    <x v="1"/>
    <x v="3"/>
    <n v="5.0999999999999996"/>
    <n v="3.98"/>
    <n v="1.1199999999999997"/>
  </r>
  <r>
    <n v="541421"/>
    <n v="85227"/>
    <x v="1"/>
    <x v="8"/>
    <n v="2.5499999999999998"/>
    <n v="1.99"/>
    <m/>
    <x v="0"/>
    <d v="2012-11-24T00:00:00"/>
    <x v="0"/>
    <x v="6"/>
    <n v="2.5499999999999998"/>
    <n v="1.99"/>
    <n v="0.55999999999999983"/>
  </r>
  <r>
    <n v="541421"/>
    <s v="90013A"/>
    <x v="1"/>
    <x v="10"/>
    <n v="2.5499999999999998"/>
    <n v="1.99"/>
    <m/>
    <x v="0"/>
    <d v="2011-08-19T00:00:00"/>
    <x v="1"/>
    <x v="1"/>
    <n v="7.6499999999999995"/>
    <n v="5.97"/>
    <n v="1.6799999999999997"/>
  </r>
  <r>
    <n v="541421"/>
    <s v="90013B"/>
    <x v="1"/>
    <x v="10"/>
    <n v="2.5499999999999998"/>
    <n v="1.99"/>
    <m/>
    <x v="0"/>
    <d v="2012-05-19T00:00:00"/>
    <x v="0"/>
    <x v="7"/>
    <n v="7.6499999999999995"/>
    <n v="5.97"/>
    <n v="1.6799999999999997"/>
  </r>
  <r>
    <n v="541421"/>
    <s v="90013C"/>
    <x v="1"/>
    <x v="5"/>
    <n v="2.5499999999999998"/>
    <n v="1.99"/>
    <m/>
    <x v="0"/>
    <d v="2010-06-22T00:00:00"/>
    <x v="2"/>
    <x v="0"/>
    <n v="5.0999999999999996"/>
    <n v="3.98"/>
    <n v="1.1199999999999997"/>
  </r>
  <r>
    <n v="541421"/>
    <s v="90018A"/>
    <x v="1"/>
    <x v="8"/>
    <n v="2.5499999999999998"/>
    <n v="1.99"/>
    <m/>
    <x v="0"/>
    <d v="2012-09-12T00:00:00"/>
    <x v="0"/>
    <x v="3"/>
    <n v="2.5499999999999998"/>
    <n v="1.99"/>
    <n v="0.55999999999999983"/>
  </r>
  <r>
    <n v="541421"/>
    <s v="90040B"/>
    <x v="1"/>
    <x v="5"/>
    <n v="2.5499999999999998"/>
    <n v="1.99"/>
    <m/>
    <x v="0"/>
    <d v="2012-08-25T00:00:00"/>
    <x v="0"/>
    <x v="1"/>
    <n v="5.0999999999999996"/>
    <n v="3.98"/>
    <n v="1.1199999999999997"/>
  </r>
  <r>
    <n v="541421"/>
    <s v="90059D"/>
    <x v="1"/>
    <x v="10"/>
    <n v="2.5499999999999998"/>
    <n v="1.99"/>
    <m/>
    <x v="0"/>
    <d v="2012-12-18T00:00:00"/>
    <x v="0"/>
    <x v="10"/>
    <n v="7.6499999999999995"/>
    <n v="5.97"/>
    <n v="1.6799999999999997"/>
  </r>
  <r>
    <n v="541421"/>
    <n v="90062"/>
    <x v="1"/>
    <x v="2"/>
    <n v="2.5499999999999998"/>
    <n v="1.99"/>
    <m/>
    <x v="0"/>
    <d v="2012-09-17T00:00:00"/>
    <x v="0"/>
    <x v="3"/>
    <n v="30.599999999999998"/>
    <n v="23.88"/>
    <n v="6.7199999999999989"/>
  </r>
  <r>
    <n v="541421"/>
    <s v="90122A"/>
    <x v="1"/>
    <x v="5"/>
    <n v="2.5499999999999998"/>
    <n v="1.99"/>
    <m/>
    <x v="0"/>
    <d v="2011-06-04T00:00:00"/>
    <x v="1"/>
    <x v="0"/>
    <n v="5.0999999999999996"/>
    <n v="3.98"/>
    <n v="1.1199999999999997"/>
  </r>
  <r>
    <n v="541421"/>
    <s v="90125B"/>
    <x v="1"/>
    <x v="10"/>
    <n v="2.5499999999999998"/>
    <n v="1.99"/>
    <m/>
    <x v="0"/>
    <d v="2012-06-18T00:00:00"/>
    <x v="0"/>
    <x v="0"/>
    <n v="7.6499999999999995"/>
    <n v="5.97"/>
    <n v="1.6799999999999997"/>
  </r>
  <r>
    <n v="541421"/>
    <s v="90125D"/>
    <x v="1"/>
    <x v="1"/>
    <n v="2.5499999999999998"/>
    <n v="1.99"/>
    <m/>
    <x v="0"/>
    <d v="2012-01-15T00:00:00"/>
    <x v="0"/>
    <x v="4"/>
    <n v="10.199999999999999"/>
    <n v="7.96"/>
    <n v="2.2399999999999993"/>
  </r>
  <r>
    <n v="541421"/>
    <n v="90134"/>
    <x v="1"/>
    <x v="12"/>
    <n v="2.5499999999999998"/>
    <n v="1.99"/>
    <m/>
    <x v="0"/>
    <d v="2012-06-21T00:00:00"/>
    <x v="0"/>
    <x v="0"/>
    <n v="61.199999999999996"/>
    <n v="47.76"/>
    <n v="13.439999999999998"/>
  </r>
  <r>
    <n v="541421"/>
    <n v="90158"/>
    <x v="1"/>
    <x v="0"/>
    <n v="2.5499999999999998"/>
    <n v="1.99"/>
    <m/>
    <x v="0"/>
    <d v="2011-03-28T00:00:00"/>
    <x v="1"/>
    <x v="5"/>
    <n v="15.299999999999999"/>
    <n v="11.94"/>
    <n v="3.3599999999999994"/>
  </r>
  <r>
    <n v="541421"/>
    <s v="90175B"/>
    <x v="1"/>
    <x v="3"/>
    <n v="2.5499999999999998"/>
    <n v="1.99"/>
    <m/>
    <x v="0"/>
    <d v="2011-06-27T00:00:00"/>
    <x v="1"/>
    <x v="0"/>
    <n v="51"/>
    <n v="39.799999999999997"/>
    <n v="11.200000000000003"/>
  </r>
  <r>
    <n v="541421"/>
    <s v="90181B"/>
    <x v="1"/>
    <x v="4"/>
    <n v="2.5499999999999998"/>
    <n v="1.99"/>
    <m/>
    <x v="0"/>
    <d v="2012-04-20T00:00:00"/>
    <x v="0"/>
    <x v="8"/>
    <n v="81.599999999999994"/>
    <n v="63.68"/>
    <n v="17.919999999999995"/>
  </r>
  <r>
    <n v="541421"/>
    <s v="90184A"/>
    <x v="1"/>
    <x v="9"/>
    <n v="2.5499999999999998"/>
    <n v="1.99"/>
    <m/>
    <x v="0"/>
    <d v="2012-05-20T00:00:00"/>
    <x v="0"/>
    <x v="7"/>
    <n v="25.5"/>
    <n v="19.899999999999999"/>
    <n v="5.6000000000000014"/>
  </r>
  <r>
    <n v="541421"/>
    <s v="90184B"/>
    <x v="1"/>
    <x v="5"/>
    <n v="2.5499999999999998"/>
    <n v="1.99"/>
    <m/>
    <x v="0"/>
    <d v="2010-07-01T00:00:00"/>
    <x v="2"/>
    <x v="11"/>
    <n v="5.0999999999999996"/>
    <n v="3.98"/>
    <n v="1.1199999999999997"/>
  </r>
  <r>
    <n v="541421"/>
    <s v="90186A"/>
    <x v="1"/>
    <x v="10"/>
    <n v="2.5499999999999998"/>
    <n v="1.99"/>
    <m/>
    <x v="0"/>
    <d v="2010-10-09T00:00:00"/>
    <x v="2"/>
    <x v="9"/>
    <n v="7.6499999999999995"/>
    <n v="5.97"/>
    <n v="1.6799999999999997"/>
  </r>
  <r>
    <n v="541421"/>
    <n v="90191"/>
    <x v="1"/>
    <x v="8"/>
    <n v="2.5499999999999998"/>
    <n v="1.99"/>
    <m/>
    <x v="0"/>
    <d v="2012-10-08T00:00:00"/>
    <x v="0"/>
    <x v="9"/>
    <n v="2.5499999999999998"/>
    <n v="1.99"/>
    <n v="0.55999999999999983"/>
  </r>
  <r>
    <n v="541421"/>
    <s v="90200C"/>
    <x v="1"/>
    <x v="0"/>
    <n v="2.5499999999999998"/>
    <n v="1.99"/>
    <m/>
    <x v="0"/>
    <d v="2010-12-27T00:00:00"/>
    <x v="2"/>
    <x v="10"/>
    <n v="15.299999999999999"/>
    <n v="11.94"/>
    <n v="3.3599999999999994"/>
  </r>
  <r>
    <n v="541421"/>
    <n v="90208"/>
    <x v="1"/>
    <x v="8"/>
    <n v="2.5499999999999998"/>
    <n v="1.99"/>
    <m/>
    <x v="0"/>
    <d v="2010-03-25T00:00:00"/>
    <x v="2"/>
    <x v="5"/>
    <n v="2.5499999999999998"/>
    <n v="1.99"/>
    <n v="0.55999999999999983"/>
  </r>
  <r>
    <n v="541421"/>
    <s v="90209B"/>
    <x v="1"/>
    <x v="5"/>
    <n v="2.5499999999999998"/>
    <n v="1.99"/>
    <m/>
    <x v="0"/>
    <d v="2012-03-16T00:00:00"/>
    <x v="0"/>
    <x v="5"/>
    <n v="5.0999999999999996"/>
    <n v="3.98"/>
    <n v="1.1199999999999997"/>
  </r>
  <r>
    <n v="541421"/>
    <s v="DOT"/>
    <x v="1"/>
    <x v="5"/>
    <n v="2.5499999999999998"/>
    <n v="1.99"/>
    <m/>
    <x v="0"/>
    <d v="2010-05-27T00:00:00"/>
    <x v="2"/>
    <x v="7"/>
    <n v="5.0999999999999996"/>
    <n v="3.98"/>
    <n v="1.1199999999999997"/>
  </r>
  <r>
    <n v="541421"/>
    <n v="35648"/>
    <x v="1"/>
    <x v="10"/>
    <n v="2.5499999999999998"/>
    <n v="1.99"/>
    <m/>
    <x v="0"/>
    <d v="2011-08-28T00:00:00"/>
    <x v="1"/>
    <x v="1"/>
    <n v="7.6499999999999995"/>
    <n v="5.97"/>
    <n v="1.6799999999999997"/>
  </r>
  <r>
    <n v="541421"/>
    <n v="35651"/>
    <x v="1"/>
    <x v="8"/>
    <n v="2.5499999999999998"/>
    <n v="1.99"/>
    <m/>
    <x v="0"/>
    <d v="2010-04-13T00:00:00"/>
    <x v="2"/>
    <x v="8"/>
    <n v="2.5499999999999998"/>
    <n v="1.99"/>
    <n v="0.55999999999999983"/>
  </r>
  <r>
    <n v="541421"/>
    <n v="35924"/>
    <x v="1"/>
    <x v="8"/>
    <n v="2.5499999999999998"/>
    <n v="1.99"/>
    <m/>
    <x v="0"/>
    <d v="2011-11-10T00:00:00"/>
    <x v="1"/>
    <x v="6"/>
    <n v="2.5499999999999998"/>
    <n v="1.99"/>
    <n v="0.55999999999999983"/>
  </r>
  <r>
    <n v="541421"/>
    <n v="35961"/>
    <x v="1"/>
    <x v="8"/>
    <n v="2.5499999999999998"/>
    <n v="1.99"/>
    <m/>
    <x v="0"/>
    <d v="2010-11-03T00:00:00"/>
    <x v="2"/>
    <x v="6"/>
    <n v="2.5499999999999998"/>
    <n v="1.99"/>
    <n v="0.55999999999999983"/>
  </r>
  <r>
    <n v="541421"/>
    <n v="35964"/>
    <x v="1"/>
    <x v="17"/>
    <n v="2.5499999999999998"/>
    <n v="1.99"/>
    <m/>
    <x v="0"/>
    <d v="2012-08-19T00:00:00"/>
    <x v="0"/>
    <x v="1"/>
    <n v="22.95"/>
    <n v="17.91"/>
    <n v="5.0399999999999991"/>
  </r>
  <r>
    <n v="541421"/>
    <n v="37327"/>
    <x v="1"/>
    <x v="5"/>
    <n v="2.5499999999999998"/>
    <n v="1.99"/>
    <m/>
    <x v="0"/>
    <d v="2010-12-18T00:00:00"/>
    <x v="2"/>
    <x v="10"/>
    <n v="5.0999999999999996"/>
    <n v="3.98"/>
    <n v="1.1199999999999997"/>
  </r>
  <r>
    <n v="541421"/>
    <n v="37342"/>
    <x v="1"/>
    <x v="5"/>
    <n v="2.5499999999999998"/>
    <n v="1.99"/>
    <m/>
    <x v="0"/>
    <d v="2010-07-15T00:00:00"/>
    <x v="2"/>
    <x v="11"/>
    <n v="5.0999999999999996"/>
    <n v="3.98"/>
    <n v="1.1199999999999997"/>
  </r>
  <r>
    <n v="541421"/>
    <n v="37370"/>
    <x v="1"/>
    <x v="8"/>
    <n v="2.5499999999999998"/>
    <n v="1.99"/>
    <m/>
    <x v="0"/>
    <d v="2011-05-14T00:00:00"/>
    <x v="1"/>
    <x v="7"/>
    <n v="2.5499999999999998"/>
    <n v="1.99"/>
    <n v="0.55999999999999983"/>
  </r>
  <r>
    <n v="541421"/>
    <s v="37482P"/>
    <x v="1"/>
    <x v="5"/>
    <n v="2.5499999999999998"/>
    <n v="1.99"/>
    <m/>
    <x v="0"/>
    <d v="2012-04-08T00:00:00"/>
    <x v="0"/>
    <x v="8"/>
    <n v="5.0999999999999996"/>
    <n v="3.98"/>
    <n v="1.1199999999999997"/>
  </r>
  <r>
    <n v="541421"/>
    <n v="40001"/>
    <x v="1"/>
    <x v="8"/>
    <n v="2.5499999999999998"/>
    <n v="1.99"/>
    <m/>
    <x v="0"/>
    <d v="2012-05-30T00:00:00"/>
    <x v="0"/>
    <x v="7"/>
    <n v="2.5499999999999998"/>
    <n v="1.99"/>
    <n v="0.55999999999999983"/>
  </r>
  <r>
    <n v="541421"/>
    <s v="46776A"/>
    <x v="1"/>
    <x v="21"/>
    <n v="2.5499999999999998"/>
    <n v="1.99"/>
    <m/>
    <x v="0"/>
    <d v="2011-06-10T00:00:00"/>
    <x v="1"/>
    <x v="0"/>
    <n v="12.75"/>
    <n v="9.9499999999999993"/>
    <n v="2.8000000000000007"/>
  </r>
  <r>
    <n v="541421"/>
    <s v="46776B"/>
    <x v="1"/>
    <x v="5"/>
    <n v="2.5499999999999998"/>
    <n v="1.99"/>
    <m/>
    <x v="0"/>
    <d v="2010-04-13T00:00:00"/>
    <x v="2"/>
    <x v="8"/>
    <n v="5.0999999999999996"/>
    <n v="3.98"/>
    <n v="1.1199999999999997"/>
  </r>
  <r>
    <n v="541421"/>
    <s v="47310M"/>
    <x v="1"/>
    <x v="8"/>
    <n v="2.5499999999999998"/>
    <n v="1.99"/>
    <m/>
    <x v="0"/>
    <d v="2011-02-05T00:00:00"/>
    <x v="1"/>
    <x v="2"/>
    <n v="2.5499999999999998"/>
    <n v="1.99"/>
    <n v="0.55999999999999983"/>
  </r>
  <r>
    <n v="541421"/>
    <s v="47367B"/>
    <x v="1"/>
    <x v="8"/>
    <n v="2.5499999999999998"/>
    <n v="1.99"/>
    <m/>
    <x v="0"/>
    <d v="2011-03-30T00:00:00"/>
    <x v="1"/>
    <x v="5"/>
    <n v="2.5499999999999998"/>
    <n v="1.99"/>
    <n v="0.55999999999999983"/>
  </r>
  <r>
    <n v="541421"/>
    <s v="47504H"/>
    <x v="1"/>
    <x v="5"/>
    <n v="2.5499999999999998"/>
    <n v="1.99"/>
    <m/>
    <x v="0"/>
    <d v="2010-07-31T00:00:00"/>
    <x v="2"/>
    <x v="11"/>
    <n v="5.0999999999999996"/>
    <n v="3.98"/>
    <n v="1.1199999999999997"/>
  </r>
  <r>
    <n v="541421"/>
    <s v="47504K"/>
    <x v="1"/>
    <x v="16"/>
    <n v="2.5499999999999998"/>
    <n v="1.99"/>
    <m/>
    <x v="0"/>
    <d v="2010-07-20T00:00:00"/>
    <x v="2"/>
    <x v="11"/>
    <n v="20.399999999999999"/>
    <n v="15.92"/>
    <n v="4.4799999999999986"/>
  </r>
  <r>
    <n v="541421"/>
    <s v="47563A"/>
    <x v="1"/>
    <x v="8"/>
    <n v="2.5499999999999998"/>
    <n v="1.99"/>
    <m/>
    <x v="0"/>
    <d v="2012-08-08T00:00:00"/>
    <x v="0"/>
    <x v="1"/>
    <n v="2.5499999999999998"/>
    <n v="1.99"/>
    <n v="0.55999999999999983"/>
  </r>
  <r>
    <n v="541421"/>
    <s v="47585A"/>
    <x v="1"/>
    <x v="1"/>
    <n v="2.5499999999999998"/>
    <n v="1.99"/>
    <m/>
    <x v="0"/>
    <d v="2012-02-10T00:00:00"/>
    <x v="0"/>
    <x v="2"/>
    <n v="10.199999999999999"/>
    <n v="7.96"/>
    <n v="2.2399999999999993"/>
  </r>
  <r>
    <n v="541421"/>
    <s v="47591B"/>
    <x v="1"/>
    <x v="5"/>
    <n v="2.5499999999999998"/>
    <n v="1.99"/>
    <m/>
    <x v="0"/>
    <d v="2010-08-02T00:00:00"/>
    <x v="2"/>
    <x v="1"/>
    <n v="5.0999999999999996"/>
    <n v="3.98"/>
    <n v="1.1199999999999997"/>
  </r>
  <r>
    <n v="541421"/>
    <s v="47593B"/>
    <x v="1"/>
    <x v="8"/>
    <n v="2.5499999999999998"/>
    <n v="1.99"/>
    <m/>
    <x v="0"/>
    <d v="2012-06-07T00:00:00"/>
    <x v="0"/>
    <x v="0"/>
    <n v="2.5499999999999998"/>
    <n v="1.99"/>
    <n v="0.55999999999999983"/>
  </r>
  <r>
    <n v="541421"/>
    <s v="47594A"/>
    <x v="1"/>
    <x v="8"/>
    <n v="2.5499999999999998"/>
    <n v="1.99"/>
    <m/>
    <x v="0"/>
    <d v="2010-08-13T00:00:00"/>
    <x v="2"/>
    <x v="1"/>
    <n v="2.5499999999999998"/>
    <n v="1.99"/>
    <n v="0.55999999999999983"/>
  </r>
  <r>
    <n v="541421"/>
    <s v="47594B"/>
    <x v="1"/>
    <x v="5"/>
    <n v="2.5499999999999998"/>
    <n v="1.99"/>
    <m/>
    <x v="0"/>
    <d v="2011-11-08T00:00:00"/>
    <x v="1"/>
    <x v="6"/>
    <n v="5.0999999999999996"/>
    <n v="3.98"/>
    <n v="1.1199999999999997"/>
  </r>
  <r>
    <n v="541421"/>
    <n v="48185"/>
    <x v="1"/>
    <x v="8"/>
    <n v="2.5499999999999998"/>
    <n v="1.99"/>
    <m/>
    <x v="0"/>
    <d v="2012-06-27T00:00:00"/>
    <x v="0"/>
    <x v="0"/>
    <n v="2.5499999999999998"/>
    <n v="1.99"/>
    <n v="0.55999999999999983"/>
  </r>
  <r>
    <n v="541421"/>
    <n v="48187"/>
    <x v="1"/>
    <x v="5"/>
    <n v="2.5499999999999998"/>
    <n v="1.99"/>
    <m/>
    <x v="0"/>
    <d v="2010-02-01T00:00:00"/>
    <x v="2"/>
    <x v="2"/>
    <n v="5.0999999999999996"/>
    <n v="3.98"/>
    <n v="1.1199999999999997"/>
  </r>
  <r>
    <n v="541421"/>
    <s v="72051S"/>
    <x v="1"/>
    <x v="5"/>
    <n v="2.5499999999999998"/>
    <n v="1.99"/>
    <m/>
    <x v="0"/>
    <d v="2012-04-28T00:00:00"/>
    <x v="0"/>
    <x v="8"/>
    <n v="5.0999999999999996"/>
    <n v="3.98"/>
    <n v="1.1199999999999997"/>
  </r>
  <r>
    <n v="541421"/>
    <s v="72349B"/>
    <x v="1"/>
    <x v="8"/>
    <n v="2.5499999999999998"/>
    <n v="1.99"/>
    <m/>
    <x v="0"/>
    <d v="2010-03-03T00:00:00"/>
    <x v="2"/>
    <x v="5"/>
    <n v="2.5499999999999998"/>
    <n v="1.99"/>
    <n v="0.55999999999999983"/>
  </r>
  <r>
    <n v="541421"/>
    <n v="72586"/>
    <x v="1"/>
    <x v="1"/>
    <n v="2.5499999999999998"/>
    <n v="1.99"/>
    <m/>
    <x v="0"/>
    <d v="2010-06-05T00:00:00"/>
    <x v="2"/>
    <x v="0"/>
    <n v="10.199999999999999"/>
    <n v="7.96"/>
    <n v="2.2399999999999993"/>
  </r>
  <r>
    <n v="541421"/>
    <s v="72799E"/>
    <x v="1"/>
    <x v="5"/>
    <n v="2.5499999999999998"/>
    <n v="1.99"/>
    <m/>
    <x v="0"/>
    <d v="2011-08-10T00:00:00"/>
    <x v="1"/>
    <x v="1"/>
    <n v="5.0999999999999996"/>
    <n v="3.98"/>
    <n v="1.1199999999999997"/>
  </r>
  <r>
    <n v="541421"/>
    <n v="72817"/>
    <x v="1"/>
    <x v="8"/>
    <n v="2.5499999999999998"/>
    <n v="1.99"/>
    <m/>
    <x v="0"/>
    <d v="2011-12-25T00:00:00"/>
    <x v="1"/>
    <x v="10"/>
    <n v="2.5499999999999998"/>
    <n v="1.99"/>
    <n v="0.55999999999999983"/>
  </r>
  <r>
    <n v="541421"/>
    <n v="72818"/>
    <x v="1"/>
    <x v="5"/>
    <n v="2.5499999999999998"/>
    <n v="1.99"/>
    <m/>
    <x v="0"/>
    <d v="2011-05-25T00:00:00"/>
    <x v="1"/>
    <x v="7"/>
    <n v="5.0999999999999996"/>
    <n v="3.98"/>
    <n v="1.1199999999999997"/>
  </r>
  <r>
    <n v="541421"/>
    <n v="82482"/>
    <x v="1"/>
    <x v="9"/>
    <n v="2.5499999999999998"/>
    <n v="1.99"/>
    <m/>
    <x v="0"/>
    <d v="2010-09-28T00:00:00"/>
    <x v="2"/>
    <x v="3"/>
    <n v="25.5"/>
    <n v="19.899999999999999"/>
    <n v="5.6000000000000014"/>
  </r>
  <r>
    <n v="541421"/>
    <s v="35001G"/>
    <x v="1"/>
    <x v="8"/>
    <n v="2.5499999999999998"/>
    <n v="1.99"/>
    <m/>
    <x v="0"/>
    <d v="2010-05-23T00:00:00"/>
    <x v="2"/>
    <x v="7"/>
    <n v="2.5499999999999998"/>
    <n v="1.99"/>
    <n v="0.55999999999999983"/>
  </r>
  <r>
    <n v="541422"/>
    <n v="21876"/>
    <x v="1"/>
    <x v="8"/>
    <n v="2.5499999999999998"/>
    <n v="1.99"/>
    <m/>
    <x v="0"/>
    <d v="2011-06-10T00:00:00"/>
    <x v="1"/>
    <x v="0"/>
    <n v="2.5499999999999998"/>
    <n v="1.99"/>
    <n v="0.55999999999999983"/>
  </r>
  <r>
    <n v="541422"/>
    <n v="21883"/>
    <x v="1"/>
    <x v="5"/>
    <n v="2.5499999999999998"/>
    <n v="1.99"/>
    <m/>
    <x v="0"/>
    <d v="2012-04-18T00:00:00"/>
    <x v="0"/>
    <x v="8"/>
    <n v="5.0999999999999996"/>
    <n v="3.98"/>
    <n v="1.1199999999999997"/>
  </r>
  <r>
    <n v="541422"/>
    <n v="21884"/>
    <x v="1"/>
    <x v="10"/>
    <n v="2.5499999999999998"/>
    <n v="1.99"/>
    <m/>
    <x v="0"/>
    <d v="2010-02-15T00:00:00"/>
    <x v="2"/>
    <x v="2"/>
    <n v="7.6499999999999995"/>
    <n v="5.97"/>
    <n v="1.6799999999999997"/>
  </r>
  <r>
    <n v="541422"/>
    <n v="21906"/>
    <x v="1"/>
    <x v="0"/>
    <n v="2.5499999999999998"/>
    <n v="1.99"/>
    <m/>
    <x v="0"/>
    <d v="2012-05-08T00:00:00"/>
    <x v="0"/>
    <x v="7"/>
    <n v="15.299999999999999"/>
    <n v="11.94"/>
    <n v="3.3599999999999994"/>
  </r>
  <r>
    <n v="541422"/>
    <n v="21913"/>
    <x v="1"/>
    <x v="10"/>
    <n v="2.5499999999999998"/>
    <n v="1.99"/>
    <m/>
    <x v="0"/>
    <d v="2012-06-28T00:00:00"/>
    <x v="0"/>
    <x v="0"/>
    <n v="7.6499999999999995"/>
    <n v="5.97"/>
    <n v="1.6799999999999997"/>
  </r>
  <r>
    <n v="541422"/>
    <n v="21916"/>
    <x v="1"/>
    <x v="8"/>
    <n v="2.5499999999999998"/>
    <n v="1.99"/>
    <m/>
    <x v="0"/>
    <d v="2011-08-24T00:00:00"/>
    <x v="1"/>
    <x v="1"/>
    <n v="2.5499999999999998"/>
    <n v="1.99"/>
    <n v="0.55999999999999983"/>
  </r>
  <r>
    <n v="541422"/>
    <n v="21934"/>
    <x v="1"/>
    <x v="8"/>
    <n v="2.5499999999999998"/>
    <n v="1.99"/>
    <m/>
    <x v="0"/>
    <d v="2011-06-24T00:00:00"/>
    <x v="1"/>
    <x v="0"/>
    <n v="2.5499999999999998"/>
    <n v="1.99"/>
    <n v="0.55999999999999983"/>
  </r>
  <r>
    <n v="541422"/>
    <n v="21935"/>
    <x v="1"/>
    <x v="1"/>
    <n v="2.5499999999999998"/>
    <n v="1.99"/>
    <m/>
    <x v="0"/>
    <d v="2011-07-02T00:00:00"/>
    <x v="1"/>
    <x v="11"/>
    <n v="10.199999999999999"/>
    <n v="7.96"/>
    <n v="2.2399999999999993"/>
  </r>
  <r>
    <n v="541422"/>
    <n v="21936"/>
    <x v="1"/>
    <x v="5"/>
    <n v="2.5499999999999998"/>
    <n v="1.99"/>
    <m/>
    <x v="0"/>
    <d v="2011-06-29T00:00:00"/>
    <x v="1"/>
    <x v="0"/>
    <n v="5.0999999999999996"/>
    <n v="3.98"/>
    <n v="1.1199999999999997"/>
  </r>
  <r>
    <n v="541422"/>
    <n v="21943"/>
    <x v="1"/>
    <x v="8"/>
    <n v="2.5499999999999998"/>
    <n v="1.99"/>
    <m/>
    <x v="0"/>
    <d v="2010-11-05T00:00:00"/>
    <x v="2"/>
    <x v="6"/>
    <n v="2.5499999999999998"/>
    <n v="1.99"/>
    <n v="0.55999999999999983"/>
  </r>
  <r>
    <n v="541422"/>
    <n v="21944"/>
    <x v="1"/>
    <x v="8"/>
    <n v="2.5499999999999998"/>
    <n v="1.99"/>
    <m/>
    <x v="0"/>
    <d v="2010-04-09T00:00:00"/>
    <x v="2"/>
    <x v="8"/>
    <n v="2.5499999999999998"/>
    <n v="1.99"/>
    <n v="0.55999999999999983"/>
  </r>
  <r>
    <n v="541422"/>
    <n v="21947"/>
    <x v="1"/>
    <x v="8"/>
    <n v="2.5499999999999998"/>
    <n v="1.99"/>
    <m/>
    <x v="0"/>
    <d v="2010-11-04T00:00:00"/>
    <x v="2"/>
    <x v="6"/>
    <n v="2.5499999999999998"/>
    <n v="1.99"/>
    <n v="0.55999999999999983"/>
  </r>
  <r>
    <n v="541422"/>
    <n v="21974"/>
    <x v="1"/>
    <x v="21"/>
    <n v="2.5499999999999998"/>
    <n v="1.99"/>
    <m/>
    <x v="0"/>
    <d v="2012-09-15T00:00:00"/>
    <x v="0"/>
    <x v="3"/>
    <n v="12.75"/>
    <n v="9.9499999999999993"/>
    <n v="2.8000000000000007"/>
  </r>
  <r>
    <n v="541422"/>
    <n v="21990"/>
    <x v="1"/>
    <x v="1"/>
    <n v="2.5499999999999998"/>
    <n v="1.99"/>
    <m/>
    <x v="0"/>
    <d v="2010-05-19T00:00:00"/>
    <x v="2"/>
    <x v="7"/>
    <n v="10.199999999999999"/>
    <n v="7.96"/>
    <n v="2.2399999999999993"/>
  </r>
  <r>
    <n v="541422"/>
    <n v="21991"/>
    <x v="1"/>
    <x v="8"/>
    <n v="2.5499999999999998"/>
    <n v="1.99"/>
    <m/>
    <x v="0"/>
    <d v="2012-02-06T00:00:00"/>
    <x v="0"/>
    <x v="2"/>
    <n v="2.5499999999999998"/>
    <n v="1.99"/>
    <n v="0.55999999999999983"/>
  </r>
  <r>
    <n v="541422"/>
    <n v="21992"/>
    <x v="1"/>
    <x v="8"/>
    <n v="2.5499999999999998"/>
    <n v="1.99"/>
    <m/>
    <x v="0"/>
    <d v="2011-12-25T00:00:00"/>
    <x v="1"/>
    <x v="10"/>
    <n v="2.5499999999999998"/>
    <n v="1.99"/>
    <n v="0.55999999999999983"/>
  </r>
  <r>
    <n v="541422"/>
    <n v="21033"/>
    <x v="1"/>
    <x v="5"/>
    <n v="2.5499999999999998"/>
    <n v="1.99"/>
    <m/>
    <x v="0"/>
    <d v="2012-11-17T00:00:00"/>
    <x v="0"/>
    <x v="6"/>
    <n v="5.0999999999999996"/>
    <n v="3.98"/>
    <n v="1.1199999999999997"/>
  </r>
  <r>
    <n v="541422"/>
    <n v="21035"/>
    <x v="1"/>
    <x v="8"/>
    <n v="2.5499999999999998"/>
    <n v="1.99"/>
    <m/>
    <x v="0"/>
    <d v="2010-09-08T00:00:00"/>
    <x v="2"/>
    <x v="3"/>
    <n v="2.5499999999999998"/>
    <n v="1.99"/>
    <n v="0.55999999999999983"/>
  </r>
  <r>
    <n v="541422"/>
    <n v="21041"/>
    <x v="1"/>
    <x v="8"/>
    <n v="2.5499999999999998"/>
    <n v="1.99"/>
    <m/>
    <x v="0"/>
    <d v="2012-07-13T00:00:00"/>
    <x v="0"/>
    <x v="11"/>
    <n v="2.5499999999999998"/>
    <n v="1.99"/>
    <n v="0.55999999999999983"/>
  </r>
  <r>
    <n v="541422"/>
    <n v="21043"/>
    <x v="1"/>
    <x v="5"/>
    <n v="2.5499999999999998"/>
    <n v="1.99"/>
    <m/>
    <x v="0"/>
    <d v="2011-06-07T00:00:00"/>
    <x v="1"/>
    <x v="0"/>
    <n v="5.0999999999999996"/>
    <n v="3.98"/>
    <n v="1.1199999999999997"/>
  </r>
  <r>
    <n v="541422"/>
    <n v="21051"/>
    <x v="1"/>
    <x v="8"/>
    <n v="2.5499999999999998"/>
    <n v="1.99"/>
    <m/>
    <x v="0"/>
    <d v="2010-10-10T00:00:00"/>
    <x v="2"/>
    <x v="9"/>
    <n v="2.5499999999999998"/>
    <n v="1.99"/>
    <n v="0.55999999999999983"/>
  </r>
  <r>
    <n v="541422"/>
    <n v="21109"/>
    <x v="1"/>
    <x v="8"/>
    <n v="2.5499999999999998"/>
    <n v="1.99"/>
    <m/>
    <x v="0"/>
    <d v="2011-09-07T00:00:00"/>
    <x v="1"/>
    <x v="3"/>
    <n v="2.5499999999999998"/>
    <n v="1.99"/>
    <n v="0.55999999999999983"/>
  </r>
  <r>
    <n v="541422"/>
    <n v="21110"/>
    <x v="1"/>
    <x v="5"/>
    <n v="2.5499999999999998"/>
    <n v="1.99"/>
    <m/>
    <x v="0"/>
    <d v="2010-02-03T00:00:00"/>
    <x v="2"/>
    <x v="2"/>
    <n v="5.0999999999999996"/>
    <n v="3.98"/>
    <n v="1.1199999999999997"/>
  </r>
  <r>
    <n v="541422"/>
    <n v="21112"/>
    <x v="1"/>
    <x v="1"/>
    <n v="2.5499999999999998"/>
    <n v="1.99"/>
    <m/>
    <x v="0"/>
    <d v="2011-11-29T00:00:00"/>
    <x v="1"/>
    <x v="6"/>
    <n v="10.199999999999999"/>
    <n v="7.96"/>
    <n v="2.2399999999999993"/>
  </r>
  <r>
    <n v="541422"/>
    <n v="21195"/>
    <x v="1"/>
    <x v="10"/>
    <n v="2.5499999999999998"/>
    <n v="1.99"/>
    <m/>
    <x v="0"/>
    <d v="2012-11-27T00:00:00"/>
    <x v="0"/>
    <x v="6"/>
    <n v="7.6499999999999995"/>
    <n v="5.97"/>
    <n v="1.6799999999999997"/>
  </r>
  <r>
    <n v="541422"/>
    <n v="21200"/>
    <x v="1"/>
    <x v="8"/>
    <n v="2.5499999999999998"/>
    <n v="1.99"/>
    <m/>
    <x v="0"/>
    <d v="2011-09-10T00:00:00"/>
    <x v="1"/>
    <x v="3"/>
    <n v="2.5499999999999998"/>
    <n v="1.99"/>
    <n v="0.55999999999999983"/>
  </r>
  <r>
    <n v="541422"/>
    <n v="21205"/>
    <x v="1"/>
    <x v="8"/>
    <n v="2.5499999999999998"/>
    <n v="1.99"/>
    <m/>
    <x v="0"/>
    <d v="2010-05-11T00:00:00"/>
    <x v="2"/>
    <x v="7"/>
    <n v="2.5499999999999998"/>
    <n v="1.99"/>
    <n v="0.55999999999999983"/>
  </r>
  <r>
    <n v="541422"/>
    <n v="21209"/>
    <x v="1"/>
    <x v="8"/>
    <n v="2.5499999999999998"/>
    <n v="1.99"/>
    <m/>
    <x v="0"/>
    <d v="2012-07-09T00:00:00"/>
    <x v="0"/>
    <x v="11"/>
    <n v="2.5499999999999998"/>
    <n v="1.99"/>
    <n v="0.55999999999999983"/>
  </r>
  <r>
    <n v="541422"/>
    <n v="21212"/>
    <x v="1"/>
    <x v="5"/>
    <n v="2.5499999999999998"/>
    <n v="1.99"/>
    <m/>
    <x v="0"/>
    <d v="2010-06-18T00:00:00"/>
    <x v="2"/>
    <x v="0"/>
    <n v="5.0999999999999996"/>
    <n v="3.98"/>
    <n v="1.1199999999999997"/>
  </r>
  <r>
    <n v="541422"/>
    <n v="21219"/>
    <x v="1"/>
    <x v="8"/>
    <n v="2.5499999999999998"/>
    <n v="1.99"/>
    <m/>
    <x v="0"/>
    <d v="2011-04-28T00:00:00"/>
    <x v="1"/>
    <x v="8"/>
    <n v="2.5499999999999998"/>
    <n v="1.99"/>
    <n v="0.55999999999999983"/>
  </r>
  <r>
    <n v="541422"/>
    <n v="21220"/>
    <x v="1"/>
    <x v="8"/>
    <n v="2.5499999999999998"/>
    <n v="1.99"/>
    <m/>
    <x v="0"/>
    <d v="2011-01-03T00:00:00"/>
    <x v="1"/>
    <x v="4"/>
    <n v="2.5499999999999998"/>
    <n v="1.99"/>
    <n v="0.55999999999999983"/>
  </r>
  <r>
    <n v="541422"/>
    <n v="21221"/>
    <x v="1"/>
    <x v="10"/>
    <n v="2.5499999999999998"/>
    <n v="1.99"/>
    <m/>
    <x v="0"/>
    <d v="2012-03-22T00:00:00"/>
    <x v="0"/>
    <x v="5"/>
    <n v="7.6499999999999995"/>
    <n v="5.97"/>
    <n v="1.6799999999999997"/>
  </r>
  <r>
    <n v="541422"/>
    <n v="21222"/>
    <x v="1"/>
    <x v="5"/>
    <n v="2.5499999999999998"/>
    <n v="1.99"/>
    <m/>
    <x v="0"/>
    <d v="2011-01-15T00:00:00"/>
    <x v="1"/>
    <x v="4"/>
    <n v="5.0999999999999996"/>
    <n v="3.98"/>
    <n v="1.1199999999999997"/>
  </r>
  <r>
    <n v="541422"/>
    <n v="21224"/>
    <x v="1"/>
    <x v="2"/>
    <n v="2.5499999999999998"/>
    <n v="1.99"/>
    <m/>
    <x v="0"/>
    <d v="2010-07-26T00:00:00"/>
    <x v="2"/>
    <x v="11"/>
    <n v="30.599999999999998"/>
    <n v="23.88"/>
    <n v="6.7199999999999989"/>
  </r>
  <r>
    <n v="541422"/>
    <n v="21231"/>
    <x v="1"/>
    <x v="2"/>
    <n v="2.5499999999999998"/>
    <n v="1.99"/>
    <m/>
    <x v="0"/>
    <d v="2010-08-31T00:00:00"/>
    <x v="2"/>
    <x v="1"/>
    <n v="30.599999999999998"/>
    <n v="23.88"/>
    <n v="6.7199999999999989"/>
  </r>
  <r>
    <n v="541422"/>
    <n v="21232"/>
    <x v="1"/>
    <x v="3"/>
    <n v="2.5499999999999998"/>
    <n v="1.99"/>
    <m/>
    <x v="0"/>
    <d v="2011-07-26T00:00:00"/>
    <x v="1"/>
    <x v="11"/>
    <n v="51"/>
    <n v="39.799999999999997"/>
    <n v="11.200000000000003"/>
  </r>
  <r>
    <n v="541422"/>
    <n v="21238"/>
    <x v="1"/>
    <x v="1"/>
    <n v="2.5499999999999998"/>
    <n v="1.99"/>
    <m/>
    <x v="0"/>
    <d v="2011-07-04T00:00:00"/>
    <x v="1"/>
    <x v="11"/>
    <n v="10.199999999999999"/>
    <n v="7.96"/>
    <n v="2.2399999999999993"/>
  </r>
  <r>
    <n v="541422"/>
    <n v="21275"/>
    <x v="1"/>
    <x v="5"/>
    <n v="2.5499999999999998"/>
    <n v="1.99"/>
    <m/>
    <x v="0"/>
    <d v="2012-04-11T00:00:00"/>
    <x v="0"/>
    <x v="8"/>
    <n v="5.0999999999999996"/>
    <n v="3.98"/>
    <n v="1.1199999999999997"/>
  </r>
  <r>
    <n v="541422"/>
    <n v="21381"/>
    <x v="1"/>
    <x v="2"/>
    <n v="2.5499999999999998"/>
    <n v="1.99"/>
    <m/>
    <x v="0"/>
    <d v="2010-06-12T00:00:00"/>
    <x v="2"/>
    <x v="0"/>
    <n v="30.599999999999998"/>
    <n v="23.88"/>
    <n v="6.7199999999999989"/>
  </r>
  <r>
    <n v="541422"/>
    <n v="21441"/>
    <x v="1"/>
    <x v="1"/>
    <n v="2.5499999999999998"/>
    <n v="1.99"/>
    <m/>
    <x v="0"/>
    <d v="2010-02-11T00:00:00"/>
    <x v="2"/>
    <x v="2"/>
    <n v="10.199999999999999"/>
    <n v="7.96"/>
    <n v="2.2399999999999993"/>
  </r>
  <r>
    <n v="541422"/>
    <n v="21494"/>
    <x v="1"/>
    <x v="8"/>
    <n v="2.5499999999999998"/>
    <n v="1.99"/>
    <m/>
    <x v="0"/>
    <d v="2010-09-25T00:00:00"/>
    <x v="2"/>
    <x v="3"/>
    <n v="2.5499999999999998"/>
    <n v="1.99"/>
    <n v="0.55999999999999983"/>
  </r>
  <r>
    <n v="541422"/>
    <n v="21619"/>
    <x v="1"/>
    <x v="12"/>
    <n v="2.5499999999999998"/>
    <n v="1.99"/>
    <m/>
    <x v="0"/>
    <d v="2010-12-28T00:00:00"/>
    <x v="2"/>
    <x v="10"/>
    <n v="61.199999999999996"/>
    <n v="47.76"/>
    <n v="13.439999999999998"/>
  </r>
  <r>
    <n v="541422"/>
    <n v="21621"/>
    <x v="1"/>
    <x v="8"/>
    <n v="2.5499999999999998"/>
    <n v="1.99"/>
    <m/>
    <x v="0"/>
    <d v="2010-08-25T00:00:00"/>
    <x v="2"/>
    <x v="1"/>
    <n v="2.5499999999999998"/>
    <n v="1.99"/>
    <n v="0.55999999999999983"/>
  </r>
  <r>
    <n v="541422"/>
    <n v="21631"/>
    <x v="1"/>
    <x v="8"/>
    <n v="2.5499999999999998"/>
    <n v="1.99"/>
    <m/>
    <x v="0"/>
    <d v="2010-05-19T00:00:00"/>
    <x v="2"/>
    <x v="7"/>
    <n v="2.5499999999999998"/>
    <n v="1.99"/>
    <n v="0.55999999999999983"/>
  </r>
  <r>
    <n v="541422"/>
    <n v="21632"/>
    <x v="1"/>
    <x v="10"/>
    <n v="2.5499999999999998"/>
    <n v="1.99"/>
    <m/>
    <x v="0"/>
    <d v="2012-11-04T00:00:00"/>
    <x v="0"/>
    <x v="6"/>
    <n v="7.6499999999999995"/>
    <n v="5.97"/>
    <n v="1.6799999999999997"/>
  </r>
  <r>
    <n v="541422"/>
    <n v="21633"/>
    <x v="1"/>
    <x v="5"/>
    <n v="2.5499999999999998"/>
    <n v="1.99"/>
    <m/>
    <x v="0"/>
    <d v="2011-01-10T00:00:00"/>
    <x v="1"/>
    <x v="4"/>
    <n v="5.0999999999999996"/>
    <n v="3.98"/>
    <n v="1.1199999999999997"/>
  </r>
  <r>
    <n v="541422"/>
    <n v="21650"/>
    <x v="1"/>
    <x v="8"/>
    <n v="2.5499999999999998"/>
    <n v="1.99"/>
    <m/>
    <x v="0"/>
    <d v="2012-08-07T00:00:00"/>
    <x v="0"/>
    <x v="1"/>
    <n v="2.5499999999999998"/>
    <n v="1.99"/>
    <n v="0.55999999999999983"/>
  </r>
  <r>
    <n v="541422"/>
    <n v="21678"/>
    <x v="1"/>
    <x v="8"/>
    <n v="2.5499999999999998"/>
    <n v="1.99"/>
    <m/>
    <x v="0"/>
    <d v="2010-10-20T00:00:00"/>
    <x v="2"/>
    <x v="9"/>
    <n v="2.5499999999999998"/>
    <n v="1.99"/>
    <n v="0.55999999999999983"/>
  </r>
  <r>
    <n v="541422"/>
    <n v="21706"/>
    <x v="1"/>
    <x v="2"/>
    <n v="2.5499999999999998"/>
    <n v="1.99"/>
    <m/>
    <x v="0"/>
    <d v="2011-02-28T00:00:00"/>
    <x v="1"/>
    <x v="2"/>
    <n v="30.599999999999998"/>
    <n v="23.88"/>
    <n v="6.7199999999999989"/>
  </r>
  <r>
    <n v="541422"/>
    <n v="21790"/>
    <x v="1"/>
    <x v="8"/>
    <n v="2.5499999999999998"/>
    <n v="1.99"/>
    <m/>
    <x v="0"/>
    <d v="2012-06-30T00:00:00"/>
    <x v="0"/>
    <x v="0"/>
    <n v="2.5499999999999998"/>
    <n v="1.99"/>
    <n v="0.55999999999999983"/>
  </r>
  <r>
    <n v="541422"/>
    <n v="21801"/>
    <x v="1"/>
    <x v="2"/>
    <n v="2.5499999999999998"/>
    <n v="1.99"/>
    <m/>
    <x v="0"/>
    <d v="2011-05-24T00:00:00"/>
    <x v="1"/>
    <x v="7"/>
    <n v="30.599999999999998"/>
    <n v="23.88"/>
    <n v="6.7199999999999989"/>
  </r>
  <r>
    <n v="541422"/>
    <n v="21802"/>
    <x v="1"/>
    <x v="1"/>
    <n v="2.5499999999999998"/>
    <n v="1.99"/>
    <m/>
    <x v="0"/>
    <d v="2012-09-26T00:00:00"/>
    <x v="0"/>
    <x v="3"/>
    <n v="10.199999999999999"/>
    <n v="7.96"/>
    <n v="2.2399999999999993"/>
  </r>
  <r>
    <n v="541422"/>
    <n v="21803"/>
    <x v="1"/>
    <x v="10"/>
    <n v="2.5499999999999998"/>
    <n v="1.99"/>
    <m/>
    <x v="0"/>
    <d v="2011-03-11T00:00:00"/>
    <x v="1"/>
    <x v="5"/>
    <n v="7.6499999999999995"/>
    <n v="5.97"/>
    <n v="1.6799999999999997"/>
  </r>
  <r>
    <n v="541422"/>
    <n v="21846"/>
    <x v="1"/>
    <x v="2"/>
    <n v="2.5499999999999998"/>
    <n v="1.99"/>
    <m/>
    <x v="0"/>
    <d v="2010-07-18T00:00:00"/>
    <x v="2"/>
    <x v="11"/>
    <n v="30.599999999999998"/>
    <n v="23.88"/>
    <n v="6.7199999999999989"/>
  </r>
  <r>
    <n v="541422"/>
    <n v="21849"/>
    <x v="1"/>
    <x v="10"/>
    <n v="2.5499999999999998"/>
    <n v="1.99"/>
    <m/>
    <x v="0"/>
    <d v="2010-10-07T00:00:00"/>
    <x v="2"/>
    <x v="9"/>
    <n v="7.6499999999999995"/>
    <n v="5.97"/>
    <n v="1.6799999999999997"/>
  </r>
  <r>
    <n v="541422"/>
    <n v="21850"/>
    <x v="1"/>
    <x v="36"/>
    <n v="2.5499999999999998"/>
    <n v="1.99"/>
    <m/>
    <x v="0"/>
    <d v="2012-02-17T00:00:00"/>
    <x v="0"/>
    <x v="2"/>
    <n v="183.6"/>
    <n v="143.28"/>
    <n v="40.319999999999993"/>
  </r>
  <r>
    <n v="541422"/>
    <n v="21851"/>
    <x v="1"/>
    <x v="18"/>
    <n v="2.5499999999999998"/>
    <n v="1.99"/>
    <m/>
    <x v="0"/>
    <d v="2012-01-18T00:00:00"/>
    <x v="0"/>
    <x v="4"/>
    <n v="91.8"/>
    <n v="71.64"/>
    <n v="20.159999999999997"/>
  </r>
  <r>
    <n v="541422"/>
    <n v="21868"/>
    <x v="1"/>
    <x v="14"/>
    <n v="2.5499999999999998"/>
    <n v="1.99"/>
    <m/>
    <x v="0"/>
    <d v="2010-03-18T00:00:00"/>
    <x v="2"/>
    <x v="5"/>
    <n v="367.2"/>
    <n v="286.56"/>
    <n v="80.639999999999986"/>
  </r>
  <r>
    <n v="541422"/>
    <n v="21874"/>
    <x v="1"/>
    <x v="12"/>
    <n v="2.5499999999999998"/>
    <n v="1.99"/>
    <m/>
    <x v="0"/>
    <d v="2012-10-20T00:00:00"/>
    <x v="0"/>
    <x v="9"/>
    <n v="61.199999999999996"/>
    <n v="47.76"/>
    <n v="13.439999999999998"/>
  </r>
  <r>
    <n v="541422"/>
    <n v="21993"/>
    <x v="1"/>
    <x v="0"/>
    <n v="2.5499999999999998"/>
    <n v="1.99"/>
    <m/>
    <x v="0"/>
    <d v="2010-01-06T00:00:00"/>
    <x v="2"/>
    <x v="4"/>
    <n v="15.299999999999999"/>
    <n v="11.94"/>
    <n v="3.3599999999999994"/>
  </r>
  <r>
    <n v="541422"/>
    <n v="22023"/>
    <x v="1"/>
    <x v="12"/>
    <n v="2.5499999999999998"/>
    <n v="1.99"/>
    <m/>
    <x v="0"/>
    <d v="2012-02-29T00:00:00"/>
    <x v="0"/>
    <x v="2"/>
    <n v="61.199999999999996"/>
    <n v="47.76"/>
    <n v="13.439999999999998"/>
  </r>
  <r>
    <n v="541422"/>
    <n v="22024"/>
    <x v="1"/>
    <x v="2"/>
    <n v="2.5499999999999998"/>
    <n v="1.99"/>
    <m/>
    <x v="0"/>
    <d v="2010-09-05T00:00:00"/>
    <x v="2"/>
    <x v="3"/>
    <n v="30.599999999999998"/>
    <n v="23.88"/>
    <n v="6.7199999999999989"/>
  </r>
  <r>
    <n v="541422"/>
    <n v="22028"/>
    <x v="1"/>
    <x v="16"/>
    <n v="2.5499999999999998"/>
    <n v="1.99"/>
    <m/>
    <x v="0"/>
    <d v="2011-09-18T00:00:00"/>
    <x v="1"/>
    <x v="3"/>
    <n v="20.399999999999999"/>
    <n v="15.92"/>
    <n v="4.4799999999999986"/>
  </r>
  <r>
    <n v="541422"/>
    <n v="22030"/>
    <x v="1"/>
    <x v="2"/>
    <n v="2.5499999999999998"/>
    <n v="1.99"/>
    <m/>
    <x v="0"/>
    <d v="2011-08-17T00:00:00"/>
    <x v="1"/>
    <x v="1"/>
    <n v="30.599999999999998"/>
    <n v="23.88"/>
    <n v="6.7199999999999989"/>
  </r>
  <r>
    <n v="541422"/>
    <n v="22031"/>
    <x v="1"/>
    <x v="9"/>
    <n v="2.5499999999999998"/>
    <n v="1.99"/>
    <m/>
    <x v="0"/>
    <d v="2010-03-25T00:00:00"/>
    <x v="2"/>
    <x v="5"/>
    <n v="25.5"/>
    <n v="19.899999999999999"/>
    <n v="5.6000000000000014"/>
  </r>
  <r>
    <n v="541422"/>
    <n v="22032"/>
    <x v="1"/>
    <x v="2"/>
    <n v="2.5499999999999998"/>
    <n v="1.99"/>
    <m/>
    <x v="0"/>
    <d v="2010-04-07T00:00:00"/>
    <x v="2"/>
    <x v="8"/>
    <n v="30.599999999999998"/>
    <n v="23.88"/>
    <n v="6.7199999999999989"/>
  </r>
  <r>
    <n v="541422"/>
    <n v="22037"/>
    <x v="1"/>
    <x v="0"/>
    <n v="2.5499999999999998"/>
    <n v="1.99"/>
    <m/>
    <x v="0"/>
    <d v="2011-05-01T00:00:00"/>
    <x v="1"/>
    <x v="7"/>
    <n v="15.299999999999999"/>
    <n v="11.94"/>
    <n v="3.3599999999999994"/>
  </r>
  <r>
    <n v="541422"/>
    <n v="22064"/>
    <x v="1"/>
    <x v="0"/>
    <n v="2.5499999999999998"/>
    <n v="1.99"/>
    <m/>
    <x v="0"/>
    <d v="2012-04-21T00:00:00"/>
    <x v="0"/>
    <x v="8"/>
    <n v="15.299999999999999"/>
    <n v="11.94"/>
    <n v="3.3599999999999994"/>
  </r>
  <r>
    <n v="541422"/>
    <n v="22074"/>
    <x v="1"/>
    <x v="8"/>
    <n v="2.5499999999999998"/>
    <n v="1.99"/>
    <m/>
    <x v="0"/>
    <d v="2011-02-18T00:00:00"/>
    <x v="1"/>
    <x v="2"/>
    <n v="2.5499999999999998"/>
    <n v="1.99"/>
    <n v="0.55999999999999983"/>
  </r>
  <r>
    <n v="541422"/>
    <n v="22079"/>
    <x v="1"/>
    <x v="8"/>
    <n v="2.5499999999999998"/>
    <n v="1.99"/>
    <m/>
    <x v="0"/>
    <d v="2011-03-16T00:00:00"/>
    <x v="1"/>
    <x v="5"/>
    <n v="2.5499999999999998"/>
    <n v="1.99"/>
    <n v="0.55999999999999983"/>
  </r>
  <r>
    <n v="541422"/>
    <n v="10133"/>
    <x v="1"/>
    <x v="5"/>
    <n v="2.5499999999999998"/>
    <n v="1.99"/>
    <m/>
    <x v="0"/>
    <d v="2010-12-12T00:00:00"/>
    <x v="2"/>
    <x v="10"/>
    <n v="5.0999999999999996"/>
    <n v="3.98"/>
    <n v="1.1199999999999997"/>
  </r>
  <r>
    <n v="541422"/>
    <n v="10135"/>
    <x v="1"/>
    <x v="8"/>
    <n v="2.5499999999999998"/>
    <n v="1.99"/>
    <m/>
    <x v="0"/>
    <d v="2012-02-23T00:00:00"/>
    <x v="0"/>
    <x v="2"/>
    <n v="2.5499999999999998"/>
    <n v="1.99"/>
    <n v="0.55999999999999983"/>
  </r>
  <r>
    <n v="541422"/>
    <n v="16236"/>
    <x v="1"/>
    <x v="8"/>
    <n v="2.5499999999999998"/>
    <n v="1.99"/>
    <m/>
    <x v="0"/>
    <d v="2011-09-08T00:00:00"/>
    <x v="1"/>
    <x v="3"/>
    <n v="2.5499999999999998"/>
    <n v="1.99"/>
    <n v="0.55999999999999983"/>
  </r>
  <r>
    <n v="541422"/>
    <s v="17012F"/>
    <x v="1"/>
    <x v="8"/>
    <n v="2.5499999999999998"/>
    <n v="1.99"/>
    <m/>
    <x v="0"/>
    <d v="2012-10-06T00:00:00"/>
    <x v="0"/>
    <x v="9"/>
    <n v="2.5499999999999998"/>
    <n v="1.99"/>
    <n v="0.55999999999999983"/>
  </r>
  <r>
    <n v="541422"/>
    <n v="20618"/>
    <x v="1"/>
    <x v="8"/>
    <n v="2.5499999999999998"/>
    <n v="1.99"/>
    <m/>
    <x v="0"/>
    <d v="2010-04-25T00:00:00"/>
    <x v="2"/>
    <x v="8"/>
    <n v="2.5499999999999998"/>
    <n v="1.99"/>
    <n v="0.55999999999999983"/>
  </r>
  <r>
    <n v="541422"/>
    <n v="20619"/>
    <x v="1"/>
    <x v="8"/>
    <n v="2.5499999999999998"/>
    <n v="1.99"/>
    <m/>
    <x v="0"/>
    <d v="2011-10-17T00:00:00"/>
    <x v="1"/>
    <x v="9"/>
    <n v="2.5499999999999998"/>
    <n v="1.99"/>
    <n v="0.55999999999999983"/>
  </r>
  <r>
    <n v="541422"/>
    <n v="20652"/>
    <x v="1"/>
    <x v="8"/>
    <n v="2.5499999999999998"/>
    <n v="1.99"/>
    <m/>
    <x v="0"/>
    <d v="2012-08-01T00:00:00"/>
    <x v="0"/>
    <x v="1"/>
    <n v="2.5499999999999998"/>
    <n v="1.99"/>
    <n v="0.55999999999999983"/>
  </r>
  <r>
    <n v="541422"/>
    <n v="20655"/>
    <x v="1"/>
    <x v="8"/>
    <n v="2.5499999999999998"/>
    <n v="1.99"/>
    <m/>
    <x v="0"/>
    <d v="2010-05-18T00:00:00"/>
    <x v="2"/>
    <x v="7"/>
    <n v="2.5499999999999998"/>
    <n v="1.99"/>
    <n v="0.55999999999999983"/>
  </r>
  <r>
    <n v="541422"/>
    <n v="20676"/>
    <x v="1"/>
    <x v="5"/>
    <n v="2.5499999999999998"/>
    <n v="1.99"/>
    <m/>
    <x v="0"/>
    <d v="2010-05-17T00:00:00"/>
    <x v="2"/>
    <x v="7"/>
    <n v="5.0999999999999996"/>
    <n v="3.98"/>
    <n v="1.1199999999999997"/>
  </r>
  <r>
    <n v="541422"/>
    <n v="20685"/>
    <x v="1"/>
    <x v="8"/>
    <n v="2.5499999999999998"/>
    <n v="1.99"/>
    <m/>
    <x v="0"/>
    <d v="2010-03-03T00:00:00"/>
    <x v="2"/>
    <x v="5"/>
    <n v="2.5499999999999998"/>
    <n v="1.99"/>
    <n v="0.55999999999999983"/>
  </r>
  <r>
    <n v="541422"/>
    <n v="20711"/>
    <x v="1"/>
    <x v="8"/>
    <n v="2.5499999999999998"/>
    <n v="1.99"/>
    <m/>
    <x v="0"/>
    <d v="2010-09-02T00:00:00"/>
    <x v="2"/>
    <x v="3"/>
    <n v="2.5499999999999998"/>
    <n v="1.99"/>
    <n v="0.55999999999999983"/>
  </r>
  <r>
    <n v="541422"/>
    <n v="20717"/>
    <x v="1"/>
    <x v="8"/>
    <n v="2.5499999999999998"/>
    <n v="1.99"/>
    <m/>
    <x v="0"/>
    <d v="2012-02-15T00:00:00"/>
    <x v="0"/>
    <x v="2"/>
    <n v="2.5499999999999998"/>
    <n v="1.99"/>
    <n v="0.55999999999999983"/>
  </r>
  <r>
    <n v="541422"/>
    <n v="20724"/>
    <x v="1"/>
    <x v="19"/>
    <n v="2.5499999999999998"/>
    <n v="1.99"/>
    <m/>
    <x v="0"/>
    <d v="2012-10-17T00:00:00"/>
    <x v="0"/>
    <x v="9"/>
    <n v="17.849999999999998"/>
    <n v="13.93"/>
    <n v="3.9199999999999982"/>
  </r>
  <r>
    <n v="541422"/>
    <n v="20727"/>
    <x v="1"/>
    <x v="8"/>
    <n v="2.5499999999999998"/>
    <n v="1.99"/>
    <m/>
    <x v="0"/>
    <d v="2011-05-20T00:00:00"/>
    <x v="1"/>
    <x v="7"/>
    <n v="2.5499999999999998"/>
    <n v="1.99"/>
    <n v="0.55999999999999983"/>
  </r>
  <r>
    <n v="541422"/>
    <n v="20754"/>
    <x v="1"/>
    <x v="8"/>
    <n v="2.5499999999999998"/>
    <n v="1.99"/>
    <m/>
    <x v="0"/>
    <d v="2011-04-25T00:00:00"/>
    <x v="1"/>
    <x v="8"/>
    <n v="2.5499999999999998"/>
    <n v="1.99"/>
    <n v="0.55999999999999983"/>
  </r>
  <r>
    <n v="541422"/>
    <n v="20801"/>
    <x v="1"/>
    <x v="8"/>
    <n v="2.5499999999999998"/>
    <n v="1.99"/>
    <m/>
    <x v="0"/>
    <d v="2010-10-03T00:00:00"/>
    <x v="2"/>
    <x v="9"/>
    <n v="2.5499999999999998"/>
    <n v="1.99"/>
    <n v="0.55999999999999983"/>
  </r>
  <r>
    <n v="541422"/>
    <n v="20819"/>
    <x v="1"/>
    <x v="8"/>
    <n v="2.5499999999999998"/>
    <n v="1.99"/>
    <m/>
    <x v="0"/>
    <d v="2012-10-31T00:00:00"/>
    <x v="0"/>
    <x v="9"/>
    <n v="2.5499999999999998"/>
    <n v="1.99"/>
    <n v="0.55999999999999983"/>
  </r>
  <r>
    <n v="541422"/>
    <n v="20830"/>
    <x v="1"/>
    <x v="9"/>
    <n v="2.5499999999999998"/>
    <n v="1.99"/>
    <m/>
    <x v="0"/>
    <d v="2010-06-07T00:00:00"/>
    <x v="2"/>
    <x v="0"/>
    <n v="25.5"/>
    <n v="19.899999999999999"/>
    <n v="5.6000000000000014"/>
  </r>
  <r>
    <n v="541422"/>
    <n v="20832"/>
    <x v="1"/>
    <x v="5"/>
    <n v="2.5499999999999998"/>
    <n v="1.99"/>
    <m/>
    <x v="0"/>
    <d v="2011-05-27T00:00:00"/>
    <x v="1"/>
    <x v="7"/>
    <n v="5.0999999999999996"/>
    <n v="3.98"/>
    <n v="1.1199999999999997"/>
  </r>
  <r>
    <n v="541422"/>
    <n v="20866"/>
    <x v="1"/>
    <x v="1"/>
    <n v="2.5499999999999998"/>
    <n v="1.99"/>
    <m/>
    <x v="0"/>
    <d v="2012-11-26T00:00:00"/>
    <x v="0"/>
    <x v="6"/>
    <n v="10.199999999999999"/>
    <n v="7.96"/>
    <n v="2.2399999999999993"/>
  </r>
  <r>
    <n v="541422"/>
    <n v="20867"/>
    <x v="1"/>
    <x v="8"/>
    <n v="2.5499999999999998"/>
    <n v="1.99"/>
    <m/>
    <x v="0"/>
    <d v="2011-11-01T00:00:00"/>
    <x v="1"/>
    <x v="6"/>
    <n v="2.5499999999999998"/>
    <n v="1.99"/>
    <n v="0.55999999999999983"/>
  </r>
  <r>
    <n v="541422"/>
    <n v="20868"/>
    <x v="1"/>
    <x v="8"/>
    <n v="2.5499999999999998"/>
    <n v="1.99"/>
    <m/>
    <x v="0"/>
    <d v="2010-11-29T00:00:00"/>
    <x v="2"/>
    <x v="6"/>
    <n v="2.5499999999999998"/>
    <n v="1.99"/>
    <n v="0.55999999999999983"/>
  </r>
  <r>
    <n v="541422"/>
    <n v="20869"/>
    <x v="1"/>
    <x v="8"/>
    <n v="2.5499999999999998"/>
    <n v="1.99"/>
    <m/>
    <x v="0"/>
    <d v="2010-10-20T00:00:00"/>
    <x v="2"/>
    <x v="9"/>
    <n v="2.5499999999999998"/>
    <n v="1.99"/>
    <n v="0.55999999999999983"/>
  </r>
  <r>
    <n v="541422"/>
    <n v="20971"/>
    <x v="1"/>
    <x v="5"/>
    <n v="2.5499999999999998"/>
    <n v="1.99"/>
    <m/>
    <x v="0"/>
    <d v="2011-05-03T00:00:00"/>
    <x v="1"/>
    <x v="7"/>
    <n v="5.0999999999999996"/>
    <n v="3.98"/>
    <n v="1.1199999999999997"/>
  </r>
  <r>
    <n v="541422"/>
    <n v="21002"/>
    <x v="1"/>
    <x v="1"/>
    <n v="2.5499999999999998"/>
    <n v="1.99"/>
    <m/>
    <x v="0"/>
    <d v="2012-06-23T00:00:00"/>
    <x v="0"/>
    <x v="0"/>
    <n v="10.199999999999999"/>
    <n v="7.96"/>
    <n v="2.2399999999999993"/>
  </r>
  <r>
    <n v="541422"/>
    <n v="21025"/>
    <x v="1"/>
    <x v="8"/>
    <n v="2.5499999999999998"/>
    <n v="1.99"/>
    <m/>
    <x v="0"/>
    <d v="2010-11-22T00:00:00"/>
    <x v="2"/>
    <x v="6"/>
    <n v="2.5499999999999998"/>
    <n v="1.99"/>
    <n v="0.55999999999999983"/>
  </r>
  <r>
    <n v="541422"/>
    <n v="21026"/>
    <x v="1"/>
    <x v="1"/>
    <n v="2.5499999999999998"/>
    <n v="1.99"/>
    <m/>
    <x v="0"/>
    <d v="2012-03-18T00:00:00"/>
    <x v="0"/>
    <x v="5"/>
    <n v="10.199999999999999"/>
    <n v="7.96"/>
    <n v="2.2399999999999993"/>
  </r>
  <r>
    <n v="541422"/>
    <n v="21027"/>
    <x v="1"/>
    <x v="10"/>
    <n v="2.5499999999999998"/>
    <n v="1.99"/>
    <m/>
    <x v="0"/>
    <d v="2012-05-27T00:00:00"/>
    <x v="0"/>
    <x v="7"/>
    <n v="7.6499999999999995"/>
    <n v="5.97"/>
    <n v="1.6799999999999997"/>
  </r>
  <r>
    <n v="541422"/>
    <n v="21028"/>
    <x v="1"/>
    <x v="8"/>
    <n v="2.5499999999999998"/>
    <n v="1.99"/>
    <m/>
    <x v="0"/>
    <d v="2012-04-11T00:00:00"/>
    <x v="0"/>
    <x v="8"/>
    <n v="2.5499999999999998"/>
    <n v="1.99"/>
    <n v="0.55999999999999983"/>
  </r>
  <r>
    <n v="541422"/>
    <n v="21506"/>
    <x v="1"/>
    <x v="8"/>
    <n v="2.5499999999999998"/>
    <n v="1.99"/>
    <m/>
    <x v="0"/>
    <d v="2012-07-23T00:00:00"/>
    <x v="0"/>
    <x v="11"/>
    <n v="2.5499999999999998"/>
    <n v="1.99"/>
    <n v="0.55999999999999983"/>
  </r>
  <r>
    <n v="541422"/>
    <n v="21519"/>
    <x v="1"/>
    <x v="5"/>
    <n v="2.5499999999999998"/>
    <n v="1.99"/>
    <m/>
    <x v="0"/>
    <d v="2012-09-16T00:00:00"/>
    <x v="0"/>
    <x v="3"/>
    <n v="5.0999999999999996"/>
    <n v="3.98"/>
    <n v="1.1199999999999997"/>
  </r>
  <r>
    <n v="541422"/>
    <n v="21520"/>
    <x v="1"/>
    <x v="8"/>
    <n v="2.5499999999999998"/>
    <n v="1.99"/>
    <m/>
    <x v="0"/>
    <d v="2010-08-12T00:00:00"/>
    <x v="2"/>
    <x v="1"/>
    <n v="2.5499999999999998"/>
    <n v="1.99"/>
    <n v="0.55999999999999983"/>
  </r>
  <r>
    <n v="541422"/>
    <n v="21557"/>
    <x v="1"/>
    <x v="8"/>
    <n v="2.5499999999999998"/>
    <n v="1.99"/>
    <m/>
    <x v="0"/>
    <d v="2010-08-15T00:00:00"/>
    <x v="2"/>
    <x v="1"/>
    <n v="2.5499999999999998"/>
    <n v="1.99"/>
    <n v="0.55999999999999983"/>
  </r>
  <r>
    <n v="541422"/>
    <n v="21558"/>
    <x v="1"/>
    <x v="8"/>
    <n v="2.5499999999999998"/>
    <n v="1.99"/>
    <m/>
    <x v="0"/>
    <d v="2010-11-12T00:00:00"/>
    <x v="2"/>
    <x v="6"/>
    <n v="2.5499999999999998"/>
    <n v="1.99"/>
    <n v="0.55999999999999983"/>
  </r>
  <r>
    <n v="541422"/>
    <n v="21564"/>
    <x v="1"/>
    <x v="8"/>
    <n v="2.5499999999999998"/>
    <n v="1.99"/>
    <m/>
    <x v="0"/>
    <d v="2010-08-06T00:00:00"/>
    <x v="2"/>
    <x v="1"/>
    <n v="2.5499999999999998"/>
    <n v="1.99"/>
    <n v="0.55999999999999983"/>
  </r>
  <r>
    <n v="541422"/>
    <n v="21579"/>
    <x v="1"/>
    <x v="5"/>
    <n v="2.5499999999999998"/>
    <n v="1.99"/>
    <m/>
    <x v="0"/>
    <d v="2010-01-19T00:00:00"/>
    <x v="2"/>
    <x v="4"/>
    <n v="5.0999999999999996"/>
    <n v="3.98"/>
    <n v="1.1199999999999997"/>
  </r>
  <r>
    <n v="541422"/>
    <n v="21615"/>
    <x v="1"/>
    <x v="5"/>
    <n v="2.5499999999999998"/>
    <n v="1.99"/>
    <m/>
    <x v="0"/>
    <d v="2010-02-15T00:00:00"/>
    <x v="2"/>
    <x v="2"/>
    <n v="5.0999999999999996"/>
    <n v="3.98"/>
    <n v="1.1199999999999997"/>
  </r>
  <r>
    <n v="541422"/>
    <n v="21032"/>
    <x v="1"/>
    <x v="8"/>
    <n v="2.5499999999999998"/>
    <n v="1.99"/>
    <m/>
    <x v="0"/>
    <d v="2012-06-12T00:00:00"/>
    <x v="0"/>
    <x v="0"/>
    <n v="2.5499999999999998"/>
    <n v="1.99"/>
    <n v="0.55999999999999983"/>
  </r>
  <r>
    <n v="541422"/>
    <n v="21111"/>
    <x v="1"/>
    <x v="8"/>
    <n v="2.5499999999999998"/>
    <n v="1.99"/>
    <m/>
    <x v="0"/>
    <d v="2010-01-17T00:00:00"/>
    <x v="2"/>
    <x v="4"/>
    <n v="2.5499999999999998"/>
    <n v="1.99"/>
    <n v="0.55999999999999983"/>
  </r>
  <r>
    <n v="541422"/>
    <n v="22077"/>
    <x v="1"/>
    <x v="8"/>
    <n v="2.5499999999999998"/>
    <n v="1.99"/>
    <m/>
    <x v="0"/>
    <d v="2012-07-03T00:00:00"/>
    <x v="0"/>
    <x v="11"/>
    <n v="2.5499999999999998"/>
    <n v="1.99"/>
    <n v="0.55999999999999983"/>
  </r>
  <r>
    <n v="541422"/>
    <n v="22249"/>
    <x v="1"/>
    <x v="10"/>
    <n v="2.5499999999999998"/>
    <n v="1.99"/>
    <m/>
    <x v="0"/>
    <d v="2010-04-20T00:00:00"/>
    <x v="2"/>
    <x v="8"/>
    <n v="7.6499999999999995"/>
    <n v="5.97"/>
    <n v="1.6799999999999997"/>
  </r>
  <r>
    <n v="541422"/>
    <n v="22197"/>
    <x v="1"/>
    <x v="8"/>
    <n v="2.5499999999999998"/>
    <n v="1.99"/>
    <m/>
    <x v="0"/>
    <d v="2010-08-25T00:00:00"/>
    <x v="2"/>
    <x v="1"/>
    <n v="2.5499999999999998"/>
    <n v="1.99"/>
    <n v="0.55999999999999983"/>
  </r>
  <r>
    <n v="541422"/>
    <n v="22141"/>
    <x v="1"/>
    <x v="8"/>
    <n v="2.5499999999999998"/>
    <n v="1.99"/>
    <m/>
    <x v="0"/>
    <d v="2012-08-24T00:00:00"/>
    <x v="0"/>
    <x v="1"/>
    <n v="2.5499999999999998"/>
    <n v="1.99"/>
    <n v="0.55999999999999983"/>
  </r>
  <r>
    <n v="541422"/>
    <n v="22344"/>
    <x v="1"/>
    <x v="8"/>
    <n v="2.5499999999999998"/>
    <n v="1.99"/>
    <m/>
    <x v="0"/>
    <d v="2011-07-14T00:00:00"/>
    <x v="1"/>
    <x v="11"/>
    <n v="2.5499999999999998"/>
    <n v="1.99"/>
    <n v="0.55999999999999983"/>
  </r>
  <r>
    <n v="541422"/>
    <n v="22586"/>
    <x v="1"/>
    <x v="8"/>
    <n v="2.5499999999999998"/>
    <n v="1.99"/>
    <m/>
    <x v="0"/>
    <d v="2010-12-18T00:00:00"/>
    <x v="2"/>
    <x v="10"/>
    <n v="2.5499999999999998"/>
    <n v="1.99"/>
    <n v="0.55999999999999983"/>
  </r>
  <r>
    <n v="541422"/>
    <n v="22660"/>
    <x v="1"/>
    <x v="8"/>
    <n v="2.5499999999999998"/>
    <n v="1.99"/>
    <m/>
    <x v="0"/>
    <d v="2011-03-08T00:00:00"/>
    <x v="1"/>
    <x v="5"/>
    <n v="2.5499999999999998"/>
    <n v="1.99"/>
    <n v="0.55999999999999983"/>
  </r>
  <r>
    <n v="541422"/>
    <n v="22135"/>
    <x v="1"/>
    <x v="8"/>
    <n v="2.5499999999999998"/>
    <n v="1.99"/>
    <m/>
    <x v="0"/>
    <d v="2011-12-06T00:00:00"/>
    <x v="1"/>
    <x v="10"/>
    <n v="2.5499999999999998"/>
    <n v="1.99"/>
    <n v="0.55999999999999983"/>
  </r>
  <r>
    <n v="541422"/>
    <n v="22086"/>
    <x v="1"/>
    <x v="8"/>
    <n v="2.5499999999999998"/>
    <n v="1.99"/>
    <m/>
    <x v="0"/>
    <d v="2012-10-05T00:00:00"/>
    <x v="0"/>
    <x v="9"/>
    <n v="2.5499999999999998"/>
    <n v="1.99"/>
    <n v="0.55999999999999983"/>
  </r>
  <r>
    <n v="541422"/>
    <n v="22087"/>
    <x v="1"/>
    <x v="17"/>
    <n v="2.5499999999999998"/>
    <n v="1.99"/>
    <m/>
    <x v="0"/>
    <d v="2012-09-02T00:00:00"/>
    <x v="0"/>
    <x v="3"/>
    <n v="22.95"/>
    <n v="17.91"/>
    <n v="5.0399999999999991"/>
  </r>
  <r>
    <n v="541422"/>
    <n v="22088"/>
    <x v="1"/>
    <x v="8"/>
    <n v="2.5499999999999998"/>
    <n v="1.99"/>
    <m/>
    <x v="0"/>
    <d v="2011-08-07T00:00:00"/>
    <x v="1"/>
    <x v="1"/>
    <n v="2.5499999999999998"/>
    <n v="1.99"/>
    <n v="0.55999999999999983"/>
  </r>
  <r>
    <n v="541422"/>
    <n v="22103"/>
    <x v="1"/>
    <x v="1"/>
    <n v="2.5499999999999998"/>
    <n v="1.99"/>
    <m/>
    <x v="0"/>
    <d v="2010-12-06T00:00:00"/>
    <x v="2"/>
    <x v="10"/>
    <n v="10.199999999999999"/>
    <n v="7.96"/>
    <n v="2.2399999999999993"/>
  </r>
  <r>
    <n v="541422"/>
    <n v="22110"/>
    <x v="1"/>
    <x v="8"/>
    <n v="2.5499999999999998"/>
    <n v="1.99"/>
    <m/>
    <x v="0"/>
    <d v="2011-12-14T00:00:00"/>
    <x v="1"/>
    <x v="10"/>
    <n v="2.5499999999999998"/>
    <n v="1.99"/>
    <n v="0.55999999999999983"/>
  </r>
  <r>
    <n v="541422"/>
    <n v="22111"/>
    <x v="1"/>
    <x v="8"/>
    <n v="2.5499999999999998"/>
    <n v="1.99"/>
    <m/>
    <x v="0"/>
    <d v="2011-10-27T00:00:00"/>
    <x v="1"/>
    <x v="9"/>
    <n v="2.5499999999999998"/>
    <n v="1.99"/>
    <n v="0.55999999999999983"/>
  </r>
  <r>
    <n v="541422"/>
    <n v="22112"/>
    <x v="1"/>
    <x v="8"/>
    <n v="2.5499999999999998"/>
    <n v="1.99"/>
    <m/>
    <x v="0"/>
    <d v="2011-05-17T00:00:00"/>
    <x v="1"/>
    <x v="7"/>
    <n v="2.5499999999999998"/>
    <n v="1.99"/>
    <n v="0.55999999999999983"/>
  </r>
  <r>
    <n v="541422"/>
    <n v="22115"/>
    <x v="1"/>
    <x v="5"/>
    <n v="2.5499999999999998"/>
    <n v="1.99"/>
    <m/>
    <x v="0"/>
    <d v="2010-02-07T00:00:00"/>
    <x v="2"/>
    <x v="2"/>
    <n v="5.0999999999999996"/>
    <n v="3.98"/>
    <n v="1.1199999999999997"/>
  </r>
  <r>
    <n v="541422"/>
    <n v="22124"/>
    <x v="1"/>
    <x v="10"/>
    <n v="2.5499999999999998"/>
    <n v="1.99"/>
    <m/>
    <x v="0"/>
    <d v="2012-01-07T00:00:00"/>
    <x v="0"/>
    <x v="4"/>
    <n v="7.6499999999999995"/>
    <n v="5.97"/>
    <n v="1.6799999999999997"/>
  </r>
  <r>
    <n v="541422"/>
    <n v="22134"/>
    <x v="1"/>
    <x v="8"/>
    <n v="2.5499999999999998"/>
    <n v="1.99"/>
    <m/>
    <x v="0"/>
    <d v="2012-02-27T00:00:00"/>
    <x v="0"/>
    <x v="2"/>
    <n v="2.5499999999999998"/>
    <n v="1.99"/>
    <n v="0.55999999999999983"/>
  </r>
  <r>
    <n v="541422"/>
    <n v="22250"/>
    <x v="1"/>
    <x v="8"/>
    <n v="2.5499999999999998"/>
    <n v="1.99"/>
    <m/>
    <x v="0"/>
    <d v="2012-08-04T00:00:00"/>
    <x v="0"/>
    <x v="1"/>
    <n v="2.5499999999999998"/>
    <n v="1.99"/>
    <n v="0.55999999999999983"/>
  </r>
  <r>
    <n v="541422"/>
    <n v="22258"/>
    <x v="1"/>
    <x v="8"/>
    <n v="2.5499999999999998"/>
    <n v="1.99"/>
    <m/>
    <x v="0"/>
    <d v="2010-04-24T00:00:00"/>
    <x v="2"/>
    <x v="8"/>
    <n v="2.5499999999999998"/>
    <n v="1.99"/>
    <n v="0.55999999999999983"/>
  </r>
  <r>
    <n v="541422"/>
    <n v="22259"/>
    <x v="1"/>
    <x v="8"/>
    <n v="2.5499999999999998"/>
    <n v="1.99"/>
    <m/>
    <x v="0"/>
    <d v="2012-10-01T00:00:00"/>
    <x v="0"/>
    <x v="9"/>
    <n v="2.5499999999999998"/>
    <n v="1.99"/>
    <n v="0.55999999999999983"/>
  </r>
  <r>
    <n v="541422"/>
    <n v="22260"/>
    <x v="1"/>
    <x v="8"/>
    <n v="2.5499999999999998"/>
    <n v="1.99"/>
    <m/>
    <x v="0"/>
    <d v="2012-11-08T00:00:00"/>
    <x v="0"/>
    <x v="6"/>
    <n v="2.5499999999999998"/>
    <n v="1.99"/>
    <n v="0.55999999999999983"/>
  </r>
  <r>
    <n v="541422"/>
    <n v="22264"/>
    <x v="1"/>
    <x v="21"/>
    <n v="2.5499999999999998"/>
    <n v="1.99"/>
    <m/>
    <x v="0"/>
    <d v="2011-05-23T00:00:00"/>
    <x v="1"/>
    <x v="7"/>
    <n v="12.75"/>
    <n v="9.9499999999999993"/>
    <n v="2.8000000000000007"/>
  </r>
  <r>
    <n v="541422"/>
    <n v="22279"/>
    <x v="1"/>
    <x v="8"/>
    <n v="2.5499999999999998"/>
    <n v="1.99"/>
    <m/>
    <x v="0"/>
    <d v="2010-05-26T00:00:00"/>
    <x v="2"/>
    <x v="7"/>
    <n v="2.5499999999999998"/>
    <n v="1.99"/>
    <n v="0.55999999999999983"/>
  </r>
  <r>
    <n v="541422"/>
    <n v="22280"/>
    <x v="1"/>
    <x v="8"/>
    <n v="2.5499999999999998"/>
    <n v="1.99"/>
    <m/>
    <x v="0"/>
    <d v="2012-03-14T00:00:00"/>
    <x v="0"/>
    <x v="5"/>
    <n v="2.5499999999999998"/>
    <n v="1.99"/>
    <n v="0.55999999999999983"/>
  </r>
  <r>
    <n v="541422"/>
    <n v="22297"/>
    <x v="1"/>
    <x v="8"/>
    <n v="2.5499999999999998"/>
    <n v="1.99"/>
    <m/>
    <x v="0"/>
    <d v="2010-01-02T00:00:00"/>
    <x v="2"/>
    <x v="4"/>
    <n v="2.5499999999999998"/>
    <n v="1.99"/>
    <n v="0.55999999999999983"/>
  </r>
  <r>
    <n v="541422"/>
    <n v="22300"/>
    <x v="1"/>
    <x v="8"/>
    <n v="2.5499999999999998"/>
    <n v="1.99"/>
    <m/>
    <x v="0"/>
    <d v="2011-10-08T00:00:00"/>
    <x v="1"/>
    <x v="9"/>
    <n v="2.5499999999999998"/>
    <n v="1.99"/>
    <n v="0.55999999999999983"/>
  </r>
  <r>
    <n v="541422"/>
    <n v="22301"/>
    <x v="1"/>
    <x v="8"/>
    <n v="2.5499999999999998"/>
    <n v="1.99"/>
    <m/>
    <x v="0"/>
    <d v="2010-12-16T00:00:00"/>
    <x v="2"/>
    <x v="10"/>
    <n v="2.5499999999999998"/>
    <n v="1.99"/>
    <n v="0.55999999999999983"/>
  </r>
  <r>
    <n v="541422"/>
    <n v="22317"/>
    <x v="1"/>
    <x v="10"/>
    <n v="2.5499999999999998"/>
    <n v="1.99"/>
    <m/>
    <x v="0"/>
    <d v="2011-03-22T00:00:00"/>
    <x v="1"/>
    <x v="5"/>
    <n v="7.6499999999999995"/>
    <n v="5.97"/>
    <n v="1.6799999999999997"/>
  </r>
  <r>
    <n v="541422"/>
    <n v="22322"/>
    <x v="1"/>
    <x v="10"/>
    <n v="2.5499999999999998"/>
    <n v="1.99"/>
    <m/>
    <x v="0"/>
    <d v="2011-02-06T00:00:00"/>
    <x v="1"/>
    <x v="2"/>
    <n v="7.6499999999999995"/>
    <n v="5.97"/>
    <n v="1.6799999999999997"/>
  </r>
  <r>
    <n v="541422"/>
    <n v="22325"/>
    <x v="1"/>
    <x v="0"/>
    <n v="2.5499999999999998"/>
    <n v="1.99"/>
    <m/>
    <x v="0"/>
    <d v="2011-08-18T00:00:00"/>
    <x v="1"/>
    <x v="1"/>
    <n v="15.299999999999999"/>
    <n v="11.94"/>
    <n v="3.3599999999999994"/>
  </r>
  <r>
    <n v="541422"/>
    <n v="22329"/>
    <x v="1"/>
    <x v="21"/>
    <n v="2.5499999999999998"/>
    <n v="1.99"/>
    <m/>
    <x v="0"/>
    <d v="2011-02-27T00:00:00"/>
    <x v="1"/>
    <x v="2"/>
    <n v="12.75"/>
    <n v="9.9499999999999993"/>
    <n v="2.8000000000000007"/>
  </r>
  <r>
    <n v="541422"/>
    <n v="22333"/>
    <x v="1"/>
    <x v="1"/>
    <n v="2.5499999999999998"/>
    <n v="1.99"/>
    <m/>
    <x v="0"/>
    <d v="2011-08-28T00:00:00"/>
    <x v="1"/>
    <x v="1"/>
    <n v="10.199999999999999"/>
    <n v="7.96"/>
    <n v="2.2399999999999993"/>
  </r>
  <r>
    <n v="541422"/>
    <n v="22342"/>
    <x v="1"/>
    <x v="8"/>
    <n v="2.5499999999999998"/>
    <n v="1.99"/>
    <m/>
    <x v="0"/>
    <d v="2010-02-07T00:00:00"/>
    <x v="2"/>
    <x v="2"/>
    <n v="2.5499999999999998"/>
    <n v="1.99"/>
    <n v="0.55999999999999983"/>
  </r>
  <r>
    <n v="541422"/>
    <n v="22343"/>
    <x v="1"/>
    <x v="8"/>
    <n v="2.5499999999999998"/>
    <n v="1.99"/>
    <m/>
    <x v="0"/>
    <d v="2010-11-12T00:00:00"/>
    <x v="2"/>
    <x v="6"/>
    <n v="2.5499999999999998"/>
    <n v="1.99"/>
    <n v="0.55999999999999983"/>
  </r>
  <r>
    <n v="541422"/>
    <n v="22198"/>
    <x v="1"/>
    <x v="8"/>
    <n v="2.5499999999999998"/>
    <n v="1.99"/>
    <m/>
    <x v="0"/>
    <d v="2010-03-16T00:00:00"/>
    <x v="2"/>
    <x v="5"/>
    <n v="2.5499999999999998"/>
    <n v="1.99"/>
    <n v="0.55999999999999983"/>
  </r>
  <r>
    <n v="541422"/>
    <n v="22201"/>
    <x v="1"/>
    <x v="2"/>
    <n v="2.5499999999999998"/>
    <n v="1.99"/>
    <m/>
    <x v="0"/>
    <d v="2012-12-20T00:00:00"/>
    <x v="0"/>
    <x v="10"/>
    <n v="30.599999999999998"/>
    <n v="23.88"/>
    <n v="6.7199999999999989"/>
  </r>
  <r>
    <n v="541422"/>
    <n v="22204"/>
    <x v="1"/>
    <x v="0"/>
    <n v="2.5499999999999998"/>
    <n v="1.99"/>
    <m/>
    <x v="0"/>
    <d v="2011-10-26T00:00:00"/>
    <x v="1"/>
    <x v="9"/>
    <n v="15.299999999999999"/>
    <n v="11.94"/>
    <n v="3.3599999999999994"/>
  </r>
  <r>
    <n v="541422"/>
    <n v="22208"/>
    <x v="1"/>
    <x v="0"/>
    <n v="2.5499999999999998"/>
    <n v="1.99"/>
    <m/>
    <x v="0"/>
    <d v="2010-10-15T00:00:00"/>
    <x v="2"/>
    <x v="9"/>
    <n v="15.299999999999999"/>
    <n v="11.94"/>
    <n v="3.3599999999999994"/>
  </r>
  <r>
    <n v="541422"/>
    <n v="22209"/>
    <x v="1"/>
    <x v="5"/>
    <n v="2.5499999999999998"/>
    <n v="1.99"/>
    <m/>
    <x v="0"/>
    <d v="2012-05-07T00:00:00"/>
    <x v="0"/>
    <x v="7"/>
    <n v="5.0999999999999996"/>
    <n v="3.98"/>
    <n v="1.1199999999999997"/>
  </r>
  <r>
    <n v="541422"/>
    <n v="22210"/>
    <x v="1"/>
    <x v="0"/>
    <n v="2.5499999999999998"/>
    <n v="1.99"/>
    <m/>
    <x v="0"/>
    <d v="2012-10-21T00:00:00"/>
    <x v="0"/>
    <x v="9"/>
    <n v="15.299999999999999"/>
    <n v="11.94"/>
    <n v="3.3599999999999994"/>
  </r>
  <r>
    <n v="541422"/>
    <n v="22214"/>
    <x v="1"/>
    <x v="16"/>
    <n v="2.5499999999999998"/>
    <n v="1.99"/>
    <m/>
    <x v="0"/>
    <d v="2011-12-01T00:00:00"/>
    <x v="1"/>
    <x v="10"/>
    <n v="20.399999999999999"/>
    <n v="15.92"/>
    <n v="4.4799999999999986"/>
  </r>
  <r>
    <n v="541422"/>
    <n v="22216"/>
    <x v="1"/>
    <x v="9"/>
    <n v="2.5499999999999998"/>
    <n v="1.99"/>
    <m/>
    <x v="0"/>
    <d v="2012-04-12T00:00:00"/>
    <x v="0"/>
    <x v="8"/>
    <n v="25.5"/>
    <n v="19.899999999999999"/>
    <n v="5.6000000000000014"/>
  </r>
  <r>
    <n v="541422"/>
    <n v="22222"/>
    <x v="1"/>
    <x v="9"/>
    <n v="2.5499999999999998"/>
    <n v="1.99"/>
    <m/>
    <x v="0"/>
    <d v="2011-08-06T00:00:00"/>
    <x v="1"/>
    <x v="1"/>
    <n v="25.5"/>
    <n v="19.899999999999999"/>
    <n v="5.6000000000000014"/>
  </r>
  <r>
    <n v="541422"/>
    <n v="22223"/>
    <x v="1"/>
    <x v="0"/>
    <n v="2.5499999999999998"/>
    <n v="1.99"/>
    <m/>
    <x v="0"/>
    <d v="2012-05-17T00:00:00"/>
    <x v="0"/>
    <x v="7"/>
    <n v="15.299999999999999"/>
    <n v="11.94"/>
    <n v="3.3599999999999994"/>
  </r>
  <r>
    <n v="541422"/>
    <n v="22227"/>
    <x v="1"/>
    <x v="0"/>
    <n v="2.5499999999999998"/>
    <n v="1.99"/>
    <m/>
    <x v="0"/>
    <d v="2011-09-22T00:00:00"/>
    <x v="1"/>
    <x v="3"/>
    <n v="15.299999999999999"/>
    <n v="11.94"/>
    <n v="3.3599999999999994"/>
  </r>
  <r>
    <n v="541422"/>
    <n v="22245"/>
    <x v="1"/>
    <x v="0"/>
    <n v="2.5499999999999998"/>
    <n v="1.99"/>
    <m/>
    <x v="0"/>
    <d v="2012-05-23T00:00:00"/>
    <x v="0"/>
    <x v="7"/>
    <n v="15.299999999999999"/>
    <n v="11.94"/>
    <n v="3.3599999999999994"/>
  </r>
  <r>
    <n v="541422"/>
    <s v="90214S"/>
    <x v="1"/>
    <x v="2"/>
    <n v="2.5499999999999998"/>
    <n v="1.99"/>
    <m/>
    <x v="0"/>
    <d v="2010-11-26T00:00:00"/>
    <x v="2"/>
    <x v="6"/>
    <n v="30.599999999999998"/>
    <n v="23.88"/>
    <n v="6.7199999999999989"/>
  </r>
  <r>
    <n v="541422"/>
    <s v="DOT"/>
    <x v="1"/>
    <x v="2"/>
    <n v="2.5499999999999998"/>
    <n v="1.99"/>
    <m/>
    <x v="0"/>
    <d v="2010-06-18T00:00:00"/>
    <x v="2"/>
    <x v="0"/>
    <n v="30.599999999999998"/>
    <n v="23.88"/>
    <n v="6.7199999999999989"/>
  </r>
  <r>
    <n v="541422"/>
    <s v="90214B"/>
    <x v="1"/>
    <x v="1"/>
    <n v="2.5499999999999998"/>
    <n v="1.99"/>
    <m/>
    <x v="0"/>
    <d v="2012-04-20T00:00:00"/>
    <x v="0"/>
    <x v="8"/>
    <n v="10.199999999999999"/>
    <n v="7.96"/>
    <n v="2.2399999999999993"/>
  </r>
  <r>
    <n v="541422"/>
    <s v="90214D"/>
    <x v="1"/>
    <x v="2"/>
    <n v="2.5499999999999998"/>
    <n v="1.99"/>
    <m/>
    <x v="0"/>
    <d v="2012-06-28T00:00:00"/>
    <x v="0"/>
    <x v="0"/>
    <n v="30.599999999999998"/>
    <n v="23.88"/>
    <n v="6.7199999999999989"/>
  </r>
  <r>
    <n v="541422"/>
    <s v="90214G"/>
    <x v="1"/>
    <x v="2"/>
    <n v="2.5499999999999998"/>
    <n v="1.99"/>
    <m/>
    <x v="0"/>
    <d v="2012-07-31T00:00:00"/>
    <x v="0"/>
    <x v="11"/>
    <n v="30.599999999999998"/>
    <n v="23.88"/>
    <n v="6.7199999999999989"/>
  </r>
  <r>
    <n v="541422"/>
    <s v="90214L"/>
    <x v="1"/>
    <x v="16"/>
    <n v="2.5499999999999998"/>
    <n v="1.99"/>
    <m/>
    <x v="0"/>
    <d v="2012-06-29T00:00:00"/>
    <x v="0"/>
    <x v="0"/>
    <n v="20.399999999999999"/>
    <n v="15.92"/>
    <n v="4.4799999999999986"/>
  </r>
  <r>
    <n v="541422"/>
    <s v="90209B"/>
    <x v="1"/>
    <x v="16"/>
    <n v="2.5499999999999998"/>
    <n v="1.99"/>
    <m/>
    <x v="0"/>
    <d v="2010-06-05T00:00:00"/>
    <x v="2"/>
    <x v="0"/>
    <n v="20.399999999999999"/>
    <n v="15.92"/>
    <n v="4.4799999999999986"/>
  </r>
  <r>
    <n v="541422"/>
    <s v="90200D"/>
    <x v="1"/>
    <x v="15"/>
    <n v="2.5499999999999998"/>
    <n v="1.99"/>
    <m/>
    <x v="0"/>
    <d v="2012-07-12T00:00:00"/>
    <x v="0"/>
    <x v="11"/>
    <n v="244.79999999999998"/>
    <n v="191.04"/>
    <n v="53.759999999999991"/>
  </r>
  <r>
    <n v="541422"/>
    <s v="90200E"/>
    <x v="1"/>
    <x v="12"/>
    <n v="2.5499999999999998"/>
    <n v="1.99"/>
    <m/>
    <x v="0"/>
    <d v="2011-04-10T00:00:00"/>
    <x v="1"/>
    <x v="8"/>
    <n v="61.199999999999996"/>
    <n v="47.76"/>
    <n v="13.439999999999998"/>
  </r>
  <r>
    <n v="541422"/>
    <n v="90116"/>
    <x v="1"/>
    <x v="20"/>
    <n v="2.5499999999999998"/>
    <n v="1.99"/>
    <m/>
    <x v="0"/>
    <d v="2010-05-27T00:00:00"/>
    <x v="2"/>
    <x v="7"/>
    <n v="40.799999999999997"/>
    <n v="31.84"/>
    <n v="8.9599999999999973"/>
  </r>
  <r>
    <n v="541422"/>
    <s v="90125E"/>
    <x v="1"/>
    <x v="2"/>
    <n v="2.5499999999999998"/>
    <n v="1.99"/>
    <m/>
    <x v="0"/>
    <d v="2012-10-13T00:00:00"/>
    <x v="0"/>
    <x v="9"/>
    <n v="30.599999999999998"/>
    <n v="23.88"/>
    <n v="6.7199999999999989"/>
  </r>
  <r>
    <n v="541422"/>
    <n v="90166"/>
    <x v="1"/>
    <x v="0"/>
    <n v="2.5499999999999998"/>
    <n v="1.99"/>
    <m/>
    <x v="0"/>
    <d v="2011-11-25T00:00:00"/>
    <x v="1"/>
    <x v="6"/>
    <n v="15.299999999999999"/>
    <n v="11.94"/>
    <n v="3.3599999999999994"/>
  </r>
  <r>
    <n v="541422"/>
    <s v="85180B"/>
    <x v="1"/>
    <x v="2"/>
    <n v="2.5499999999999998"/>
    <n v="1.99"/>
    <m/>
    <x v="0"/>
    <d v="2010-05-28T00:00:00"/>
    <x v="2"/>
    <x v="7"/>
    <n v="30.599999999999998"/>
    <n v="23.88"/>
    <n v="6.7199999999999989"/>
  </r>
  <r>
    <n v="541422"/>
    <s v="85199L"/>
    <x v="1"/>
    <x v="9"/>
    <n v="2.5499999999999998"/>
    <n v="1.99"/>
    <m/>
    <x v="0"/>
    <d v="2010-12-31T00:00:00"/>
    <x v="2"/>
    <x v="10"/>
    <n v="25.5"/>
    <n v="19.899999999999999"/>
    <n v="5.6000000000000014"/>
  </r>
  <r>
    <n v="541422"/>
    <n v="85202"/>
    <x v="1"/>
    <x v="12"/>
    <n v="2.5499999999999998"/>
    <n v="1.99"/>
    <m/>
    <x v="0"/>
    <d v="2011-08-20T00:00:00"/>
    <x v="1"/>
    <x v="1"/>
    <n v="61.199999999999996"/>
    <n v="47.76"/>
    <n v="13.439999999999998"/>
  </r>
  <r>
    <n v="541422"/>
    <n v="85203"/>
    <x v="1"/>
    <x v="2"/>
    <n v="2.5499999999999998"/>
    <n v="1.99"/>
    <m/>
    <x v="0"/>
    <d v="2011-09-27T00:00:00"/>
    <x v="1"/>
    <x v="3"/>
    <n v="30.599999999999998"/>
    <n v="23.88"/>
    <n v="6.7199999999999989"/>
  </r>
  <r>
    <n v="541422"/>
    <s v="85131B"/>
    <x v="1"/>
    <x v="2"/>
    <n v="2.5499999999999998"/>
    <n v="1.99"/>
    <m/>
    <x v="0"/>
    <d v="2010-08-24T00:00:00"/>
    <x v="2"/>
    <x v="1"/>
    <n v="30.599999999999998"/>
    <n v="23.88"/>
    <n v="6.7199999999999989"/>
  </r>
  <r>
    <n v="541422"/>
    <s v="85131D"/>
    <x v="1"/>
    <x v="2"/>
    <n v="2.5499999999999998"/>
    <n v="1.99"/>
    <m/>
    <x v="0"/>
    <d v="2011-12-21T00:00:00"/>
    <x v="1"/>
    <x v="10"/>
    <n v="30.599999999999998"/>
    <n v="23.88"/>
    <n v="6.7199999999999989"/>
  </r>
  <r>
    <n v="541422"/>
    <n v="85161"/>
    <x v="1"/>
    <x v="0"/>
    <n v="2.5499999999999998"/>
    <n v="1.99"/>
    <m/>
    <x v="0"/>
    <d v="2010-09-29T00:00:00"/>
    <x v="2"/>
    <x v="3"/>
    <n v="15.299999999999999"/>
    <n v="11.94"/>
    <n v="3.3599999999999994"/>
  </r>
  <r>
    <n v="541422"/>
    <s v="85163B"/>
    <x v="1"/>
    <x v="2"/>
    <n v="2.5499999999999998"/>
    <n v="1.99"/>
    <m/>
    <x v="0"/>
    <d v="2012-06-25T00:00:00"/>
    <x v="0"/>
    <x v="0"/>
    <n v="30.599999999999998"/>
    <n v="23.88"/>
    <n v="6.7199999999999989"/>
  </r>
  <r>
    <n v="541422"/>
    <s v="85168B"/>
    <x v="1"/>
    <x v="20"/>
    <n v="2.5499999999999998"/>
    <n v="1.99"/>
    <m/>
    <x v="0"/>
    <d v="2012-10-19T00:00:00"/>
    <x v="0"/>
    <x v="9"/>
    <n v="40.799999999999997"/>
    <n v="31.84"/>
    <n v="8.9599999999999973"/>
  </r>
  <r>
    <n v="541422"/>
    <n v="85173"/>
    <x v="1"/>
    <x v="3"/>
    <n v="2.5499999999999998"/>
    <n v="1.99"/>
    <m/>
    <x v="0"/>
    <d v="2010-07-19T00:00:00"/>
    <x v="2"/>
    <x v="11"/>
    <n v="51"/>
    <n v="39.799999999999997"/>
    <n v="11.200000000000003"/>
  </r>
  <r>
    <n v="541422"/>
    <n v="22751"/>
    <x v="1"/>
    <x v="5"/>
    <n v="2.5499999999999998"/>
    <n v="1.99"/>
    <m/>
    <x v="0"/>
    <d v="2012-04-21T00:00:00"/>
    <x v="0"/>
    <x v="8"/>
    <n v="5.0999999999999996"/>
    <n v="3.98"/>
    <n v="1.1199999999999997"/>
  </r>
  <r>
    <n v="541422"/>
    <n v="22848"/>
    <x v="1"/>
    <x v="2"/>
    <n v="2.5499999999999998"/>
    <n v="1.99"/>
    <m/>
    <x v="0"/>
    <d v="2011-12-03T00:00:00"/>
    <x v="1"/>
    <x v="10"/>
    <n v="30.599999999999998"/>
    <n v="23.88"/>
    <n v="6.7199999999999989"/>
  </r>
  <r>
    <n v="541422"/>
    <n v="22988"/>
    <x v="1"/>
    <x v="0"/>
    <n v="2.5499999999999998"/>
    <n v="1.99"/>
    <m/>
    <x v="0"/>
    <d v="2010-02-10T00:00:00"/>
    <x v="2"/>
    <x v="2"/>
    <n v="15.299999999999999"/>
    <n v="11.94"/>
    <n v="3.3599999999999994"/>
  </r>
  <r>
    <n v="541422"/>
    <s v="79190B"/>
    <x v="1"/>
    <x v="0"/>
    <n v="2.5499999999999998"/>
    <n v="1.99"/>
    <m/>
    <x v="0"/>
    <d v="2012-09-23T00:00:00"/>
    <x v="0"/>
    <x v="3"/>
    <n v="15.299999999999999"/>
    <n v="11.94"/>
    <n v="3.3599999999999994"/>
  </r>
  <r>
    <n v="541422"/>
    <s v="84032A"/>
    <x v="1"/>
    <x v="0"/>
    <n v="2.5499999999999998"/>
    <n v="1.99"/>
    <m/>
    <x v="0"/>
    <d v="2010-03-06T00:00:00"/>
    <x v="2"/>
    <x v="5"/>
    <n v="15.299999999999999"/>
    <n v="11.94"/>
    <n v="3.3599999999999994"/>
  </r>
  <r>
    <n v="541422"/>
    <s v="84563A"/>
    <x v="1"/>
    <x v="0"/>
    <n v="2.5499999999999998"/>
    <n v="1.99"/>
    <m/>
    <x v="0"/>
    <d v="2012-12-14T00:00:00"/>
    <x v="0"/>
    <x v="10"/>
    <n v="15.299999999999999"/>
    <n v="11.94"/>
    <n v="3.3599999999999994"/>
  </r>
  <r>
    <n v="541422"/>
    <s v="84660C"/>
    <x v="1"/>
    <x v="2"/>
    <n v="2.5499999999999998"/>
    <n v="1.99"/>
    <m/>
    <x v="0"/>
    <d v="2012-04-15T00:00:00"/>
    <x v="0"/>
    <x v="8"/>
    <n v="30.599999999999998"/>
    <n v="23.88"/>
    <n v="6.7199999999999989"/>
  </r>
  <r>
    <n v="541422"/>
    <s v="84968F"/>
    <x v="1"/>
    <x v="2"/>
    <n v="2.5499999999999998"/>
    <n v="1.99"/>
    <m/>
    <x v="0"/>
    <d v="2011-02-10T00:00:00"/>
    <x v="1"/>
    <x v="2"/>
    <n v="30.599999999999998"/>
    <n v="23.88"/>
    <n v="6.7199999999999989"/>
  </r>
  <r>
    <n v="541422"/>
    <s v="85039A"/>
    <x v="1"/>
    <x v="8"/>
    <n v="2.5499999999999998"/>
    <n v="1.99"/>
    <m/>
    <x v="0"/>
    <d v="2011-01-22T00:00:00"/>
    <x v="1"/>
    <x v="4"/>
    <n v="2.5499999999999998"/>
    <n v="1.99"/>
    <n v="0.55999999999999983"/>
  </r>
  <r>
    <n v="541422"/>
    <s v="85071C"/>
    <x v="1"/>
    <x v="8"/>
    <n v="2.5499999999999998"/>
    <n v="1.99"/>
    <m/>
    <x v="0"/>
    <d v="2012-06-02T00:00:00"/>
    <x v="0"/>
    <x v="0"/>
    <n v="2.5499999999999998"/>
    <n v="1.99"/>
    <n v="0.55999999999999983"/>
  </r>
  <r>
    <n v="541422"/>
    <s v="85099F"/>
    <x v="1"/>
    <x v="2"/>
    <n v="2.5499999999999998"/>
    <n v="1.99"/>
    <m/>
    <x v="0"/>
    <d v="2012-08-06T00:00:00"/>
    <x v="0"/>
    <x v="1"/>
    <n v="30.599999999999998"/>
    <n v="23.88"/>
    <n v="6.7199999999999989"/>
  </r>
  <r>
    <n v="541422"/>
    <n v="85174"/>
    <x v="1"/>
    <x v="5"/>
    <n v="2.5499999999999998"/>
    <n v="1.99"/>
    <m/>
    <x v="0"/>
    <d v="2010-12-17T00:00:00"/>
    <x v="2"/>
    <x v="10"/>
    <n v="5.0999999999999996"/>
    <n v="3.98"/>
    <n v="1.1199999999999997"/>
  </r>
  <r>
    <n v="541422"/>
    <s v="90059A"/>
    <x v="1"/>
    <x v="2"/>
    <n v="2.5499999999999998"/>
    <n v="1.99"/>
    <m/>
    <x v="0"/>
    <d v="2011-11-26T00:00:00"/>
    <x v="1"/>
    <x v="6"/>
    <n v="30.599999999999998"/>
    <n v="23.88"/>
    <n v="6.7199999999999989"/>
  </r>
  <r>
    <n v="541422"/>
    <s v="90183A"/>
    <x v="1"/>
    <x v="0"/>
    <n v="2.5499999999999998"/>
    <n v="1.99"/>
    <m/>
    <x v="0"/>
    <d v="2011-08-25T00:00:00"/>
    <x v="1"/>
    <x v="1"/>
    <n v="15.299999999999999"/>
    <n v="11.94"/>
    <n v="3.3599999999999994"/>
  </r>
  <r>
    <n v="541422"/>
    <s v="90202A"/>
    <x v="1"/>
    <x v="8"/>
    <n v="2.5499999999999998"/>
    <n v="1.99"/>
    <m/>
    <x v="0"/>
    <d v="2012-02-22T00:00:00"/>
    <x v="0"/>
    <x v="2"/>
    <n v="2.5499999999999998"/>
    <n v="1.99"/>
    <n v="0.55999999999999983"/>
  </r>
  <r>
    <n v="541422"/>
    <s v="90214A"/>
    <x v="1"/>
    <x v="8"/>
    <n v="2.5499999999999998"/>
    <n v="1.99"/>
    <m/>
    <x v="0"/>
    <d v="2010-05-19T00:00:00"/>
    <x v="2"/>
    <x v="7"/>
    <n v="2.5499999999999998"/>
    <n v="1.99"/>
    <n v="0.55999999999999983"/>
  </r>
  <r>
    <n v="541422"/>
    <s v="90214N"/>
    <x v="1"/>
    <x v="8"/>
    <n v="2.5499999999999998"/>
    <n v="1.99"/>
    <m/>
    <x v="0"/>
    <d v="2012-12-28T00:00:00"/>
    <x v="0"/>
    <x v="10"/>
    <n v="2.5499999999999998"/>
    <n v="1.99"/>
    <n v="0.55999999999999983"/>
  </r>
  <r>
    <n v="541422"/>
    <n v="22403"/>
    <x v="1"/>
    <x v="1"/>
    <n v="2.5499999999999998"/>
    <n v="1.99"/>
    <m/>
    <x v="0"/>
    <d v="2010-06-21T00:00:00"/>
    <x v="2"/>
    <x v="0"/>
    <n v="10.199999999999999"/>
    <n v="7.96"/>
    <n v="2.2399999999999993"/>
  </r>
  <r>
    <n v="541422"/>
    <n v="22481"/>
    <x v="1"/>
    <x v="16"/>
    <n v="2.5499999999999998"/>
    <n v="1.99"/>
    <m/>
    <x v="0"/>
    <d v="2012-03-02T00:00:00"/>
    <x v="0"/>
    <x v="5"/>
    <n v="20.399999999999999"/>
    <n v="15.92"/>
    <n v="4.4799999999999986"/>
  </r>
  <r>
    <n v="541422"/>
    <n v="22144"/>
    <x v="1"/>
    <x v="8"/>
    <n v="2.5499999999999998"/>
    <n v="1.99"/>
    <m/>
    <x v="0"/>
    <d v="2012-07-03T00:00:00"/>
    <x v="0"/>
    <x v="11"/>
    <n v="2.5499999999999998"/>
    <n v="1.99"/>
    <n v="0.55999999999999983"/>
  </r>
  <r>
    <n v="541422"/>
    <n v="22161"/>
    <x v="1"/>
    <x v="8"/>
    <n v="2.5499999999999998"/>
    <n v="1.99"/>
    <m/>
    <x v="0"/>
    <d v="2011-05-29T00:00:00"/>
    <x v="1"/>
    <x v="7"/>
    <n v="2.5499999999999998"/>
    <n v="1.99"/>
    <n v="0.55999999999999983"/>
  </r>
  <r>
    <n v="541422"/>
    <n v="22165"/>
    <x v="1"/>
    <x v="8"/>
    <n v="2.5499999999999998"/>
    <n v="1.99"/>
    <m/>
    <x v="0"/>
    <d v="2011-02-07T00:00:00"/>
    <x v="1"/>
    <x v="2"/>
    <n v="2.5499999999999998"/>
    <n v="1.99"/>
    <n v="0.55999999999999983"/>
  </r>
  <r>
    <n v="541422"/>
    <n v="22166"/>
    <x v="1"/>
    <x v="1"/>
    <n v="2.5499999999999998"/>
    <n v="1.99"/>
    <m/>
    <x v="0"/>
    <d v="2012-09-17T00:00:00"/>
    <x v="0"/>
    <x v="3"/>
    <n v="10.199999999999999"/>
    <n v="7.96"/>
    <n v="2.2399999999999993"/>
  </r>
  <r>
    <n v="541422"/>
    <n v="22170"/>
    <x v="1"/>
    <x v="0"/>
    <n v="2.5499999999999998"/>
    <n v="1.99"/>
    <m/>
    <x v="0"/>
    <d v="2010-03-12T00:00:00"/>
    <x v="2"/>
    <x v="5"/>
    <n v="15.299999999999999"/>
    <n v="11.94"/>
    <n v="3.3599999999999994"/>
  </r>
  <r>
    <n v="541422"/>
    <n v="22174"/>
    <x v="1"/>
    <x v="5"/>
    <n v="2.5499999999999998"/>
    <n v="1.99"/>
    <m/>
    <x v="0"/>
    <d v="2011-11-08T00:00:00"/>
    <x v="1"/>
    <x v="6"/>
    <n v="5.0999999999999996"/>
    <n v="3.98"/>
    <n v="1.1199999999999997"/>
  </r>
  <r>
    <n v="541422"/>
    <n v="22182"/>
    <x v="1"/>
    <x v="2"/>
    <n v="2.5499999999999998"/>
    <n v="1.99"/>
    <m/>
    <x v="0"/>
    <d v="2011-06-18T00:00:00"/>
    <x v="1"/>
    <x v="0"/>
    <n v="30.599999999999998"/>
    <n v="23.88"/>
    <n v="6.7199999999999989"/>
  </r>
  <r>
    <n v="541422"/>
    <n v="22183"/>
    <x v="1"/>
    <x v="16"/>
    <n v="2.5499999999999998"/>
    <n v="1.99"/>
    <m/>
    <x v="0"/>
    <d v="2011-05-28T00:00:00"/>
    <x v="1"/>
    <x v="7"/>
    <n v="20.399999999999999"/>
    <n v="15.92"/>
    <n v="4.4799999999999986"/>
  </r>
  <r>
    <n v="541422"/>
    <n v="22184"/>
    <x v="1"/>
    <x v="2"/>
    <n v="2.5499999999999998"/>
    <n v="1.99"/>
    <m/>
    <x v="0"/>
    <d v="2010-03-29T00:00:00"/>
    <x v="2"/>
    <x v="5"/>
    <n v="30.599999999999998"/>
    <n v="23.88"/>
    <n v="6.7199999999999989"/>
  </r>
  <r>
    <n v="541422"/>
    <n v="22190"/>
    <x v="1"/>
    <x v="12"/>
    <n v="2.5499999999999998"/>
    <n v="1.99"/>
    <m/>
    <x v="0"/>
    <d v="2010-10-07T00:00:00"/>
    <x v="2"/>
    <x v="9"/>
    <n v="61.199999999999996"/>
    <n v="47.76"/>
    <n v="13.439999999999998"/>
  </r>
  <r>
    <n v="541422"/>
    <n v="22195"/>
    <x v="1"/>
    <x v="10"/>
    <n v="2.5499999999999998"/>
    <n v="1.99"/>
    <m/>
    <x v="0"/>
    <d v="2010-05-28T00:00:00"/>
    <x v="2"/>
    <x v="7"/>
    <n v="7.6499999999999995"/>
    <n v="5.97"/>
    <n v="1.6799999999999997"/>
  </r>
  <r>
    <n v="541422"/>
    <n v="22196"/>
    <x v="1"/>
    <x v="8"/>
    <n v="2.5499999999999998"/>
    <n v="1.99"/>
    <m/>
    <x v="0"/>
    <d v="2012-09-24T00:00:00"/>
    <x v="0"/>
    <x v="3"/>
    <n v="2.5499999999999998"/>
    <n v="1.99"/>
    <n v="0.55999999999999983"/>
  </r>
  <r>
    <n v="541422"/>
    <n v="85087"/>
    <x v="1"/>
    <x v="8"/>
    <n v="2.5499999999999998"/>
    <n v="1.99"/>
    <m/>
    <x v="0"/>
    <d v="2010-04-06T00:00:00"/>
    <x v="2"/>
    <x v="8"/>
    <n v="2.5499999999999998"/>
    <n v="1.99"/>
    <n v="0.55999999999999983"/>
  </r>
  <r>
    <n v="541422"/>
    <n v="85094"/>
    <x v="1"/>
    <x v="5"/>
    <n v="2.5499999999999998"/>
    <n v="1.99"/>
    <m/>
    <x v="0"/>
    <d v="2010-02-17T00:00:00"/>
    <x v="2"/>
    <x v="2"/>
    <n v="5.0999999999999996"/>
    <n v="3.98"/>
    <n v="1.1199999999999997"/>
  </r>
  <r>
    <n v="541422"/>
    <s v="85099B"/>
    <x v="1"/>
    <x v="5"/>
    <n v="2.5499999999999998"/>
    <n v="1.99"/>
    <m/>
    <x v="0"/>
    <d v="2011-01-28T00:00:00"/>
    <x v="1"/>
    <x v="4"/>
    <n v="5.0999999999999996"/>
    <n v="3.98"/>
    <n v="1.1199999999999997"/>
  </r>
  <r>
    <n v="541422"/>
    <s v="85039B"/>
    <x v="1"/>
    <x v="10"/>
    <n v="2.5499999999999998"/>
    <n v="1.99"/>
    <m/>
    <x v="0"/>
    <d v="2011-11-24T00:00:00"/>
    <x v="1"/>
    <x v="6"/>
    <n v="7.6499999999999995"/>
    <n v="5.97"/>
    <n v="1.6799999999999997"/>
  </r>
  <r>
    <n v="541422"/>
    <s v="85049H"/>
    <x v="1"/>
    <x v="12"/>
    <n v="2.5499999999999998"/>
    <n v="1.99"/>
    <m/>
    <x v="0"/>
    <d v="2010-12-17T00:00:00"/>
    <x v="2"/>
    <x v="10"/>
    <n v="61.199999999999996"/>
    <n v="47.76"/>
    <n v="13.439999999999998"/>
  </r>
  <r>
    <n v="541422"/>
    <n v="85059"/>
    <x v="1"/>
    <x v="5"/>
    <n v="2.5499999999999998"/>
    <n v="1.99"/>
    <m/>
    <x v="0"/>
    <d v="2010-01-24T00:00:00"/>
    <x v="2"/>
    <x v="4"/>
    <n v="5.0999999999999996"/>
    <n v="3.98"/>
    <n v="1.1199999999999997"/>
  </r>
  <r>
    <n v="541422"/>
    <s v="85071A"/>
    <x v="1"/>
    <x v="12"/>
    <n v="2.5499999999999998"/>
    <n v="1.99"/>
    <m/>
    <x v="0"/>
    <d v="2010-05-02T00:00:00"/>
    <x v="2"/>
    <x v="7"/>
    <n v="61.199999999999996"/>
    <n v="47.76"/>
    <n v="13.439999999999998"/>
  </r>
  <r>
    <n v="541422"/>
    <s v="85071B"/>
    <x v="1"/>
    <x v="26"/>
    <n v="2.5499999999999998"/>
    <n v="1.99"/>
    <m/>
    <x v="0"/>
    <d v="2010-11-24T00:00:00"/>
    <x v="2"/>
    <x v="6"/>
    <n v="153"/>
    <n v="119.4"/>
    <n v="33.599999999999994"/>
  </r>
  <r>
    <n v="541422"/>
    <n v="84969"/>
    <x v="1"/>
    <x v="1"/>
    <n v="2.5499999999999998"/>
    <n v="1.99"/>
    <m/>
    <x v="0"/>
    <d v="2010-07-05T00:00:00"/>
    <x v="2"/>
    <x v="11"/>
    <n v="10.199999999999999"/>
    <n v="7.96"/>
    <n v="2.2399999999999993"/>
  </r>
  <r>
    <n v="541422"/>
    <s v="84970L"/>
    <x v="1"/>
    <x v="19"/>
    <n v="2.5499999999999998"/>
    <n v="1.99"/>
    <m/>
    <x v="0"/>
    <d v="2012-10-14T00:00:00"/>
    <x v="0"/>
    <x v="9"/>
    <n v="17.849999999999998"/>
    <n v="13.93"/>
    <n v="3.9199999999999982"/>
  </r>
  <r>
    <n v="541422"/>
    <s v="84970S"/>
    <x v="1"/>
    <x v="1"/>
    <n v="2.5499999999999998"/>
    <n v="1.99"/>
    <m/>
    <x v="0"/>
    <d v="2011-10-26T00:00:00"/>
    <x v="1"/>
    <x v="9"/>
    <n v="10.199999999999999"/>
    <n v="7.96"/>
    <n v="2.2399999999999993"/>
  </r>
  <r>
    <n v="541422"/>
    <n v="84988"/>
    <x v="1"/>
    <x v="2"/>
    <n v="2.5499999999999998"/>
    <n v="1.99"/>
    <m/>
    <x v="0"/>
    <d v="2012-06-25T00:00:00"/>
    <x v="0"/>
    <x v="0"/>
    <n v="30.599999999999998"/>
    <n v="23.88"/>
    <n v="6.7199999999999989"/>
  </r>
  <r>
    <n v="541422"/>
    <n v="84992"/>
    <x v="1"/>
    <x v="5"/>
    <n v="2.5499999999999998"/>
    <n v="1.99"/>
    <m/>
    <x v="0"/>
    <d v="2012-03-21T00:00:00"/>
    <x v="0"/>
    <x v="5"/>
    <n v="5.0999999999999996"/>
    <n v="3.98"/>
    <n v="1.1199999999999997"/>
  </r>
  <r>
    <n v="541422"/>
    <s v="85017B"/>
    <x v="1"/>
    <x v="0"/>
    <n v="2.5499999999999998"/>
    <n v="1.99"/>
    <m/>
    <x v="0"/>
    <d v="2010-04-22T00:00:00"/>
    <x v="2"/>
    <x v="8"/>
    <n v="15.299999999999999"/>
    <n v="11.94"/>
    <n v="3.3599999999999994"/>
  </r>
  <r>
    <n v="541422"/>
    <s v="85025C"/>
    <x v="1"/>
    <x v="1"/>
    <n v="2.5499999999999998"/>
    <n v="1.99"/>
    <m/>
    <x v="0"/>
    <d v="2010-10-18T00:00:00"/>
    <x v="2"/>
    <x v="9"/>
    <n v="10.199999999999999"/>
    <n v="7.96"/>
    <n v="2.2399999999999993"/>
  </r>
  <r>
    <n v="541422"/>
    <s v="85032D"/>
    <x v="1"/>
    <x v="0"/>
    <n v="2.5499999999999998"/>
    <n v="1.99"/>
    <m/>
    <x v="0"/>
    <d v="2011-02-25T00:00:00"/>
    <x v="1"/>
    <x v="2"/>
    <n v="15.299999999999999"/>
    <n v="11.94"/>
    <n v="3.3599999999999994"/>
  </r>
  <r>
    <n v="541422"/>
    <s v="85034B"/>
    <x v="1"/>
    <x v="0"/>
    <n v="2.5499999999999998"/>
    <n v="1.99"/>
    <m/>
    <x v="0"/>
    <d v="2011-08-27T00:00:00"/>
    <x v="1"/>
    <x v="1"/>
    <n v="15.299999999999999"/>
    <n v="11.94"/>
    <n v="3.3599999999999994"/>
  </r>
  <r>
    <n v="541422"/>
    <s v="85034C"/>
    <x v="1"/>
    <x v="5"/>
    <n v="2.5499999999999998"/>
    <n v="1.99"/>
    <m/>
    <x v="0"/>
    <d v="2011-12-18T00:00:00"/>
    <x v="1"/>
    <x v="10"/>
    <n v="5.0999999999999996"/>
    <n v="3.98"/>
    <n v="1.1199999999999997"/>
  </r>
  <r>
    <n v="541422"/>
    <s v="85035B"/>
    <x v="1"/>
    <x v="10"/>
    <n v="2.5499999999999998"/>
    <n v="1.99"/>
    <m/>
    <x v="0"/>
    <d v="2012-06-13T00:00:00"/>
    <x v="0"/>
    <x v="0"/>
    <n v="7.6499999999999995"/>
    <n v="5.97"/>
    <n v="1.6799999999999997"/>
  </r>
  <r>
    <n v="541422"/>
    <s v="85035C"/>
    <x v="1"/>
    <x v="5"/>
    <n v="2.5499999999999998"/>
    <n v="1.99"/>
    <m/>
    <x v="0"/>
    <d v="2011-10-09T00:00:00"/>
    <x v="1"/>
    <x v="9"/>
    <n v="5.0999999999999996"/>
    <n v="3.98"/>
    <n v="1.1199999999999997"/>
  </r>
  <r>
    <n v="541422"/>
    <n v="84568"/>
    <x v="1"/>
    <x v="5"/>
    <n v="2.5499999999999998"/>
    <n v="1.99"/>
    <m/>
    <x v="0"/>
    <d v="2012-12-30T00:00:00"/>
    <x v="0"/>
    <x v="10"/>
    <n v="5.0999999999999996"/>
    <n v="3.98"/>
    <n v="1.1199999999999997"/>
  </r>
  <r>
    <n v="541422"/>
    <s v="84569A"/>
    <x v="1"/>
    <x v="2"/>
    <n v="2.5499999999999998"/>
    <n v="1.99"/>
    <m/>
    <x v="0"/>
    <d v="2010-02-26T00:00:00"/>
    <x v="2"/>
    <x v="2"/>
    <n v="30.599999999999998"/>
    <n v="23.88"/>
    <n v="6.7199999999999989"/>
  </r>
  <r>
    <n v="541422"/>
    <s v="84569D"/>
    <x v="1"/>
    <x v="16"/>
    <n v="2.5499999999999998"/>
    <n v="1.99"/>
    <m/>
    <x v="0"/>
    <d v="2012-08-05T00:00:00"/>
    <x v="0"/>
    <x v="1"/>
    <n v="20.399999999999999"/>
    <n v="15.92"/>
    <n v="4.4799999999999986"/>
  </r>
  <r>
    <n v="541422"/>
    <s v="84596B"/>
    <x v="1"/>
    <x v="2"/>
    <n v="2.5499999999999998"/>
    <n v="1.99"/>
    <m/>
    <x v="0"/>
    <d v="2011-08-08T00:00:00"/>
    <x v="1"/>
    <x v="1"/>
    <n v="30.599999999999998"/>
    <n v="23.88"/>
    <n v="6.7199999999999989"/>
  </r>
  <r>
    <n v="541422"/>
    <s v="84596E"/>
    <x v="1"/>
    <x v="17"/>
    <n v="2.5499999999999998"/>
    <n v="1.99"/>
    <m/>
    <x v="0"/>
    <d v="2011-03-15T00:00:00"/>
    <x v="1"/>
    <x v="5"/>
    <n v="22.95"/>
    <n v="17.91"/>
    <n v="5.0399999999999991"/>
  </r>
  <r>
    <n v="541422"/>
    <s v="84596F"/>
    <x v="1"/>
    <x v="14"/>
    <n v="2.5499999999999998"/>
    <n v="1.99"/>
    <m/>
    <x v="0"/>
    <d v="2010-12-26T00:00:00"/>
    <x v="2"/>
    <x v="10"/>
    <n v="367.2"/>
    <n v="286.56"/>
    <n v="80.639999999999986"/>
  </r>
  <r>
    <n v="541422"/>
    <s v="84596G"/>
    <x v="1"/>
    <x v="0"/>
    <n v="2.5499999999999998"/>
    <n v="1.99"/>
    <m/>
    <x v="0"/>
    <d v="2011-08-21T00:00:00"/>
    <x v="1"/>
    <x v="1"/>
    <n v="15.299999999999999"/>
    <n v="11.94"/>
    <n v="3.3599999999999994"/>
  </r>
  <r>
    <n v="541422"/>
    <s v="84596J"/>
    <x v="1"/>
    <x v="10"/>
    <n v="2.5499999999999998"/>
    <n v="1.99"/>
    <m/>
    <x v="0"/>
    <d v="2011-01-25T00:00:00"/>
    <x v="1"/>
    <x v="4"/>
    <n v="7.6499999999999995"/>
    <n v="5.97"/>
    <n v="1.6799999999999997"/>
  </r>
  <r>
    <n v="541422"/>
    <s v="84596L"/>
    <x v="1"/>
    <x v="2"/>
    <n v="2.5499999999999998"/>
    <n v="1.99"/>
    <m/>
    <x v="0"/>
    <d v="2012-12-09T00:00:00"/>
    <x v="0"/>
    <x v="10"/>
    <n v="30.599999999999998"/>
    <n v="23.88"/>
    <n v="6.7199999999999989"/>
  </r>
  <r>
    <n v="541422"/>
    <n v="84598"/>
    <x v="1"/>
    <x v="0"/>
    <n v="2.5499999999999998"/>
    <n v="1.99"/>
    <m/>
    <x v="0"/>
    <d v="2011-02-13T00:00:00"/>
    <x v="1"/>
    <x v="2"/>
    <n v="15.299999999999999"/>
    <n v="11.94"/>
    <n v="3.3599999999999994"/>
  </r>
  <r>
    <n v="541422"/>
    <n v="84600"/>
    <x v="1"/>
    <x v="2"/>
    <n v="2.5499999999999998"/>
    <n v="1.99"/>
    <m/>
    <x v="0"/>
    <d v="2012-10-04T00:00:00"/>
    <x v="0"/>
    <x v="9"/>
    <n v="30.599999999999998"/>
    <n v="23.88"/>
    <n v="6.7199999999999989"/>
  </r>
  <r>
    <n v="546656"/>
    <n v="22411"/>
    <x v="2"/>
    <x v="0"/>
    <n v="3.39"/>
    <n v="2.1000000000000014"/>
    <m/>
    <x v="0"/>
    <d v="2011-12-26T00:00:00"/>
    <x v="1"/>
    <x v="10"/>
    <n v="20.34"/>
    <n v="12.600000000000009"/>
    <n v="7.7399999999999913"/>
  </r>
  <r>
    <n v="546656"/>
    <n v="22456"/>
    <x v="2"/>
    <x v="12"/>
    <n v="3.39"/>
    <n v="2.1000000000000014"/>
    <m/>
    <x v="0"/>
    <d v="2011-01-16T00:00:00"/>
    <x v="1"/>
    <x v="4"/>
    <n v="81.36"/>
    <n v="50.400000000000034"/>
    <n v="30.959999999999965"/>
  </r>
  <r>
    <n v="546656"/>
    <n v="22467"/>
    <x v="2"/>
    <x v="2"/>
    <n v="3.39"/>
    <n v="2.1000000000000014"/>
    <m/>
    <x v="0"/>
    <d v="2010-01-23T00:00:00"/>
    <x v="2"/>
    <x v="4"/>
    <n v="40.68"/>
    <n v="25.200000000000017"/>
    <n v="15.479999999999983"/>
  </r>
  <r>
    <n v="546656"/>
    <n v="22501"/>
    <x v="2"/>
    <x v="0"/>
    <n v="3.39"/>
    <n v="2.1000000000000014"/>
    <m/>
    <x v="0"/>
    <d v="2010-07-23T00:00:00"/>
    <x v="2"/>
    <x v="11"/>
    <n v="20.34"/>
    <n v="12.600000000000009"/>
    <n v="7.7399999999999913"/>
  </r>
  <r>
    <n v="546656"/>
    <n v="22570"/>
    <x v="2"/>
    <x v="5"/>
    <n v="3.39"/>
    <n v="2.1000000000000014"/>
    <m/>
    <x v="0"/>
    <d v="2012-02-13T00:00:00"/>
    <x v="0"/>
    <x v="2"/>
    <n v="6.78"/>
    <n v="4.2000000000000028"/>
    <n v="2.5799999999999974"/>
  </r>
  <r>
    <n v="546656"/>
    <n v="22629"/>
    <x v="2"/>
    <x v="8"/>
    <n v="3.39"/>
    <n v="2.1000000000000014"/>
    <m/>
    <x v="0"/>
    <d v="2011-12-28T00:00:00"/>
    <x v="1"/>
    <x v="10"/>
    <n v="3.39"/>
    <n v="2.1000000000000014"/>
    <n v="1.2899999999999987"/>
  </r>
  <r>
    <n v="546656"/>
    <n v="22676"/>
    <x v="2"/>
    <x v="5"/>
    <n v="3.39"/>
    <n v="2.1000000000000014"/>
    <m/>
    <x v="0"/>
    <d v="2011-02-04T00:00:00"/>
    <x v="1"/>
    <x v="2"/>
    <n v="6.78"/>
    <n v="4.2000000000000028"/>
    <n v="2.5799999999999974"/>
  </r>
  <r>
    <n v="546656"/>
    <n v="22677"/>
    <x v="2"/>
    <x v="5"/>
    <n v="3.39"/>
    <n v="2.1000000000000014"/>
    <m/>
    <x v="0"/>
    <d v="2011-02-20T00:00:00"/>
    <x v="1"/>
    <x v="2"/>
    <n v="6.78"/>
    <n v="4.2000000000000028"/>
    <n v="2.5799999999999974"/>
  </r>
  <r>
    <n v="546656"/>
    <n v="22679"/>
    <x v="2"/>
    <x v="5"/>
    <n v="3.39"/>
    <n v="2.1000000000000014"/>
    <m/>
    <x v="0"/>
    <d v="2011-01-24T00:00:00"/>
    <x v="1"/>
    <x v="4"/>
    <n v="6.78"/>
    <n v="4.2000000000000028"/>
    <n v="2.5799999999999974"/>
  </r>
  <r>
    <n v="546656"/>
    <n v="22685"/>
    <x v="2"/>
    <x v="8"/>
    <n v="3.39"/>
    <n v="2.1000000000000014"/>
    <m/>
    <x v="0"/>
    <d v="2011-10-22T00:00:00"/>
    <x v="1"/>
    <x v="9"/>
    <n v="3.39"/>
    <n v="2.1000000000000014"/>
    <n v="1.2899999999999987"/>
  </r>
  <r>
    <n v="546656"/>
    <n v="22686"/>
    <x v="2"/>
    <x v="8"/>
    <n v="3.39"/>
    <n v="2.1000000000000014"/>
    <m/>
    <x v="0"/>
    <d v="2010-07-15T00:00:00"/>
    <x v="2"/>
    <x v="11"/>
    <n v="3.39"/>
    <n v="2.1000000000000014"/>
    <n v="1.2899999999999987"/>
  </r>
  <r>
    <n v="546656"/>
    <n v="22774"/>
    <x v="2"/>
    <x v="2"/>
    <n v="3.39"/>
    <n v="2.1000000000000014"/>
    <m/>
    <x v="0"/>
    <d v="2011-07-01T00:00:00"/>
    <x v="1"/>
    <x v="11"/>
    <n v="40.68"/>
    <n v="25.200000000000017"/>
    <n v="15.479999999999983"/>
  </r>
  <r>
    <n v="546656"/>
    <n v="22776"/>
    <x v="2"/>
    <x v="2"/>
    <n v="3.39"/>
    <n v="2.1000000000000014"/>
    <m/>
    <x v="0"/>
    <d v="2010-03-27T00:00:00"/>
    <x v="2"/>
    <x v="5"/>
    <n v="40.68"/>
    <n v="25.200000000000017"/>
    <n v="15.479999999999983"/>
  </r>
  <r>
    <n v="546656"/>
    <n v="22796"/>
    <x v="2"/>
    <x v="12"/>
    <n v="3.39"/>
    <n v="2.1000000000000014"/>
    <m/>
    <x v="0"/>
    <d v="2011-04-12T00:00:00"/>
    <x v="1"/>
    <x v="8"/>
    <n v="81.36"/>
    <n v="50.400000000000034"/>
    <n v="30.959999999999965"/>
  </r>
  <r>
    <n v="546656"/>
    <n v="22899"/>
    <x v="2"/>
    <x v="25"/>
    <n v="3.39"/>
    <n v="2.1000000000000014"/>
    <m/>
    <x v="0"/>
    <d v="2012-06-13T00:00:00"/>
    <x v="0"/>
    <x v="0"/>
    <n v="433.92"/>
    <n v="268.80000000000018"/>
    <n v="165.11999999999983"/>
  </r>
  <r>
    <n v="546656"/>
    <n v="23182"/>
    <x v="2"/>
    <x v="1"/>
    <n v="3.39"/>
    <n v="2.1000000000000014"/>
    <m/>
    <x v="0"/>
    <d v="2011-01-03T00:00:00"/>
    <x v="1"/>
    <x v="4"/>
    <n v="13.56"/>
    <n v="8.4000000000000057"/>
    <n v="5.1599999999999948"/>
  </r>
  <r>
    <n v="546656"/>
    <n v="48138"/>
    <x v="2"/>
    <x v="0"/>
    <n v="3.39"/>
    <n v="2.1000000000000014"/>
    <m/>
    <x v="0"/>
    <d v="2011-09-17T00:00:00"/>
    <x v="1"/>
    <x v="3"/>
    <n v="20.34"/>
    <n v="12.600000000000009"/>
    <n v="7.7399999999999913"/>
  </r>
  <r>
    <n v="546656"/>
    <n v="48185"/>
    <x v="2"/>
    <x v="2"/>
    <n v="3.39"/>
    <n v="2.1000000000000014"/>
    <m/>
    <x v="0"/>
    <d v="2011-09-25T00:00:00"/>
    <x v="1"/>
    <x v="3"/>
    <n v="40.68"/>
    <n v="25.200000000000017"/>
    <n v="15.479999999999983"/>
  </r>
  <r>
    <n v="546656"/>
    <s v="72349b"/>
    <x v="2"/>
    <x v="0"/>
    <n v="3.39"/>
    <n v="2.1000000000000014"/>
    <m/>
    <x v="0"/>
    <d v="2012-07-15T00:00:00"/>
    <x v="0"/>
    <x v="11"/>
    <n v="20.34"/>
    <n v="12.600000000000009"/>
    <n v="7.7399999999999913"/>
  </r>
  <r>
    <n v="546656"/>
    <n v="82482"/>
    <x v="2"/>
    <x v="10"/>
    <n v="3.39"/>
    <n v="2.1000000000000014"/>
    <m/>
    <x v="0"/>
    <d v="2011-12-17T00:00:00"/>
    <x v="1"/>
    <x v="10"/>
    <n v="10.17"/>
    <n v="6.3000000000000043"/>
    <n v="3.8699999999999957"/>
  </r>
  <r>
    <n v="546656"/>
    <n v="82483"/>
    <x v="2"/>
    <x v="12"/>
    <n v="3.39"/>
    <n v="2.1000000000000014"/>
    <m/>
    <x v="0"/>
    <d v="2010-04-24T00:00:00"/>
    <x v="2"/>
    <x v="8"/>
    <n v="81.36"/>
    <n v="50.400000000000034"/>
    <n v="30.959999999999965"/>
  </r>
  <r>
    <n v="546656"/>
    <s v="82494l"/>
    <x v="2"/>
    <x v="9"/>
    <n v="3.39"/>
    <n v="2.1000000000000014"/>
    <m/>
    <x v="0"/>
    <d v="2012-01-09T00:00:00"/>
    <x v="0"/>
    <x v="4"/>
    <n v="33.9"/>
    <n v="21.000000000000014"/>
    <n v="12.899999999999984"/>
  </r>
  <r>
    <n v="546656"/>
    <n v="84378"/>
    <x v="2"/>
    <x v="8"/>
    <n v="3.39"/>
    <n v="2.1000000000000014"/>
    <m/>
    <x v="0"/>
    <d v="2012-08-17T00:00:00"/>
    <x v="0"/>
    <x v="1"/>
    <n v="3.39"/>
    <n v="2.1000000000000014"/>
    <n v="1.2899999999999987"/>
  </r>
  <r>
    <n v="546656"/>
    <s v="84519A"/>
    <x v="2"/>
    <x v="8"/>
    <n v="3.39"/>
    <n v="2.1000000000000014"/>
    <m/>
    <x v="0"/>
    <d v="2011-02-20T00:00:00"/>
    <x v="1"/>
    <x v="2"/>
    <n v="3.39"/>
    <n v="2.1000000000000014"/>
    <n v="1.2899999999999987"/>
  </r>
  <r>
    <n v="546656"/>
    <s v="84970s"/>
    <x v="2"/>
    <x v="8"/>
    <n v="3.39"/>
    <n v="2.1000000000000014"/>
    <m/>
    <x v="0"/>
    <d v="2011-02-10T00:00:00"/>
    <x v="1"/>
    <x v="2"/>
    <n v="3.39"/>
    <n v="2.1000000000000014"/>
    <n v="1.2899999999999987"/>
  </r>
  <r>
    <n v="546656"/>
    <n v="84987"/>
    <x v="2"/>
    <x v="8"/>
    <n v="3.39"/>
    <n v="2.1000000000000014"/>
    <m/>
    <x v="0"/>
    <d v="2010-12-18T00:00:00"/>
    <x v="2"/>
    <x v="10"/>
    <n v="3.39"/>
    <n v="2.1000000000000014"/>
    <n v="1.2899999999999987"/>
  </r>
  <r>
    <n v="546656"/>
    <s v="85049e"/>
    <x v="2"/>
    <x v="5"/>
    <n v="3.39"/>
    <n v="2.1000000000000014"/>
    <m/>
    <x v="0"/>
    <d v="2012-10-01T00:00:00"/>
    <x v="0"/>
    <x v="9"/>
    <n v="6.78"/>
    <n v="4.2000000000000028"/>
    <n v="2.5799999999999974"/>
  </r>
  <r>
    <n v="546656"/>
    <s v="85071C"/>
    <x v="2"/>
    <x v="5"/>
    <n v="3.39"/>
    <n v="2.1000000000000014"/>
    <m/>
    <x v="0"/>
    <d v="2012-06-11T00:00:00"/>
    <x v="0"/>
    <x v="0"/>
    <n v="6.78"/>
    <n v="4.2000000000000028"/>
    <n v="2.5799999999999974"/>
  </r>
  <r>
    <n v="546656"/>
    <s v="85099B"/>
    <x v="2"/>
    <x v="10"/>
    <n v="3.39"/>
    <n v="2.1000000000000014"/>
    <m/>
    <x v="0"/>
    <d v="2012-01-23T00:00:00"/>
    <x v="0"/>
    <x v="4"/>
    <n v="10.17"/>
    <n v="6.3000000000000043"/>
    <n v="3.8699999999999957"/>
  </r>
  <r>
    <n v="546656"/>
    <s v="85099C"/>
    <x v="2"/>
    <x v="8"/>
    <n v="3.39"/>
    <n v="2.1000000000000014"/>
    <m/>
    <x v="0"/>
    <d v="2010-03-28T00:00:00"/>
    <x v="2"/>
    <x v="5"/>
    <n v="3.39"/>
    <n v="2.1000000000000014"/>
    <n v="1.2899999999999987"/>
  </r>
  <r>
    <n v="546656"/>
    <s v="85132c"/>
    <x v="2"/>
    <x v="8"/>
    <n v="3.39"/>
    <n v="2.1000000000000014"/>
    <m/>
    <x v="0"/>
    <d v="2011-05-31T00:00:00"/>
    <x v="1"/>
    <x v="7"/>
    <n v="3.39"/>
    <n v="2.1000000000000014"/>
    <n v="1.2899999999999987"/>
  </r>
  <r>
    <n v="546656"/>
    <s v="DOT"/>
    <x v="2"/>
    <x v="8"/>
    <n v="3.39"/>
    <n v="2.1000000000000014"/>
    <m/>
    <x v="0"/>
    <d v="2012-12-04T00:00:00"/>
    <x v="0"/>
    <x v="10"/>
    <n v="3.39"/>
    <n v="2.1000000000000014"/>
    <n v="1.2899999999999987"/>
  </r>
  <r>
    <n v="546656"/>
    <s v="15056n"/>
    <x v="2"/>
    <x v="19"/>
    <n v="3.39"/>
    <n v="2.1000000000000014"/>
    <m/>
    <x v="0"/>
    <d v="2011-04-22T00:00:00"/>
    <x v="1"/>
    <x v="8"/>
    <n v="23.73"/>
    <n v="14.70000000000001"/>
    <n v="9.0299999999999905"/>
  </r>
  <r>
    <n v="546656"/>
    <n v="20655"/>
    <x v="2"/>
    <x v="5"/>
    <n v="3.39"/>
    <n v="2.1000000000000014"/>
    <m/>
    <x v="0"/>
    <d v="2012-07-20T00:00:00"/>
    <x v="0"/>
    <x v="11"/>
    <n v="6.78"/>
    <n v="4.2000000000000028"/>
    <n v="2.5799999999999974"/>
  </r>
  <r>
    <n v="546656"/>
    <n v="20658"/>
    <x v="2"/>
    <x v="8"/>
    <n v="3.39"/>
    <n v="2.1000000000000014"/>
    <m/>
    <x v="0"/>
    <d v="2012-01-18T00:00:00"/>
    <x v="0"/>
    <x v="4"/>
    <n v="3.39"/>
    <n v="2.1000000000000014"/>
    <n v="1.2899999999999987"/>
  </r>
  <r>
    <n v="546656"/>
    <n v="20712"/>
    <x v="2"/>
    <x v="5"/>
    <n v="3.39"/>
    <n v="2.1000000000000014"/>
    <m/>
    <x v="0"/>
    <d v="2012-09-02T00:00:00"/>
    <x v="0"/>
    <x v="3"/>
    <n v="6.78"/>
    <n v="4.2000000000000028"/>
    <n v="2.5799999999999974"/>
  </r>
  <r>
    <n v="546656"/>
    <n v="20735"/>
    <x v="2"/>
    <x v="5"/>
    <n v="3.39"/>
    <n v="2.1000000000000014"/>
    <m/>
    <x v="0"/>
    <d v="2011-03-09T00:00:00"/>
    <x v="1"/>
    <x v="5"/>
    <n v="6.78"/>
    <n v="4.2000000000000028"/>
    <n v="2.5799999999999974"/>
  </r>
  <r>
    <n v="546656"/>
    <n v="21035"/>
    <x v="2"/>
    <x v="37"/>
    <n v="3.39"/>
    <n v="2.1000000000000014"/>
    <m/>
    <x v="0"/>
    <d v="2012-08-23T00:00:00"/>
    <x v="0"/>
    <x v="1"/>
    <n v="189.84"/>
    <n v="117.60000000000008"/>
    <n v="72.239999999999924"/>
  </r>
  <r>
    <n v="546656"/>
    <n v="21080"/>
    <x v="2"/>
    <x v="10"/>
    <n v="3.39"/>
    <n v="2.1000000000000014"/>
    <m/>
    <x v="0"/>
    <d v="2010-11-19T00:00:00"/>
    <x v="2"/>
    <x v="6"/>
    <n v="10.17"/>
    <n v="6.3000000000000043"/>
    <n v="3.8699999999999957"/>
  </r>
  <r>
    <n v="546656"/>
    <n v="21116"/>
    <x v="2"/>
    <x v="1"/>
    <n v="3.39"/>
    <n v="2.1000000000000014"/>
    <m/>
    <x v="0"/>
    <d v="2012-12-09T00:00:00"/>
    <x v="0"/>
    <x v="10"/>
    <n v="13.56"/>
    <n v="8.4000000000000057"/>
    <n v="5.1599999999999948"/>
  </r>
  <r>
    <n v="546656"/>
    <n v="21166"/>
    <x v="2"/>
    <x v="2"/>
    <n v="3.39"/>
    <n v="2.1000000000000014"/>
    <m/>
    <x v="0"/>
    <d v="2012-11-08T00:00:00"/>
    <x v="0"/>
    <x v="6"/>
    <n v="40.68"/>
    <n v="25.200000000000017"/>
    <n v="15.479999999999983"/>
  </r>
  <r>
    <n v="546656"/>
    <n v="21210"/>
    <x v="2"/>
    <x v="5"/>
    <n v="3.39"/>
    <n v="2.1000000000000014"/>
    <m/>
    <x v="0"/>
    <d v="2011-11-23T00:00:00"/>
    <x v="1"/>
    <x v="6"/>
    <n v="6.78"/>
    <n v="4.2000000000000028"/>
    <n v="2.5799999999999974"/>
  </r>
  <r>
    <n v="546656"/>
    <n v="21328"/>
    <x v="2"/>
    <x v="10"/>
    <n v="3.39"/>
    <n v="2.1000000000000014"/>
    <m/>
    <x v="0"/>
    <d v="2012-11-12T00:00:00"/>
    <x v="0"/>
    <x v="6"/>
    <n v="10.17"/>
    <n v="6.3000000000000043"/>
    <n v="3.8699999999999957"/>
  </r>
  <r>
    <n v="546656"/>
    <n v="21843"/>
    <x v="2"/>
    <x v="10"/>
    <n v="3.39"/>
    <n v="2.1000000000000014"/>
    <m/>
    <x v="0"/>
    <d v="2011-12-20T00:00:00"/>
    <x v="1"/>
    <x v="10"/>
    <n v="10.17"/>
    <n v="6.3000000000000043"/>
    <n v="3.8699999999999957"/>
  </r>
  <r>
    <n v="546656"/>
    <n v="21871"/>
    <x v="2"/>
    <x v="1"/>
    <n v="3.39"/>
    <n v="2.1000000000000014"/>
    <m/>
    <x v="0"/>
    <d v="2010-01-10T00:00:00"/>
    <x v="2"/>
    <x v="4"/>
    <n v="13.56"/>
    <n v="8.4000000000000057"/>
    <n v="5.1599999999999948"/>
  </r>
  <r>
    <n v="546656"/>
    <n v="21874"/>
    <x v="2"/>
    <x v="16"/>
    <n v="3.39"/>
    <n v="2.1000000000000014"/>
    <m/>
    <x v="0"/>
    <d v="2010-04-12T00:00:00"/>
    <x v="2"/>
    <x v="8"/>
    <n v="27.12"/>
    <n v="16.800000000000011"/>
    <n v="10.31999999999999"/>
  </r>
  <r>
    <n v="546656"/>
    <n v="22094"/>
    <x v="2"/>
    <x v="0"/>
    <n v="3.39"/>
    <n v="2.1000000000000014"/>
    <m/>
    <x v="0"/>
    <d v="2011-07-31T00:00:00"/>
    <x v="1"/>
    <x v="11"/>
    <n v="20.34"/>
    <n v="12.600000000000009"/>
    <n v="7.7399999999999913"/>
  </r>
  <r>
    <n v="546656"/>
    <n v="22196"/>
    <x v="2"/>
    <x v="2"/>
    <n v="3.39"/>
    <n v="2.1000000000000014"/>
    <m/>
    <x v="0"/>
    <d v="2012-02-14T00:00:00"/>
    <x v="0"/>
    <x v="2"/>
    <n v="40.68"/>
    <n v="25.200000000000017"/>
    <n v="15.479999999999983"/>
  </r>
  <r>
    <n v="546656"/>
    <n v="22219"/>
    <x v="2"/>
    <x v="10"/>
    <n v="3.39"/>
    <n v="2.1000000000000014"/>
    <m/>
    <x v="0"/>
    <d v="2011-08-26T00:00:00"/>
    <x v="1"/>
    <x v="1"/>
    <n v="10.17"/>
    <n v="6.3000000000000043"/>
    <n v="3.8699999999999957"/>
  </r>
  <r>
    <n v="546656"/>
    <n v="22355"/>
    <x v="2"/>
    <x v="29"/>
    <n v="3.39"/>
    <n v="2.1000000000000014"/>
    <m/>
    <x v="0"/>
    <d v="2012-07-22T00:00:00"/>
    <x v="0"/>
    <x v="11"/>
    <n v="2034"/>
    <n v="1260.0000000000009"/>
    <n v="773.99999999999909"/>
  </r>
  <r>
    <n v="546656"/>
    <n v="22378"/>
    <x v="2"/>
    <x v="7"/>
    <n v="3.39"/>
    <n v="2.1000000000000014"/>
    <m/>
    <x v="0"/>
    <d v="2012-12-20T00:00:00"/>
    <x v="0"/>
    <x v="10"/>
    <n v="162.72"/>
    <n v="100.80000000000007"/>
    <n v="61.919999999999931"/>
  </r>
  <r>
    <n v="546656"/>
    <n v="22379"/>
    <x v="2"/>
    <x v="9"/>
    <n v="3.39"/>
    <n v="2.1000000000000014"/>
    <m/>
    <x v="0"/>
    <d v="2010-07-02T00:00:00"/>
    <x v="2"/>
    <x v="11"/>
    <n v="33.9"/>
    <n v="21.000000000000014"/>
    <n v="12.899999999999984"/>
  </r>
  <r>
    <n v="546656"/>
    <n v="22385"/>
    <x v="2"/>
    <x v="0"/>
    <n v="3.39"/>
    <n v="2.1000000000000014"/>
    <m/>
    <x v="0"/>
    <d v="2010-01-01T00:00:00"/>
    <x v="2"/>
    <x v="4"/>
    <n v="20.34"/>
    <n v="12.600000000000009"/>
    <n v="7.7399999999999913"/>
  </r>
  <r>
    <n v="546657"/>
    <n v="22962"/>
    <x v="2"/>
    <x v="2"/>
    <n v="3.39"/>
    <n v="2.1000000000000014"/>
    <n v="17816"/>
    <x v="0"/>
    <d v="2012-08-23T00:00:00"/>
    <x v="0"/>
    <x v="1"/>
    <n v="40.68"/>
    <n v="25.200000000000017"/>
    <n v="15.479999999999983"/>
  </r>
  <r>
    <n v="546658"/>
    <n v="22993"/>
    <x v="2"/>
    <x v="0"/>
    <n v="3.39"/>
    <n v="2.1000000000000014"/>
    <n v="15150"/>
    <x v="0"/>
    <d v="2010-09-24T00:00:00"/>
    <x v="2"/>
    <x v="3"/>
    <n v="20.34"/>
    <n v="12.600000000000009"/>
    <n v="7.7399999999999913"/>
  </r>
  <r>
    <n v="546658"/>
    <n v="23006"/>
    <x v="2"/>
    <x v="10"/>
    <n v="3.39"/>
    <n v="2.1000000000000014"/>
    <n v="15150"/>
    <x v="0"/>
    <d v="2012-09-05T00:00:00"/>
    <x v="0"/>
    <x v="3"/>
    <n v="10.17"/>
    <n v="6.3000000000000043"/>
    <n v="3.8699999999999957"/>
  </r>
  <r>
    <n v="546658"/>
    <n v="23184"/>
    <x v="2"/>
    <x v="8"/>
    <n v="3.39"/>
    <n v="2.1000000000000014"/>
    <n v="15150"/>
    <x v="0"/>
    <d v="2011-09-19T00:00:00"/>
    <x v="1"/>
    <x v="3"/>
    <n v="3.39"/>
    <n v="2.1000000000000014"/>
    <n v="1.2899999999999987"/>
  </r>
  <r>
    <n v="546658"/>
    <s v="84925F"/>
    <x v="2"/>
    <x v="5"/>
    <n v="3.39"/>
    <n v="2.1000000000000014"/>
    <n v="15150"/>
    <x v="0"/>
    <d v="2010-06-14T00:00:00"/>
    <x v="2"/>
    <x v="0"/>
    <n v="6.78"/>
    <n v="4.2000000000000028"/>
    <n v="2.5799999999999974"/>
  </r>
  <r>
    <n v="546658"/>
    <n v="22822"/>
    <x v="2"/>
    <x v="5"/>
    <n v="3.39"/>
    <n v="2.1000000000000014"/>
    <n v="15150"/>
    <x v="0"/>
    <d v="2010-09-22T00:00:00"/>
    <x v="2"/>
    <x v="3"/>
    <n v="6.78"/>
    <n v="4.2000000000000028"/>
    <n v="2.5799999999999974"/>
  </r>
  <r>
    <n v="546658"/>
    <n v="22960"/>
    <x v="2"/>
    <x v="8"/>
    <n v="3.39"/>
    <n v="2.1000000000000014"/>
    <n v="15150"/>
    <x v="0"/>
    <d v="2012-05-05T00:00:00"/>
    <x v="0"/>
    <x v="7"/>
    <n v="3.39"/>
    <n v="2.1000000000000014"/>
    <n v="1.2899999999999987"/>
  </r>
  <r>
    <n v="546658"/>
    <n v="22568"/>
    <x v="2"/>
    <x v="8"/>
    <n v="3.39"/>
    <n v="2.1000000000000014"/>
    <n v="15150"/>
    <x v="0"/>
    <d v="2012-12-09T00:00:00"/>
    <x v="0"/>
    <x v="10"/>
    <n v="3.39"/>
    <n v="2.1000000000000014"/>
    <n v="1.2899999999999987"/>
  </r>
  <r>
    <n v="546658"/>
    <n v="22749"/>
    <x v="2"/>
    <x v="5"/>
    <n v="3.39"/>
    <n v="2.1000000000000014"/>
    <n v="15150"/>
    <x v="0"/>
    <d v="2012-05-13T00:00:00"/>
    <x v="0"/>
    <x v="7"/>
    <n v="6.78"/>
    <n v="4.2000000000000028"/>
    <n v="2.5799999999999974"/>
  </r>
  <r>
    <n v="546658"/>
    <s v="85185B"/>
    <x v="2"/>
    <x v="5"/>
    <n v="3.39"/>
    <n v="2.1000000000000014"/>
    <n v="15150"/>
    <x v="0"/>
    <d v="2010-08-12T00:00:00"/>
    <x v="2"/>
    <x v="1"/>
    <n v="6.78"/>
    <n v="4.2000000000000028"/>
    <n v="2.5799999999999974"/>
  </r>
  <r>
    <n v="546658"/>
    <n v="22693"/>
    <x v="2"/>
    <x v="8"/>
    <n v="3.39"/>
    <n v="2.1000000000000014"/>
    <n v="15150"/>
    <x v="0"/>
    <d v="2011-09-08T00:00:00"/>
    <x v="1"/>
    <x v="3"/>
    <n v="3.39"/>
    <n v="2.1000000000000014"/>
    <n v="1.2899999999999987"/>
  </r>
  <r>
    <n v="546658"/>
    <n v="22774"/>
    <x v="2"/>
    <x v="8"/>
    <n v="3.39"/>
    <n v="2.1000000000000014"/>
    <n v="15150"/>
    <x v="0"/>
    <d v="2011-05-15T00:00:00"/>
    <x v="1"/>
    <x v="7"/>
    <n v="3.39"/>
    <n v="2.1000000000000014"/>
    <n v="1.2899999999999987"/>
  </r>
  <r>
    <n v="546658"/>
    <n v="22775"/>
    <x v="2"/>
    <x v="1"/>
    <n v="3.39"/>
    <n v="2.1000000000000014"/>
    <n v="15150"/>
    <x v="0"/>
    <d v="2012-01-16T00:00:00"/>
    <x v="0"/>
    <x v="4"/>
    <n v="13.56"/>
    <n v="8.4000000000000057"/>
    <n v="5.1599999999999948"/>
  </r>
  <r>
    <n v="546658"/>
    <n v="22805"/>
    <x v="2"/>
    <x v="8"/>
    <n v="3.39"/>
    <n v="2.1000000000000014"/>
    <n v="15150"/>
    <x v="0"/>
    <d v="2011-01-04T00:00:00"/>
    <x v="1"/>
    <x v="4"/>
    <n v="3.39"/>
    <n v="2.1000000000000014"/>
    <n v="1.2899999999999987"/>
  </r>
  <r>
    <n v="546658"/>
    <n v="21671"/>
    <x v="2"/>
    <x v="8"/>
    <n v="3.39"/>
    <n v="2.1000000000000014"/>
    <n v="15150"/>
    <x v="0"/>
    <d v="2010-03-20T00:00:00"/>
    <x v="2"/>
    <x v="5"/>
    <n v="3.39"/>
    <n v="2.1000000000000014"/>
    <n v="1.2899999999999987"/>
  </r>
  <r>
    <n v="546658"/>
    <n v="21672"/>
    <x v="2"/>
    <x v="8"/>
    <n v="3.39"/>
    <n v="2.1000000000000014"/>
    <n v="15150"/>
    <x v="0"/>
    <d v="2010-02-07T00:00:00"/>
    <x v="2"/>
    <x v="2"/>
    <n v="3.39"/>
    <n v="2.1000000000000014"/>
    <n v="1.2899999999999987"/>
  </r>
  <r>
    <n v="546658"/>
    <n v="21670"/>
    <x v="2"/>
    <x v="10"/>
    <n v="3.39"/>
    <n v="2.1000000000000014"/>
    <n v="15150"/>
    <x v="0"/>
    <d v="2012-11-12T00:00:00"/>
    <x v="0"/>
    <x v="6"/>
    <n v="10.17"/>
    <n v="6.3000000000000043"/>
    <n v="3.8699999999999957"/>
  </r>
  <r>
    <n v="546658"/>
    <n v="22975"/>
    <x v="2"/>
    <x v="5"/>
    <n v="3.39"/>
    <n v="2.1000000000000014"/>
    <n v="15150"/>
    <x v="0"/>
    <d v="2011-04-14T00:00:00"/>
    <x v="1"/>
    <x v="8"/>
    <n v="6.78"/>
    <n v="4.2000000000000028"/>
    <n v="2.5799999999999974"/>
  </r>
  <r>
    <n v="546658"/>
    <n v="22977"/>
    <x v="2"/>
    <x v="10"/>
    <n v="3.39"/>
    <n v="2.1000000000000014"/>
    <n v="15150"/>
    <x v="0"/>
    <d v="2010-01-17T00:00:00"/>
    <x v="2"/>
    <x v="4"/>
    <n v="10.17"/>
    <n v="6.3000000000000043"/>
    <n v="3.8699999999999957"/>
  </r>
  <r>
    <n v="546658"/>
    <n v="22966"/>
    <x v="2"/>
    <x v="36"/>
    <n v="3.39"/>
    <n v="2.1000000000000014"/>
    <n v="15150"/>
    <x v="0"/>
    <d v="2011-02-25T00:00:00"/>
    <x v="1"/>
    <x v="2"/>
    <n v="244.08"/>
    <n v="151.2000000000001"/>
    <n v="92.87999999999991"/>
  </r>
  <r>
    <n v="546658"/>
    <n v="21354"/>
    <x v="2"/>
    <x v="8"/>
    <n v="3.39"/>
    <n v="2.1000000000000014"/>
    <n v="15150"/>
    <x v="0"/>
    <d v="2010-12-22T00:00:00"/>
    <x v="2"/>
    <x v="10"/>
    <n v="3.39"/>
    <n v="2.1000000000000014"/>
    <n v="1.2899999999999987"/>
  </r>
  <r>
    <n v="546658"/>
    <n v="22939"/>
    <x v="2"/>
    <x v="8"/>
    <n v="3.39"/>
    <n v="2.1000000000000014"/>
    <n v="15150"/>
    <x v="0"/>
    <d v="2010-01-20T00:00:00"/>
    <x v="2"/>
    <x v="4"/>
    <n v="3.39"/>
    <n v="2.1000000000000014"/>
    <n v="1.2899999999999987"/>
  </r>
  <r>
    <n v="546658"/>
    <n v="22196"/>
    <x v="2"/>
    <x v="5"/>
    <n v="3.39"/>
    <n v="2.1000000000000014"/>
    <n v="15150"/>
    <x v="0"/>
    <d v="2012-07-01T00:00:00"/>
    <x v="0"/>
    <x v="11"/>
    <n v="6.78"/>
    <n v="4.2000000000000028"/>
    <n v="2.5799999999999974"/>
  </r>
  <r>
    <n v="546658"/>
    <n v="22978"/>
    <x v="2"/>
    <x v="5"/>
    <n v="3.39"/>
    <n v="2.1000000000000014"/>
    <n v="15150"/>
    <x v="0"/>
    <d v="2011-04-14T00:00:00"/>
    <x v="1"/>
    <x v="8"/>
    <n v="6.78"/>
    <n v="4.2000000000000028"/>
    <n v="2.5799999999999974"/>
  </r>
  <r>
    <n v="546658"/>
    <n v="22896"/>
    <x v="2"/>
    <x v="2"/>
    <n v="3.39"/>
    <n v="2.1000000000000014"/>
    <n v="15150"/>
    <x v="0"/>
    <d v="2012-03-21T00:00:00"/>
    <x v="0"/>
    <x v="5"/>
    <n v="40.68"/>
    <n v="25.200000000000017"/>
    <n v="15.479999999999983"/>
  </r>
  <r>
    <n v="546658"/>
    <n v="22895"/>
    <x v="2"/>
    <x v="10"/>
    <n v="3.39"/>
    <n v="2.1000000000000014"/>
    <n v="15150"/>
    <x v="0"/>
    <d v="2011-04-03T00:00:00"/>
    <x v="1"/>
    <x v="8"/>
    <n v="10.17"/>
    <n v="6.3000000000000043"/>
    <n v="3.8699999999999957"/>
  </r>
  <r>
    <n v="546658"/>
    <n v="22723"/>
    <x v="2"/>
    <x v="8"/>
    <n v="3.39"/>
    <n v="2.1000000000000014"/>
    <n v="15150"/>
    <x v="0"/>
    <d v="2012-01-07T00:00:00"/>
    <x v="0"/>
    <x v="4"/>
    <n v="3.39"/>
    <n v="2.1000000000000014"/>
    <n v="1.2899999999999987"/>
  </r>
  <r>
    <n v="546658"/>
    <n v="22897"/>
    <x v="2"/>
    <x v="5"/>
    <n v="3.39"/>
    <n v="2.1000000000000014"/>
    <n v="15150"/>
    <x v="0"/>
    <d v="2011-05-30T00:00:00"/>
    <x v="1"/>
    <x v="7"/>
    <n v="6.78"/>
    <n v="4.2000000000000028"/>
    <n v="2.5799999999999974"/>
  </r>
  <r>
    <n v="546658"/>
    <n v="22983"/>
    <x v="2"/>
    <x v="8"/>
    <n v="3.39"/>
    <n v="2.1000000000000014"/>
    <n v="15150"/>
    <x v="0"/>
    <d v="2010-04-29T00:00:00"/>
    <x v="2"/>
    <x v="8"/>
    <n v="3.39"/>
    <n v="2.1000000000000014"/>
    <n v="1.2899999999999987"/>
  </r>
  <r>
    <n v="546658"/>
    <n v="22031"/>
    <x v="2"/>
    <x v="5"/>
    <n v="3.39"/>
    <n v="2.1000000000000014"/>
    <n v="15150"/>
    <x v="0"/>
    <d v="2010-05-01T00:00:00"/>
    <x v="2"/>
    <x v="7"/>
    <n v="6.78"/>
    <n v="4.2000000000000028"/>
    <n v="2.5799999999999974"/>
  </r>
  <r>
    <n v="546658"/>
    <n v="21506"/>
    <x v="2"/>
    <x v="8"/>
    <n v="3.39"/>
    <n v="2.1000000000000014"/>
    <n v="15150"/>
    <x v="0"/>
    <d v="2012-11-09T00:00:00"/>
    <x v="0"/>
    <x v="6"/>
    <n v="3.39"/>
    <n v="2.1000000000000014"/>
    <n v="1.2899999999999987"/>
  </r>
  <r>
    <n v="546658"/>
    <n v="22438"/>
    <x v="2"/>
    <x v="8"/>
    <n v="3.39"/>
    <n v="2.1000000000000014"/>
    <n v="15150"/>
    <x v="0"/>
    <d v="2011-09-08T00:00:00"/>
    <x v="1"/>
    <x v="3"/>
    <n v="3.39"/>
    <n v="2.1000000000000014"/>
    <n v="1.2899999999999987"/>
  </r>
  <r>
    <n v="546658"/>
    <s v="84673B"/>
    <x v="2"/>
    <x v="10"/>
    <n v="3.39"/>
    <n v="2.1000000000000014"/>
    <n v="15150"/>
    <x v="0"/>
    <d v="2012-09-26T00:00:00"/>
    <x v="0"/>
    <x v="3"/>
    <n v="10.17"/>
    <n v="6.3000000000000043"/>
    <n v="3.8699999999999957"/>
  </r>
  <r>
    <n v="546658"/>
    <n v="21217"/>
    <x v="2"/>
    <x v="8"/>
    <n v="3.39"/>
    <n v="2.1000000000000014"/>
    <n v="15150"/>
    <x v="0"/>
    <d v="2011-12-04T00:00:00"/>
    <x v="1"/>
    <x v="10"/>
    <n v="3.39"/>
    <n v="2.1000000000000014"/>
    <n v="1.2899999999999987"/>
  </r>
  <r>
    <n v="546659"/>
    <s v="82494L"/>
    <x v="2"/>
    <x v="5"/>
    <n v="3.39"/>
    <n v="2.1000000000000014"/>
    <n v="16996"/>
    <x v="0"/>
    <d v="2010-05-19T00:00:00"/>
    <x v="2"/>
    <x v="7"/>
    <n v="6.78"/>
    <n v="4.2000000000000028"/>
    <n v="2.5799999999999974"/>
  </r>
  <r>
    <n v="546659"/>
    <n v="22457"/>
    <x v="2"/>
    <x v="10"/>
    <n v="3.39"/>
    <n v="2.1000000000000014"/>
    <n v="16996"/>
    <x v="0"/>
    <d v="2011-02-20T00:00:00"/>
    <x v="1"/>
    <x v="2"/>
    <n v="10.17"/>
    <n v="6.3000000000000043"/>
    <n v="3.8699999999999957"/>
  </r>
  <r>
    <n v="546659"/>
    <n v="84946"/>
    <x v="2"/>
    <x v="8"/>
    <n v="3.39"/>
    <n v="2.1000000000000014"/>
    <n v="16996"/>
    <x v="0"/>
    <d v="2012-11-05T00:00:00"/>
    <x v="0"/>
    <x v="6"/>
    <n v="3.39"/>
    <n v="2.1000000000000014"/>
    <n v="1.2899999999999987"/>
  </r>
  <r>
    <n v="546659"/>
    <n v="84947"/>
    <x v="2"/>
    <x v="9"/>
    <n v="3.39"/>
    <n v="2.1000000000000014"/>
    <n v="16996"/>
    <x v="0"/>
    <d v="2010-03-16T00:00:00"/>
    <x v="2"/>
    <x v="5"/>
    <n v="33.9"/>
    <n v="21.000000000000014"/>
    <n v="12.899999999999984"/>
  </r>
  <r>
    <n v="546659"/>
    <n v="22383"/>
    <x v="2"/>
    <x v="16"/>
    <n v="3.39"/>
    <n v="2.1000000000000014"/>
    <n v="16996"/>
    <x v="0"/>
    <d v="2010-12-06T00:00:00"/>
    <x v="2"/>
    <x v="10"/>
    <n v="27.12"/>
    <n v="16.800000000000011"/>
    <n v="10.31999999999999"/>
  </r>
  <r>
    <n v="546659"/>
    <n v="22382"/>
    <x v="2"/>
    <x v="9"/>
    <n v="3.39"/>
    <n v="2.1000000000000014"/>
    <n v="16996"/>
    <x v="0"/>
    <d v="2011-03-07T00:00:00"/>
    <x v="1"/>
    <x v="5"/>
    <n v="33.9"/>
    <n v="21.000000000000014"/>
    <n v="12.899999999999984"/>
  </r>
  <r>
    <n v="546659"/>
    <n v="22617"/>
    <x v="2"/>
    <x v="0"/>
    <n v="3.39"/>
    <n v="2.1000000000000014"/>
    <n v="16996"/>
    <x v="0"/>
    <d v="2011-02-08T00:00:00"/>
    <x v="1"/>
    <x v="2"/>
    <n v="20.34"/>
    <n v="12.600000000000009"/>
    <n v="7.7399999999999913"/>
  </r>
  <r>
    <n v="546659"/>
    <n v="22138"/>
    <x v="2"/>
    <x v="10"/>
    <n v="3.39"/>
    <n v="2.1000000000000014"/>
    <n v="16996"/>
    <x v="0"/>
    <d v="2011-06-20T00:00:00"/>
    <x v="1"/>
    <x v="0"/>
    <n v="10.17"/>
    <n v="6.3000000000000043"/>
    <n v="3.8699999999999957"/>
  </r>
  <r>
    <n v="546659"/>
    <n v="22326"/>
    <x v="2"/>
    <x v="8"/>
    <n v="3.39"/>
    <n v="2.1000000000000014"/>
    <n v="16996"/>
    <x v="0"/>
    <d v="2012-03-03T00:00:00"/>
    <x v="0"/>
    <x v="5"/>
    <n v="3.39"/>
    <n v="2.1000000000000014"/>
    <n v="1.2899999999999987"/>
  </r>
  <r>
    <n v="546660"/>
    <n v="22913"/>
    <x v="2"/>
    <x v="8"/>
    <n v="3.39"/>
    <n v="2.1000000000000014"/>
    <n v="14156"/>
    <x v="4"/>
    <d v="2012-08-26T00:00:00"/>
    <x v="0"/>
    <x v="1"/>
    <n v="3.39"/>
    <n v="2.1000000000000014"/>
    <n v="1.2899999999999987"/>
  </r>
  <r>
    <n v="546660"/>
    <n v="22914"/>
    <x v="2"/>
    <x v="8"/>
    <n v="3.39"/>
    <n v="2.1000000000000014"/>
    <n v="14156"/>
    <x v="4"/>
    <d v="2012-02-28T00:00:00"/>
    <x v="0"/>
    <x v="2"/>
    <n v="3.39"/>
    <n v="2.1000000000000014"/>
    <n v="1.2899999999999987"/>
  </r>
  <r>
    <n v="546660"/>
    <n v="22912"/>
    <x v="2"/>
    <x v="8"/>
    <n v="3.39"/>
    <n v="2.1000000000000014"/>
    <n v="14156"/>
    <x v="4"/>
    <d v="2011-08-20T00:00:00"/>
    <x v="1"/>
    <x v="1"/>
    <n v="3.39"/>
    <n v="2.1000000000000014"/>
    <n v="1.2899999999999987"/>
  </r>
  <r>
    <n v="546660"/>
    <n v="22926"/>
    <x v="2"/>
    <x v="10"/>
    <n v="3.39"/>
    <n v="2.1000000000000014"/>
    <n v="14156"/>
    <x v="4"/>
    <d v="2010-07-09T00:00:00"/>
    <x v="2"/>
    <x v="11"/>
    <n v="10.17"/>
    <n v="6.3000000000000043"/>
    <n v="3.8699999999999957"/>
  </r>
  <r>
    <n v="546660"/>
    <n v="22928"/>
    <x v="2"/>
    <x v="5"/>
    <n v="3.39"/>
    <n v="2.1000000000000014"/>
    <n v="14156"/>
    <x v="4"/>
    <d v="2011-12-16T00:00:00"/>
    <x v="1"/>
    <x v="10"/>
    <n v="6.78"/>
    <n v="4.2000000000000028"/>
    <n v="2.5799999999999974"/>
  </r>
  <r>
    <n v="546660"/>
    <n v="22927"/>
    <x v="2"/>
    <x v="8"/>
    <n v="3.39"/>
    <n v="2.1000000000000014"/>
    <n v="14156"/>
    <x v="4"/>
    <d v="2010-01-12T00:00:00"/>
    <x v="2"/>
    <x v="4"/>
    <n v="3.39"/>
    <n v="2.1000000000000014"/>
    <n v="1.2899999999999987"/>
  </r>
  <r>
    <n v="546660"/>
    <n v="22925"/>
    <x v="2"/>
    <x v="16"/>
    <n v="3.39"/>
    <n v="2.1000000000000014"/>
    <n v="14156"/>
    <x v="4"/>
    <d v="2010-07-09T00:00:00"/>
    <x v="2"/>
    <x v="11"/>
    <n v="27.12"/>
    <n v="16.800000000000011"/>
    <n v="10.31999999999999"/>
  </r>
  <r>
    <n v="546660"/>
    <n v="22699"/>
    <x v="2"/>
    <x v="22"/>
    <n v="3.39"/>
    <n v="2.1000000000000014"/>
    <n v="14156"/>
    <x v="4"/>
    <d v="2010-07-18T00:00:00"/>
    <x v="2"/>
    <x v="11"/>
    <n v="84.75"/>
    <n v="52.500000000000036"/>
    <n v="32.249999999999964"/>
  </r>
  <r>
    <n v="546660"/>
    <n v="22822"/>
    <x v="2"/>
    <x v="17"/>
    <n v="3.39"/>
    <n v="2.1000000000000014"/>
    <n v="14156"/>
    <x v="4"/>
    <d v="2012-03-24T00:00:00"/>
    <x v="0"/>
    <x v="5"/>
    <n v="30.51"/>
    <n v="18.900000000000013"/>
    <n v="11.609999999999989"/>
  </r>
  <r>
    <n v="546660"/>
    <n v="22193"/>
    <x v="2"/>
    <x v="1"/>
    <n v="3.39"/>
    <n v="2.1000000000000014"/>
    <n v="14156"/>
    <x v="4"/>
    <d v="2012-03-15T00:00:00"/>
    <x v="0"/>
    <x v="5"/>
    <n v="13.56"/>
    <n v="8.4000000000000057"/>
    <n v="5.1599999999999948"/>
  </r>
  <r>
    <n v="546660"/>
    <n v="22191"/>
    <x v="2"/>
    <x v="12"/>
    <n v="3.39"/>
    <n v="2.1000000000000014"/>
    <n v="14156"/>
    <x v="4"/>
    <d v="2011-02-15T00:00:00"/>
    <x v="1"/>
    <x v="2"/>
    <n v="81.36"/>
    <n v="50.400000000000034"/>
    <n v="30.959999999999965"/>
  </r>
  <r>
    <n v="546660"/>
    <n v="22846"/>
    <x v="2"/>
    <x v="12"/>
    <n v="3.39"/>
    <n v="2.1000000000000014"/>
    <n v="14156"/>
    <x v="4"/>
    <d v="2011-02-04T00:00:00"/>
    <x v="1"/>
    <x v="2"/>
    <n v="81.36"/>
    <n v="50.400000000000034"/>
    <n v="30.959999999999965"/>
  </r>
  <r>
    <n v="546660"/>
    <n v="22849"/>
    <x v="2"/>
    <x v="2"/>
    <n v="3.39"/>
    <n v="2.1000000000000014"/>
    <n v="14156"/>
    <x v="4"/>
    <d v="2010-06-17T00:00:00"/>
    <x v="2"/>
    <x v="0"/>
    <n v="40.68"/>
    <n v="25.200000000000017"/>
    <n v="15.479999999999983"/>
  </r>
  <r>
    <n v="546660"/>
    <n v="22624"/>
    <x v="2"/>
    <x v="7"/>
    <n v="3.39"/>
    <n v="2.1000000000000014"/>
    <n v="14156"/>
    <x v="4"/>
    <d v="2010-01-07T00:00:00"/>
    <x v="2"/>
    <x v="4"/>
    <n v="162.72"/>
    <n v="100.80000000000007"/>
    <n v="61.919999999999931"/>
  </r>
  <r>
    <n v="546660"/>
    <n v="22625"/>
    <x v="2"/>
    <x v="12"/>
    <n v="3.39"/>
    <n v="2.1000000000000014"/>
    <n v="14156"/>
    <x v="4"/>
    <d v="2012-07-10T00:00:00"/>
    <x v="0"/>
    <x v="11"/>
    <n v="81.36"/>
    <n v="50.400000000000034"/>
    <n v="30.959999999999965"/>
  </r>
  <r>
    <n v="546660"/>
    <n v="22720"/>
    <x v="2"/>
    <x v="12"/>
    <n v="3.39"/>
    <n v="2.1000000000000014"/>
    <n v="14156"/>
    <x v="4"/>
    <d v="2011-06-30T00:00:00"/>
    <x v="1"/>
    <x v="0"/>
    <n v="81.36"/>
    <n v="50.400000000000034"/>
    <n v="30.959999999999965"/>
  </r>
  <r>
    <n v="546660"/>
    <n v="22722"/>
    <x v="2"/>
    <x v="2"/>
    <n v="3.39"/>
    <n v="2.1000000000000014"/>
    <n v="14156"/>
    <x v="4"/>
    <d v="2010-03-06T00:00:00"/>
    <x v="2"/>
    <x v="5"/>
    <n v="40.68"/>
    <n v="25.200000000000017"/>
    <n v="15.479999999999983"/>
  </r>
  <r>
    <n v="546660"/>
    <n v="22969"/>
    <x v="2"/>
    <x v="0"/>
    <n v="3.39"/>
    <n v="2.1000000000000014"/>
    <n v="14156"/>
    <x v="4"/>
    <d v="2012-01-08T00:00:00"/>
    <x v="0"/>
    <x v="4"/>
    <n v="20.34"/>
    <n v="12.600000000000009"/>
    <n v="7.7399999999999913"/>
  </r>
  <r>
    <n v="546660"/>
    <n v="22965"/>
    <x v="2"/>
    <x v="2"/>
    <n v="3.39"/>
    <n v="2.1000000000000014"/>
    <n v="14156"/>
    <x v="4"/>
    <d v="2012-10-30T00:00:00"/>
    <x v="0"/>
    <x v="9"/>
    <n v="40.68"/>
    <n v="25.200000000000017"/>
    <n v="15.479999999999983"/>
  </r>
  <r>
    <n v="546660"/>
    <n v="22666"/>
    <x v="2"/>
    <x v="10"/>
    <n v="3.39"/>
    <n v="2.1000000000000014"/>
    <n v="14156"/>
    <x v="4"/>
    <d v="2012-12-20T00:00:00"/>
    <x v="0"/>
    <x v="10"/>
    <n v="10.17"/>
    <n v="6.3000000000000043"/>
    <n v="3.8699999999999957"/>
  </r>
  <r>
    <n v="546660"/>
    <n v="22960"/>
    <x v="2"/>
    <x v="38"/>
    <n v="3.39"/>
    <n v="2.1000000000000014"/>
    <n v="14156"/>
    <x v="4"/>
    <d v="2010-11-25T00:00:00"/>
    <x v="2"/>
    <x v="6"/>
    <n v="271.2"/>
    <n v="168.00000000000011"/>
    <n v="103.19999999999987"/>
  </r>
  <r>
    <n v="546660"/>
    <n v="22961"/>
    <x v="2"/>
    <x v="16"/>
    <n v="3.39"/>
    <n v="2.1000000000000014"/>
    <n v="14156"/>
    <x v="4"/>
    <d v="2011-12-20T00:00:00"/>
    <x v="1"/>
    <x v="10"/>
    <n v="27.12"/>
    <n v="16.800000000000011"/>
    <n v="10.31999999999999"/>
  </r>
  <r>
    <n v="546660"/>
    <n v="22361"/>
    <x v="2"/>
    <x v="8"/>
    <n v="3.39"/>
    <n v="2.1000000000000014"/>
    <n v="14156"/>
    <x v="4"/>
    <d v="2010-03-11T00:00:00"/>
    <x v="2"/>
    <x v="5"/>
    <n v="3.39"/>
    <n v="2.1000000000000014"/>
    <n v="1.2899999999999987"/>
  </r>
  <r>
    <n v="546660"/>
    <n v="22363"/>
    <x v="2"/>
    <x v="0"/>
    <n v="3.39"/>
    <n v="2.1000000000000014"/>
    <n v="14156"/>
    <x v="4"/>
    <d v="2011-04-11T00:00:00"/>
    <x v="1"/>
    <x v="8"/>
    <n v="20.34"/>
    <n v="12.600000000000009"/>
    <n v="7.7399999999999913"/>
  </r>
  <r>
    <n v="546660"/>
    <n v="22622"/>
    <x v="2"/>
    <x v="5"/>
    <n v="3.39"/>
    <n v="2.1000000000000014"/>
    <n v="14156"/>
    <x v="4"/>
    <d v="2010-12-20T00:00:00"/>
    <x v="2"/>
    <x v="10"/>
    <n v="6.78"/>
    <n v="4.2000000000000028"/>
    <n v="2.5799999999999974"/>
  </r>
  <r>
    <n v="546660"/>
    <n v="22561"/>
    <x v="2"/>
    <x v="28"/>
    <n v="3.39"/>
    <n v="2.1000000000000014"/>
    <n v="14156"/>
    <x v="4"/>
    <d v="2011-07-24T00:00:00"/>
    <x v="1"/>
    <x v="11"/>
    <n v="61.02"/>
    <n v="37.800000000000026"/>
    <n v="23.219999999999978"/>
  </r>
  <r>
    <n v="546660"/>
    <n v="21889"/>
    <x v="2"/>
    <x v="5"/>
    <n v="3.39"/>
    <n v="2.1000000000000014"/>
    <n v="14156"/>
    <x v="4"/>
    <d v="2012-01-16T00:00:00"/>
    <x v="0"/>
    <x v="4"/>
    <n v="6.78"/>
    <n v="4.2000000000000028"/>
    <n v="2.5799999999999974"/>
  </r>
  <r>
    <n v="546661"/>
    <n v="22777"/>
    <x v="2"/>
    <x v="5"/>
    <n v="3.39"/>
    <n v="2.1000000000000014"/>
    <m/>
    <x v="0"/>
    <d v="2012-03-03T00:00:00"/>
    <x v="0"/>
    <x v="5"/>
    <n v="6.78"/>
    <n v="4.2000000000000028"/>
    <n v="2.5799999999999974"/>
  </r>
  <r>
    <n v="546662"/>
    <n v="21733"/>
    <x v="2"/>
    <x v="0"/>
    <n v="3.39"/>
    <n v="2.1000000000000014"/>
    <n v="16782"/>
    <x v="0"/>
    <d v="2012-05-26T00:00:00"/>
    <x v="0"/>
    <x v="7"/>
    <n v="20.34"/>
    <n v="12.600000000000009"/>
    <n v="7.7399999999999913"/>
  </r>
  <r>
    <n v="546662"/>
    <s v="85123A"/>
    <x v="2"/>
    <x v="2"/>
    <n v="3.39"/>
    <n v="2.1000000000000014"/>
    <n v="16782"/>
    <x v="0"/>
    <d v="2011-09-16T00:00:00"/>
    <x v="1"/>
    <x v="3"/>
    <n v="40.68"/>
    <n v="25.200000000000017"/>
    <n v="15.479999999999983"/>
  </r>
  <r>
    <n v="546662"/>
    <n v="20727"/>
    <x v="2"/>
    <x v="8"/>
    <n v="3.39"/>
    <n v="2.1000000000000014"/>
    <n v="16782"/>
    <x v="0"/>
    <d v="2011-06-30T00:00:00"/>
    <x v="1"/>
    <x v="0"/>
    <n v="3.39"/>
    <n v="2.1000000000000014"/>
    <n v="1.2899999999999987"/>
  </r>
  <r>
    <n v="546662"/>
    <n v="21558"/>
    <x v="2"/>
    <x v="30"/>
    <n v="3.39"/>
    <n v="2.1000000000000014"/>
    <n v="16782"/>
    <x v="0"/>
    <d v="2011-11-16T00:00:00"/>
    <x v="1"/>
    <x v="6"/>
    <n v="101.7"/>
    <n v="63.000000000000043"/>
    <n v="38.69999999999996"/>
  </r>
  <r>
    <n v="546662"/>
    <n v="22776"/>
    <x v="2"/>
    <x v="8"/>
    <n v="3.39"/>
    <n v="2.1000000000000014"/>
    <n v="16782"/>
    <x v="0"/>
    <d v="2012-06-01T00:00:00"/>
    <x v="0"/>
    <x v="0"/>
    <n v="3.39"/>
    <n v="2.1000000000000014"/>
    <n v="1.2899999999999987"/>
  </r>
  <r>
    <n v="546662"/>
    <n v="21756"/>
    <x v="2"/>
    <x v="17"/>
    <n v="3.39"/>
    <n v="2.1000000000000014"/>
    <n v="16782"/>
    <x v="0"/>
    <d v="2011-04-01T00:00:00"/>
    <x v="1"/>
    <x v="8"/>
    <n v="30.51"/>
    <n v="18.900000000000013"/>
    <n v="11.609999999999989"/>
  </r>
  <r>
    <n v="546663"/>
    <n v="22998"/>
    <x v="2"/>
    <x v="8"/>
    <n v="3.39"/>
    <n v="2.1000000000000014"/>
    <m/>
    <x v="0"/>
    <d v="2010-10-03T00:00:00"/>
    <x v="2"/>
    <x v="9"/>
    <n v="3.39"/>
    <n v="2.1000000000000014"/>
    <n v="1.2899999999999987"/>
  </r>
  <r>
    <n v="546663"/>
    <n v="21288"/>
    <x v="2"/>
    <x v="8"/>
    <n v="3.39"/>
    <n v="2.1000000000000014"/>
    <m/>
    <x v="0"/>
    <d v="2010-10-12T00:00:00"/>
    <x v="2"/>
    <x v="9"/>
    <n v="3.39"/>
    <n v="2.1000000000000014"/>
    <n v="1.2899999999999987"/>
  </r>
  <r>
    <n v="546663"/>
    <n v="90022"/>
    <x v="2"/>
    <x v="5"/>
    <n v="3.39"/>
    <n v="2.1000000000000014"/>
    <m/>
    <x v="0"/>
    <d v="2012-02-09T00:00:00"/>
    <x v="0"/>
    <x v="2"/>
    <n v="6.78"/>
    <n v="4.2000000000000028"/>
    <n v="2.5799999999999974"/>
  </r>
  <r>
    <s v="C546664"/>
    <n v="22504"/>
    <x v="2"/>
    <x v="1"/>
    <n v="3.39"/>
    <n v="2.1000000000000014"/>
    <n v="16061"/>
    <x v="0"/>
    <d v="2010-02-11T00:00:00"/>
    <x v="2"/>
    <x v="2"/>
    <n v="13.56"/>
    <n v="8.4000000000000057"/>
    <n v="5.1599999999999948"/>
  </r>
  <r>
    <n v="546665"/>
    <n v="22692"/>
    <x v="2"/>
    <x v="8"/>
    <n v="3.39"/>
    <n v="2.1000000000000014"/>
    <n v="15867"/>
    <x v="0"/>
    <d v="2012-08-25T00:00:00"/>
    <x v="0"/>
    <x v="1"/>
    <n v="3.39"/>
    <n v="2.1000000000000014"/>
    <n v="1.2899999999999987"/>
  </r>
  <r>
    <n v="546665"/>
    <n v="21523"/>
    <x v="2"/>
    <x v="8"/>
    <n v="3.39"/>
    <n v="2.1000000000000014"/>
    <n v="15867"/>
    <x v="0"/>
    <d v="2010-09-13T00:00:00"/>
    <x v="2"/>
    <x v="3"/>
    <n v="3.39"/>
    <n v="2.1000000000000014"/>
    <n v="1.2899999999999987"/>
  </r>
  <r>
    <n v="546665"/>
    <n v="22690"/>
    <x v="2"/>
    <x v="5"/>
    <n v="3.39"/>
    <n v="2.1000000000000014"/>
    <n v="15867"/>
    <x v="0"/>
    <d v="2011-09-20T00:00:00"/>
    <x v="1"/>
    <x v="3"/>
    <n v="6.78"/>
    <n v="4.2000000000000028"/>
    <n v="2.5799999999999974"/>
  </r>
  <r>
    <n v="546665"/>
    <n v="48116"/>
    <x v="2"/>
    <x v="10"/>
    <n v="3.39"/>
    <n v="2.1000000000000014"/>
    <n v="15867"/>
    <x v="0"/>
    <d v="2011-07-26T00:00:00"/>
    <x v="1"/>
    <x v="11"/>
    <n v="10.17"/>
    <n v="6.3000000000000043"/>
    <n v="3.8699999999999957"/>
  </r>
  <r>
    <n v="546665"/>
    <s v="48173C"/>
    <x v="2"/>
    <x v="10"/>
    <n v="3.39"/>
    <n v="2.1000000000000014"/>
    <n v="15867"/>
    <x v="0"/>
    <d v="2012-05-06T00:00:00"/>
    <x v="0"/>
    <x v="7"/>
    <n v="10.17"/>
    <n v="6.3000000000000043"/>
    <n v="3.8699999999999957"/>
  </r>
  <r>
    <n v="546665"/>
    <n v="48138"/>
    <x v="2"/>
    <x v="5"/>
    <n v="3.39"/>
    <n v="2.1000000000000014"/>
    <n v="15867"/>
    <x v="0"/>
    <d v="2012-05-01T00:00:00"/>
    <x v="0"/>
    <x v="7"/>
    <n v="6.78"/>
    <n v="4.2000000000000028"/>
    <n v="2.5799999999999974"/>
  </r>
  <r>
    <n v="546665"/>
    <n v="21955"/>
    <x v="2"/>
    <x v="17"/>
    <n v="3.39"/>
    <n v="2.1000000000000014"/>
    <n v="15867"/>
    <x v="0"/>
    <d v="2012-06-14T00:00:00"/>
    <x v="0"/>
    <x v="0"/>
    <n v="30.51"/>
    <n v="18.900000000000013"/>
    <n v="11.609999999999989"/>
  </r>
  <r>
    <n v="546665"/>
    <n v="22660"/>
    <x v="2"/>
    <x v="8"/>
    <n v="3.39"/>
    <n v="2.1000000000000014"/>
    <n v="15867"/>
    <x v="0"/>
    <d v="2012-07-04T00:00:00"/>
    <x v="0"/>
    <x v="11"/>
    <n v="3.39"/>
    <n v="2.1000000000000014"/>
    <n v="1.2899999999999987"/>
  </r>
  <r>
    <n v="546665"/>
    <n v="84879"/>
    <x v="2"/>
    <x v="5"/>
    <n v="3.39"/>
    <n v="2.1000000000000014"/>
    <n v="15867"/>
    <x v="0"/>
    <d v="2011-04-23T00:00:00"/>
    <x v="1"/>
    <x v="8"/>
    <n v="6.78"/>
    <n v="4.2000000000000028"/>
    <n v="2.5799999999999974"/>
  </r>
  <r>
    <n v="546665"/>
    <n v="22966"/>
    <x v="2"/>
    <x v="13"/>
    <n v="3.39"/>
    <n v="2.1000000000000014"/>
    <n v="15867"/>
    <x v="0"/>
    <d v="2012-03-08T00:00:00"/>
    <x v="0"/>
    <x v="5"/>
    <n v="135.6"/>
    <n v="84.000000000000057"/>
    <n v="51.599999999999937"/>
  </r>
  <r>
    <n v="546665"/>
    <n v="84378"/>
    <x v="2"/>
    <x v="8"/>
    <n v="3.39"/>
    <n v="2.1000000000000014"/>
    <n v="15867"/>
    <x v="0"/>
    <d v="2010-05-12T00:00:00"/>
    <x v="2"/>
    <x v="7"/>
    <n v="3.39"/>
    <n v="2.1000000000000014"/>
    <n v="1.2899999999999987"/>
  </r>
  <r>
    <n v="546665"/>
    <n v="84380"/>
    <x v="2"/>
    <x v="8"/>
    <n v="3.39"/>
    <n v="2.1000000000000014"/>
    <n v="15867"/>
    <x v="0"/>
    <d v="2010-12-02T00:00:00"/>
    <x v="2"/>
    <x v="10"/>
    <n v="3.39"/>
    <n v="2.1000000000000014"/>
    <n v="1.2899999999999987"/>
  </r>
  <r>
    <n v="546665"/>
    <n v="21669"/>
    <x v="2"/>
    <x v="8"/>
    <n v="3.39"/>
    <n v="2.1000000000000014"/>
    <n v="15867"/>
    <x v="0"/>
    <d v="2012-02-28T00:00:00"/>
    <x v="0"/>
    <x v="2"/>
    <n v="3.39"/>
    <n v="2.1000000000000014"/>
    <n v="1.2899999999999987"/>
  </r>
  <r>
    <n v="546665"/>
    <n v="20802"/>
    <x v="2"/>
    <x v="8"/>
    <n v="3.39"/>
    <n v="2.1000000000000014"/>
    <n v="15867"/>
    <x v="0"/>
    <d v="2012-07-31T00:00:00"/>
    <x v="0"/>
    <x v="11"/>
    <n v="3.39"/>
    <n v="2.1000000000000014"/>
    <n v="1.2899999999999987"/>
  </r>
  <r>
    <n v="546666"/>
    <n v="79321"/>
    <x v="2"/>
    <x v="1"/>
    <n v="3.39"/>
    <n v="2.1000000000000014"/>
    <m/>
    <x v="0"/>
    <d v="2012-02-10T00:00:00"/>
    <x v="0"/>
    <x v="2"/>
    <n v="13.56"/>
    <n v="8.4000000000000057"/>
    <n v="5.1599999999999948"/>
  </r>
  <r>
    <n v="546667"/>
    <n v="22725"/>
    <x v="2"/>
    <x v="8"/>
    <n v="3.39"/>
    <n v="2.1000000000000014"/>
    <n v="14735"/>
    <x v="0"/>
    <d v="2011-11-01T00:00:00"/>
    <x v="1"/>
    <x v="6"/>
    <n v="3.39"/>
    <n v="2.1000000000000014"/>
    <n v="1.2899999999999987"/>
  </r>
  <r>
    <n v="546667"/>
    <n v="22729"/>
    <x v="2"/>
    <x v="5"/>
    <n v="3.39"/>
    <n v="2.1000000000000014"/>
    <n v="14735"/>
    <x v="0"/>
    <d v="2010-09-02T00:00:00"/>
    <x v="2"/>
    <x v="3"/>
    <n v="6.78"/>
    <n v="4.2000000000000028"/>
    <n v="2.5799999999999974"/>
  </r>
  <r>
    <n v="546667"/>
    <n v="22728"/>
    <x v="2"/>
    <x v="8"/>
    <n v="3.39"/>
    <n v="2.1000000000000014"/>
    <n v="14735"/>
    <x v="0"/>
    <d v="2012-02-01T00:00:00"/>
    <x v="0"/>
    <x v="2"/>
    <n v="3.39"/>
    <n v="2.1000000000000014"/>
    <n v="1.2899999999999987"/>
  </r>
  <r>
    <n v="546667"/>
    <n v="22726"/>
    <x v="2"/>
    <x v="8"/>
    <n v="3.39"/>
    <n v="2.1000000000000014"/>
    <n v="14735"/>
    <x v="0"/>
    <d v="2012-08-06T00:00:00"/>
    <x v="0"/>
    <x v="1"/>
    <n v="3.39"/>
    <n v="2.1000000000000014"/>
    <n v="1.2899999999999987"/>
  </r>
  <r>
    <n v="546667"/>
    <n v="23126"/>
    <x v="2"/>
    <x v="10"/>
    <n v="3.39"/>
    <n v="2.1000000000000014"/>
    <n v="14735"/>
    <x v="0"/>
    <d v="2010-12-11T00:00:00"/>
    <x v="2"/>
    <x v="10"/>
    <n v="10.17"/>
    <n v="6.3000000000000043"/>
    <n v="3.8699999999999957"/>
  </r>
  <r>
    <n v="546667"/>
    <n v="23127"/>
    <x v="2"/>
    <x v="8"/>
    <n v="3.39"/>
    <n v="2.1000000000000014"/>
    <n v="14735"/>
    <x v="0"/>
    <d v="2010-11-02T00:00:00"/>
    <x v="2"/>
    <x v="6"/>
    <n v="3.39"/>
    <n v="2.1000000000000014"/>
    <n v="1.2899999999999987"/>
  </r>
  <r>
    <n v="546667"/>
    <n v="23128"/>
    <x v="2"/>
    <x v="8"/>
    <n v="3.39"/>
    <n v="2.1000000000000014"/>
    <n v="14735"/>
    <x v="0"/>
    <d v="2012-10-04T00:00:00"/>
    <x v="0"/>
    <x v="9"/>
    <n v="3.39"/>
    <n v="2.1000000000000014"/>
    <n v="1.2899999999999987"/>
  </r>
  <r>
    <n v="546667"/>
    <n v="21928"/>
    <x v="2"/>
    <x v="8"/>
    <n v="3.39"/>
    <n v="2.1000000000000014"/>
    <n v="14735"/>
    <x v="0"/>
    <d v="2011-04-24T00:00:00"/>
    <x v="1"/>
    <x v="8"/>
    <n v="3.39"/>
    <n v="2.1000000000000014"/>
    <n v="1.2899999999999987"/>
  </r>
  <r>
    <n v="546667"/>
    <n v="22241"/>
    <x v="2"/>
    <x v="19"/>
    <n v="3.39"/>
    <n v="2.1000000000000014"/>
    <n v="14735"/>
    <x v="0"/>
    <d v="2011-07-03T00:00:00"/>
    <x v="1"/>
    <x v="11"/>
    <n v="23.73"/>
    <n v="14.70000000000001"/>
    <n v="9.0299999999999905"/>
  </r>
  <r>
    <n v="546667"/>
    <n v="22021"/>
    <x v="2"/>
    <x v="8"/>
    <n v="3.39"/>
    <n v="2.1000000000000014"/>
    <n v="14735"/>
    <x v="0"/>
    <d v="2010-09-27T00:00:00"/>
    <x v="2"/>
    <x v="3"/>
    <n v="3.39"/>
    <n v="2.1000000000000014"/>
    <n v="1.2899999999999987"/>
  </r>
  <r>
    <n v="546667"/>
    <n v="22730"/>
    <x v="2"/>
    <x v="5"/>
    <n v="3.39"/>
    <n v="2.1000000000000014"/>
    <n v="14735"/>
    <x v="0"/>
    <d v="2011-03-08T00:00:00"/>
    <x v="1"/>
    <x v="5"/>
    <n v="6.78"/>
    <n v="4.2000000000000028"/>
    <n v="2.5799999999999974"/>
  </r>
  <r>
    <n v="546667"/>
    <n v="22980"/>
    <x v="2"/>
    <x v="8"/>
    <n v="3.39"/>
    <n v="2.1000000000000014"/>
    <n v="14735"/>
    <x v="0"/>
    <d v="2011-11-26T00:00:00"/>
    <x v="1"/>
    <x v="6"/>
    <n v="3.39"/>
    <n v="2.1000000000000014"/>
    <n v="1.2899999999999987"/>
  </r>
  <r>
    <n v="546667"/>
    <n v="22982"/>
    <x v="2"/>
    <x v="8"/>
    <n v="3.39"/>
    <n v="2.1000000000000014"/>
    <n v="14735"/>
    <x v="0"/>
    <d v="2012-01-02T00:00:00"/>
    <x v="0"/>
    <x v="4"/>
    <n v="3.39"/>
    <n v="2.1000000000000014"/>
    <n v="1.2899999999999987"/>
  </r>
  <r>
    <n v="546667"/>
    <n v="22978"/>
    <x v="2"/>
    <x v="8"/>
    <n v="3.39"/>
    <n v="2.1000000000000014"/>
    <n v="14735"/>
    <x v="0"/>
    <d v="2012-10-05T00:00:00"/>
    <x v="0"/>
    <x v="9"/>
    <n v="3.39"/>
    <n v="2.1000000000000014"/>
    <n v="1.2899999999999987"/>
  </r>
  <r>
    <n v="546668"/>
    <n v="22992"/>
    <x v="2"/>
    <x v="8"/>
    <n v="3.39"/>
    <n v="2.1000000000000014"/>
    <n v="14735"/>
    <x v="0"/>
    <d v="2012-02-26T00:00:00"/>
    <x v="0"/>
    <x v="2"/>
    <n v="3.39"/>
    <n v="2.1000000000000014"/>
    <n v="1.2899999999999987"/>
  </r>
  <r>
    <n v="546668"/>
    <n v="22991"/>
    <x v="2"/>
    <x v="8"/>
    <n v="3.39"/>
    <n v="2.1000000000000014"/>
    <n v="14735"/>
    <x v="0"/>
    <d v="2012-06-17T00:00:00"/>
    <x v="0"/>
    <x v="0"/>
    <n v="3.39"/>
    <n v="2.1000000000000014"/>
    <n v="1.2899999999999987"/>
  </r>
  <r>
    <n v="546668"/>
    <n v="22978"/>
    <x v="2"/>
    <x v="8"/>
    <n v="3.39"/>
    <n v="2.1000000000000014"/>
    <n v="14735"/>
    <x v="0"/>
    <d v="2012-11-17T00:00:00"/>
    <x v="0"/>
    <x v="6"/>
    <n v="3.39"/>
    <n v="2.1000000000000014"/>
    <n v="1.2899999999999987"/>
  </r>
  <r>
    <n v="546668"/>
    <n v="22980"/>
    <x v="2"/>
    <x v="5"/>
    <n v="3.39"/>
    <n v="2.1000000000000014"/>
    <n v="14735"/>
    <x v="0"/>
    <d v="2011-12-14T00:00:00"/>
    <x v="1"/>
    <x v="10"/>
    <n v="6.78"/>
    <n v="4.2000000000000028"/>
    <n v="2.5799999999999974"/>
  </r>
  <r>
    <n v="546668"/>
    <n v="22982"/>
    <x v="2"/>
    <x v="5"/>
    <n v="3.39"/>
    <n v="2.1000000000000014"/>
    <n v="14735"/>
    <x v="0"/>
    <d v="2012-09-25T00:00:00"/>
    <x v="0"/>
    <x v="3"/>
    <n v="6.78"/>
    <n v="4.2000000000000028"/>
    <n v="2.5799999999999974"/>
  </r>
  <r>
    <n v="546668"/>
    <n v="22993"/>
    <x v="2"/>
    <x v="5"/>
    <n v="3.39"/>
    <n v="2.1000000000000014"/>
    <n v="14735"/>
    <x v="0"/>
    <d v="2012-09-23T00:00:00"/>
    <x v="0"/>
    <x v="3"/>
    <n v="6.78"/>
    <n v="4.2000000000000028"/>
    <n v="2.5799999999999974"/>
  </r>
  <r>
    <n v="546668"/>
    <n v="23127"/>
    <x v="2"/>
    <x v="8"/>
    <n v="3.39"/>
    <n v="2.1000000000000014"/>
    <n v="14735"/>
    <x v="0"/>
    <d v="2012-12-26T00:00:00"/>
    <x v="0"/>
    <x v="10"/>
    <n v="3.39"/>
    <n v="2.1000000000000014"/>
    <n v="1.2899999999999987"/>
  </r>
  <r>
    <n v="546668"/>
    <n v="23128"/>
    <x v="2"/>
    <x v="8"/>
    <n v="3.39"/>
    <n v="2.1000000000000014"/>
    <n v="14735"/>
    <x v="0"/>
    <d v="2011-01-08T00:00:00"/>
    <x v="1"/>
    <x v="4"/>
    <n v="3.39"/>
    <n v="2.1000000000000014"/>
    <n v="1.2899999999999987"/>
  </r>
  <r>
    <n v="546668"/>
    <n v="23126"/>
    <x v="2"/>
    <x v="5"/>
    <n v="3.39"/>
    <n v="2.1000000000000014"/>
    <n v="14735"/>
    <x v="0"/>
    <d v="2012-06-09T00:00:00"/>
    <x v="0"/>
    <x v="0"/>
    <n v="6.78"/>
    <n v="4.2000000000000028"/>
    <n v="2.5799999999999974"/>
  </r>
  <r>
    <n v="546669"/>
    <n v="22698"/>
    <x v="2"/>
    <x v="0"/>
    <n v="3.39"/>
    <n v="2.1000000000000014"/>
    <n v="14226"/>
    <x v="0"/>
    <d v="2010-09-19T00:00:00"/>
    <x v="2"/>
    <x v="3"/>
    <n v="20.34"/>
    <n v="12.600000000000009"/>
    <n v="7.7399999999999913"/>
  </r>
  <r>
    <n v="546669"/>
    <n v="22697"/>
    <x v="2"/>
    <x v="8"/>
    <n v="3.39"/>
    <n v="2.1000000000000014"/>
    <n v="14226"/>
    <x v="0"/>
    <d v="2012-04-12T00:00:00"/>
    <x v="0"/>
    <x v="8"/>
    <n v="3.39"/>
    <n v="2.1000000000000014"/>
    <n v="1.2899999999999987"/>
  </r>
  <r>
    <n v="546669"/>
    <n v="22699"/>
    <x v="2"/>
    <x v="8"/>
    <n v="3.39"/>
    <n v="2.1000000000000014"/>
    <n v="14226"/>
    <x v="0"/>
    <d v="2012-10-17T00:00:00"/>
    <x v="0"/>
    <x v="9"/>
    <n v="3.39"/>
    <n v="2.1000000000000014"/>
    <n v="1.2899999999999987"/>
  </r>
  <r>
    <n v="546669"/>
    <n v="22423"/>
    <x v="2"/>
    <x v="8"/>
    <n v="3.39"/>
    <n v="2.1000000000000014"/>
    <n v="14226"/>
    <x v="0"/>
    <d v="2010-07-30T00:00:00"/>
    <x v="2"/>
    <x v="11"/>
    <n v="3.39"/>
    <n v="2.1000000000000014"/>
    <n v="1.2899999999999987"/>
  </r>
  <r>
    <n v="546669"/>
    <n v="84879"/>
    <x v="2"/>
    <x v="8"/>
    <n v="3.39"/>
    <n v="2.1000000000000014"/>
    <n v="14226"/>
    <x v="0"/>
    <d v="2012-09-25T00:00:00"/>
    <x v="0"/>
    <x v="3"/>
    <n v="3.39"/>
    <n v="2.1000000000000014"/>
    <n v="1.2899999999999987"/>
  </r>
  <r>
    <n v="546669"/>
    <n v="79000"/>
    <x v="2"/>
    <x v="8"/>
    <n v="3.39"/>
    <n v="2.1000000000000014"/>
    <n v="14226"/>
    <x v="0"/>
    <d v="2011-04-29T00:00:00"/>
    <x v="1"/>
    <x v="8"/>
    <n v="3.39"/>
    <n v="2.1000000000000014"/>
    <n v="1.2899999999999987"/>
  </r>
  <r>
    <n v="546669"/>
    <n v="21422"/>
    <x v="2"/>
    <x v="8"/>
    <n v="3.39"/>
    <n v="2.1000000000000014"/>
    <n v="14226"/>
    <x v="0"/>
    <d v="2011-11-12T00:00:00"/>
    <x v="1"/>
    <x v="6"/>
    <n v="3.39"/>
    <n v="2.1000000000000014"/>
    <n v="1.2899999999999987"/>
  </r>
  <r>
    <n v="546669"/>
    <n v="22960"/>
    <x v="2"/>
    <x v="8"/>
    <n v="3.39"/>
    <n v="2.1000000000000014"/>
    <n v="14226"/>
    <x v="0"/>
    <d v="2011-04-05T00:00:00"/>
    <x v="1"/>
    <x v="8"/>
    <n v="3.39"/>
    <n v="2.1000000000000014"/>
    <n v="1.2899999999999987"/>
  </r>
  <r>
    <n v="546669"/>
    <n v="22961"/>
    <x v="2"/>
    <x v="5"/>
    <n v="3.39"/>
    <n v="2.1000000000000014"/>
    <n v="14226"/>
    <x v="0"/>
    <d v="2010-07-22T00:00:00"/>
    <x v="2"/>
    <x v="11"/>
    <n v="6.78"/>
    <n v="4.2000000000000028"/>
    <n v="2.5799999999999974"/>
  </r>
  <r>
    <n v="546669"/>
    <n v="22961"/>
    <x v="2"/>
    <x v="5"/>
    <n v="3.39"/>
    <n v="2.1000000000000014"/>
    <n v="14226"/>
    <x v="0"/>
    <d v="2012-08-24T00:00:00"/>
    <x v="0"/>
    <x v="1"/>
    <n v="6.78"/>
    <n v="4.2000000000000028"/>
    <n v="2.5799999999999974"/>
  </r>
  <r>
    <n v="546669"/>
    <n v="22857"/>
    <x v="2"/>
    <x v="1"/>
    <n v="3.39"/>
    <n v="2.1000000000000014"/>
    <n v="14226"/>
    <x v="0"/>
    <d v="2012-02-27T00:00:00"/>
    <x v="0"/>
    <x v="2"/>
    <n v="13.56"/>
    <n v="8.4000000000000057"/>
    <n v="5.1599999999999948"/>
  </r>
  <r>
    <n v="546669"/>
    <n v="22813"/>
    <x v="2"/>
    <x v="5"/>
    <n v="3.39"/>
    <n v="2.1000000000000014"/>
    <n v="14226"/>
    <x v="0"/>
    <d v="2012-01-21T00:00:00"/>
    <x v="0"/>
    <x v="4"/>
    <n v="6.78"/>
    <n v="4.2000000000000028"/>
    <n v="2.5799999999999974"/>
  </r>
  <r>
    <n v="546669"/>
    <n v="22292"/>
    <x v="2"/>
    <x v="21"/>
    <n v="3.39"/>
    <n v="2.1000000000000014"/>
    <n v="14226"/>
    <x v="0"/>
    <d v="2011-03-10T00:00:00"/>
    <x v="1"/>
    <x v="5"/>
    <n v="16.95"/>
    <n v="10.500000000000007"/>
    <n v="6.4499999999999922"/>
  </r>
  <r>
    <n v="546669"/>
    <n v="22293"/>
    <x v="2"/>
    <x v="5"/>
    <n v="3.39"/>
    <n v="2.1000000000000014"/>
    <n v="14226"/>
    <x v="0"/>
    <d v="2012-12-11T00:00:00"/>
    <x v="0"/>
    <x v="10"/>
    <n v="6.78"/>
    <n v="4.2000000000000028"/>
    <n v="2.5799999999999974"/>
  </r>
  <r>
    <n v="546669"/>
    <n v="22291"/>
    <x v="2"/>
    <x v="5"/>
    <n v="3.39"/>
    <n v="2.1000000000000014"/>
    <n v="14226"/>
    <x v="0"/>
    <d v="2010-11-21T00:00:00"/>
    <x v="2"/>
    <x v="6"/>
    <n v="6.78"/>
    <n v="4.2000000000000028"/>
    <n v="2.5799999999999974"/>
  </r>
  <r>
    <n v="546669"/>
    <n v="22288"/>
    <x v="2"/>
    <x v="8"/>
    <n v="3.39"/>
    <n v="2.1000000000000014"/>
    <n v="14226"/>
    <x v="0"/>
    <d v="2010-03-15T00:00:00"/>
    <x v="2"/>
    <x v="5"/>
    <n v="3.39"/>
    <n v="2.1000000000000014"/>
    <n v="1.2899999999999987"/>
  </r>
  <r>
    <n v="546669"/>
    <n v="22233"/>
    <x v="2"/>
    <x v="0"/>
    <n v="3.39"/>
    <n v="2.1000000000000014"/>
    <n v="14226"/>
    <x v="0"/>
    <d v="2011-12-31T00:00:00"/>
    <x v="1"/>
    <x v="10"/>
    <n v="20.34"/>
    <n v="12.600000000000009"/>
    <n v="7.7399999999999913"/>
  </r>
  <r>
    <n v="546669"/>
    <n v="22231"/>
    <x v="2"/>
    <x v="5"/>
    <n v="3.39"/>
    <n v="2.1000000000000014"/>
    <n v="14226"/>
    <x v="0"/>
    <d v="2011-12-27T00:00:00"/>
    <x v="1"/>
    <x v="10"/>
    <n v="6.78"/>
    <n v="4.2000000000000028"/>
    <n v="2.5799999999999974"/>
  </r>
  <r>
    <n v="546669"/>
    <n v="22919"/>
    <x v="2"/>
    <x v="8"/>
    <n v="3.39"/>
    <n v="2.1000000000000014"/>
    <n v="14226"/>
    <x v="0"/>
    <d v="2010-05-22T00:00:00"/>
    <x v="2"/>
    <x v="7"/>
    <n v="3.39"/>
    <n v="2.1000000000000014"/>
    <n v="1.2899999999999987"/>
  </r>
  <r>
    <n v="546669"/>
    <n v="22920"/>
    <x v="2"/>
    <x v="5"/>
    <n v="3.39"/>
    <n v="2.1000000000000014"/>
    <n v="14226"/>
    <x v="0"/>
    <d v="2012-08-11T00:00:00"/>
    <x v="0"/>
    <x v="1"/>
    <n v="6.78"/>
    <n v="4.2000000000000028"/>
    <n v="2.5799999999999974"/>
  </r>
  <r>
    <n v="546669"/>
    <n v="22918"/>
    <x v="2"/>
    <x v="8"/>
    <n v="3.39"/>
    <n v="2.1000000000000014"/>
    <n v="14226"/>
    <x v="0"/>
    <d v="2012-08-23T00:00:00"/>
    <x v="0"/>
    <x v="1"/>
    <n v="3.39"/>
    <n v="2.1000000000000014"/>
    <n v="1.2899999999999987"/>
  </r>
  <r>
    <n v="546669"/>
    <n v="22916"/>
    <x v="2"/>
    <x v="24"/>
    <n v="3.39"/>
    <n v="2.1000000000000014"/>
    <n v="14226"/>
    <x v="0"/>
    <d v="2010-03-02T00:00:00"/>
    <x v="2"/>
    <x v="5"/>
    <n v="77.97"/>
    <n v="48.300000000000033"/>
    <n v="29.669999999999966"/>
  </r>
  <r>
    <n v="546669"/>
    <n v="22917"/>
    <x v="2"/>
    <x v="5"/>
    <n v="3.39"/>
    <n v="2.1000000000000014"/>
    <n v="14226"/>
    <x v="0"/>
    <d v="2012-04-13T00:00:00"/>
    <x v="0"/>
    <x v="8"/>
    <n v="6.78"/>
    <n v="4.2000000000000028"/>
    <n v="2.5799999999999974"/>
  </r>
  <r>
    <n v="546669"/>
    <n v="22921"/>
    <x v="2"/>
    <x v="8"/>
    <n v="3.39"/>
    <n v="2.1000000000000014"/>
    <n v="14226"/>
    <x v="0"/>
    <d v="2012-07-17T00:00:00"/>
    <x v="0"/>
    <x v="11"/>
    <n v="3.39"/>
    <n v="2.1000000000000014"/>
    <n v="1.2899999999999987"/>
  </r>
  <r>
    <n v="546670"/>
    <n v="22696"/>
    <x v="2"/>
    <x v="1"/>
    <n v="3.39"/>
    <n v="2.1000000000000014"/>
    <n v="13451"/>
    <x v="0"/>
    <d v="2012-05-03T00:00:00"/>
    <x v="0"/>
    <x v="7"/>
    <n v="13.56"/>
    <n v="8.4000000000000057"/>
    <n v="5.1599999999999948"/>
  </r>
  <r>
    <n v="546670"/>
    <n v="22695"/>
    <x v="2"/>
    <x v="8"/>
    <n v="3.39"/>
    <n v="2.1000000000000014"/>
    <n v="13451"/>
    <x v="0"/>
    <d v="2012-04-07T00:00:00"/>
    <x v="0"/>
    <x v="8"/>
    <n v="3.39"/>
    <n v="2.1000000000000014"/>
    <n v="1.2899999999999987"/>
  </r>
  <r>
    <n v="546670"/>
    <n v="22321"/>
    <x v="2"/>
    <x v="21"/>
    <n v="3.39"/>
    <n v="2.1000000000000014"/>
    <n v="13451"/>
    <x v="0"/>
    <d v="2011-11-28T00:00:00"/>
    <x v="1"/>
    <x v="6"/>
    <n v="16.95"/>
    <n v="10.500000000000007"/>
    <n v="6.4499999999999922"/>
  </r>
  <r>
    <n v="546670"/>
    <s v="85049A"/>
    <x v="2"/>
    <x v="1"/>
    <n v="3.39"/>
    <n v="2.1000000000000014"/>
    <n v="13451"/>
    <x v="0"/>
    <d v="2010-11-17T00:00:00"/>
    <x v="2"/>
    <x v="6"/>
    <n v="13.56"/>
    <n v="8.4000000000000057"/>
    <n v="5.1599999999999948"/>
  </r>
  <r>
    <n v="546670"/>
    <s v="85049E"/>
    <x v="2"/>
    <x v="8"/>
    <n v="3.39"/>
    <n v="2.1000000000000014"/>
    <n v="13451"/>
    <x v="0"/>
    <d v="2011-02-01T00:00:00"/>
    <x v="1"/>
    <x v="2"/>
    <n v="3.39"/>
    <n v="2.1000000000000014"/>
    <n v="1.2899999999999987"/>
  </r>
  <r>
    <n v="546670"/>
    <n v="22060"/>
    <x v="2"/>
    <x v="5"/>
    <n v="3.39"/>
    <n v="2.1000000000000014"/>
    <n v="13451"/>
    <x v="0"/>
    <d v="2012-02-12T00:00:00"/>
    <x v="0"/>
    <x v="2"/>
    <n v="6.78"/>
    <n v="4.2000000000000028"/>
    <n v="2.5799999999999974"/>
  </r>
  <r>
    <n v="546670"/>
    <s v="75049L"/>
    <x v="2"/>
    <x v="2"/>
    <n v="3.39"/>
    <n v="2.1000000000000014"/>
    <n v="13451"/>
    <x v="0"/>
    <d v="2010-05-18T00:00:00"/>
    <x v="2"/>
    <x v="7"/>
    <n v="40.68"/>
    <n v="25.200000000000017"/>
    <n v="15.479999999999983"/>
  </r>
  <r>
    <n v="546670"/>
    <n v="22420"/>
    <x v="2"/>
    <x v="1"/>
    <n v="3.39"/>
    <n v="2.1000000000000014"/>
    <n v="13451"/>
    <x v="0"/>
    <d v="2012-10-04T00:00:00"/>
    <x v="0"/>
    <x v="9"/>
    <n v="13.56"/>
    <n v="8.4000000000000057"/>
    <n v="5.1599999999999948"/>
  </r>
  <r>
    <n v="546670"/>
    <s v="37479B"/>
    <x v="2"/>
    <x v="0"/>
    <n v="3.39"/>
    <n v="2.1000000000000014"/>
    <n v="13451"/>
    <x v="0"/>
    <d v="2011-08-13T00:00:00"/>
    <x v="1"/>
    <x v="1"/>
    <n v="20.34"/>
    <n v="12.600000000000009"/>
    <n v="7.7399999999999913"/>
  </r>
  <r>
    <n v="546670"/>
    <n v="21257"/>
    <x v="2"/>
    <x v="16"/>
    <n v="3.39"/>
    <n v="2.1000000000000014"/>
    <n v="13451"/>
    <x v="0"/>
    <d v="2011-07-13T00:00:00"/>
    <x v="1"/>
    <x v="11"/>
    <n v="27.12"/>
    <n v="16.800000000000011"/>
    <n v="10.31999999999999"/>
  </r>
  <r>
    <n v="546670"/>
    <s v="16161U"/>
    <x v="2"/>
    <x v="0"/>
    <n v="3.39"/>
    <n v="2.1000000000000014"/>
    <n v="13451"/>
    <x v="0"/>
    <d v="2012-02-24T00:00:00"/>
    <x v="0"/>
    <x v="2"/>
    <n v="20.34"/>
    <n v="12.600000000000009"/>
    <n v="7.7399999999999913"/>
  </r>
  <r>
    <n v="546670"/>
    <n v="23231"/>
    <x v="2"/>
    <x v="1"/>
    <n v="3.39"/>
    <n v="2.1000000000000014"/>
    <n v="13451"/>
    <x v="0"/>
    <d v="2012-03-23T00:00:00"/>
    <x v="0"/>
    <x v="5"/>
    <n v="13.56"/>
    <n v="8.4000000000000057"/>
    <n v="5.1599999999999948"/>
  </r>
  <r>
    <n v="546670"/>
    <n v="20658"/>
    <x v="2"/>
    <x v="1"/>
    <n v="3.39"/>
    <n v="2.1000000000000014"/>
    <n v="13451"/>
    <x v="0"/>
    <d v="2011-01-07T00:00:00"/>
    <x v="1"/>
    <x v="4"/>
    <n v="13.56"/>
    <n v="8.4000000000000057"/>
    <n v="5.1599999999999948"/>
  </r>
  <r>
    <n v="546670"/>
    <n v="21930"/>
    <x v="2"/>
    <x v="8"/>
    <n v="3.39"/>
    <n v="2.1000000000000014"/>
    <n v="13451"/>
    <x v="0"/>
    <d v="2010-11-30T00:00:00"/>
    <x v="2"/>
    <x v="6"/>
    <n v="3.39"/>
    <n v="2.1000000000000014"/>
    <n v="1.2899999999999987"/>
  </r>
  <r>
    <n v="546670"/>
    <s v="85099B"/>
    <x v="2"/>
    <x v="12"/>
    <n v="3.39"/>
    <n v="2.1000000000000014"/>
    <n v="13451"/>
    <x v="0"/>
    <d v="2011-03-08T00:00:00"/>
    <x v="1"/>
    <x v="5"/>
    <n v="81.36"/>
    <n v="50.400000000000034"/>
    <n v="30.959999999999965"/>
  </r>
  <r>
    <n v="546670"/>
    <n v="21931"/>
    <x v="2"/>
    <x v="2"/>
    <n v="3.39"/>
    <n v="2.1000000000000014"/>
    <n v="13451"/>
    <x v="0"/>
    <d v="2010-03-05T00:00:00"/>
    <x v="2"/>
    <x v="5"/>
    <n v="40.68"/>
    <n v="25.200000000000017"/>
    <n v="15.479999999999983"/>
  </r>
  <r>
    <n v="546670"/>
    <n v="21626"/>
    <x v="2"/>
    <x v="8"/>
    <n v="3.39"/>
    <n v="2.1000000000000014"/>
    <n v="13451"/>
    <x v="0"/>
    <d v="2010-06-12T00:00:00"/>
    <x v="2"/>
    <x v="0"/>
    <n v="3.39"/>
    <n v="2.1000000000000014"/>
    <n v="1.2899999999999987"/>
  </r>
  <r>
    <n v="546670"/>
    <n v="21937"/>
    <x v="2"/>
    <x v="8"/>
    <n v="3.39"/>
    <n v="2.1000000000000014"/>
    <n v="13451"/>
    <x v="0"/>
    <d v="2012-09-21T00:00:00"/>
    <x v="0"/>
    <x v="3"/>
    <n v="3.39"/>
    <n v="2.1000000000000014"/>
    <n v="1.2899999999999987"/>
  </r>
  <r>
    <n v="546670"/>
    <n v="21936"/>
    <x v="2"/>
    <x v="5"/>
    <n v="3.39"/>
    <n v="2.1000000000000014"/>
    <n v="13451"/>
    <x v="0"/>
    <d v="2012-10-31T00:00:00"/>
    <x v="0"/>
    <x v="9"/>
    <n v="6.78"/>
    <n v="4.2000000000000028"/>
    <n v="2.5799999999999974"/>
  </r>
  <r>
    <n v="546670"/>
    <n v="20724"/>
    <x v="2"/>
    <x v="8"/>
    <n v="3.39"/>
    <n v="2.1000000000000014"/>
    <n v="13451"/>
    <x v="0"/>
    <d v="2011-11-20T00:00:00"/>
    <x v="1"/>
    <x v="6"/>
    <n v="3.39"/>
    <n v="2.1000000000000014"/>
    <n v="1.2899999999999987"/>
  </r>
  <r>
    <n v="546670"/>
    <n v="20723"/>
    <x v="2"/>
    <x v="5"/>
    <n v="3.39"/>
    <n v="2.1000000000000014"/>
    <n v="13451"/>
    <x v="0"/>
    <d v="2010-07-26T00:00:00"/>
    <x v="2"/>
    <x v="11"/>
    <n v="6.78"/>
    <n v="4.2000000000000028"/>
    <n v="2.5799999999999974"/>
  </r>
  <r>
    <n v="546670"/>
    <n v="20728"/>
    <x v="2"/>
    <x v="2"/>
    <n v="3.39"/>
    <n v="2.1000000000000014"/>
    <n v="13451"/>
    <x v="0"/>
    <d v="2012-03-20T00:00:00"/>
    <x v="0"/>
    <x v="5"/>
    <n v="40.68"/>
    <n v="25.200000000000017"/>
    <n v="15.479999999999983"/>
  </r>
  <r>
    <n v="546670"/>
    <n v="22383"/>
    <x v="2"/>
    <x v="8"/>
    <n v="3.39"/>
    <n v="2.1000000000000014"/>
    <n v="13451"/>
    <x v="0"/>
    <d v="2012-11-19T00:00:00"/>
    <x v="0"/>
    <x v="6"/>
    <n v="3.39"/>
    <n v="2.1000000000000014"/>
    <n v="1.2899999999999987"/>
  </r>
  <r>
    <n v="546670"/>
    <n v="20727"/>
    <x v="2"/>
    <x v="5"/>
    <n v="3.39"/>
    <n v="2.1000000000000014"/>
    <n v="13451"/>
    <x v="0"/>
    <d v="2010-02-03T00:00:00"/>
    <x v="2"/>
    <x v="2"/>
    <n v="6.78"/>
    <n v="4.2000000000000028"/>
    <n v="2.5799999999999974"/>
  </r>
  <r>
    <n v="546670"/>
    <n v="22720"/>
    <x v="2"/>
    <x v="5"/>
    <n v="3.39"/>
    <n v="2.1000000000000014"/>
    <n v="13451"/>
    <x v="0"/>
    <d v="2011-09-30T00:00:00"/>
    <x v="1"/>
    <x v="3"/>
    <n v="6.78"/>
    <n v="4.2000000000000028"/>
    <n v="2.5799999999999974"/>
  </r>
  <r>
    <n v="546670"/>
    <n v="22722"/>
    <x v="2"/>
    <x v="12"/>
    <n v="3.39"/>
    <n v="2.1000000000000014"/>
    <n v="13451"/>
    <x v="0"/>
    <d v="2012-09-28T00:00:00"/>
    <x v="0"/>
    <x v="3"/>
    <n v="81.36"/>
    <n v="50.400000000000034"/>
    <n v="30.959999999999965"/>
  </r>
  <r>
    <n v="546670"/>
    <n v="21466"/>
    <x v="2"/>
    <x v="2"/>
    <n v="3.39"/>
    <n v="2.1000000000000014"/>
    <n v="13451"/>
    <x v="0"/>
    <d v="2011-06-20T00:00:00"/>
    <x v="1"/>
    <x v="0"/>
    <n v="40.68"/>
    <n v="25.200000000000017"/>
    <n v="15.479999999999983"/>
  </r>
  <r>
    <n v="546670"/>
    <n v="21470"/>
    <x v="2"/>
    <x v="20"/>
    <n v="3.39"/>
    <n v="2.1000000000000014"/>
    <n v="13451"/>
    <x v="0"/>
    <d v="2011-09-20T00:00:00"/>
    <x v="1"/>
    <x v="3"/>
    <n v="54.24"/>
    <n v="33.600000000000023"/>
    <n v="20.639999999999979"/>
  </r>
  <r>
    <n v="546670"/>
    <n v="21467"/>
    <x v="2"/>
    <x v="31"/>
    <n v="3.39"/>
    <n v="2.1000000000000014"/>
    <n v="13451"/>
    <x v="0"/>
    <d v="2012-05-17T00:00:00"/>
    <x v="0"/>
    <x v="7"/>
    <n v="237.3"/>
    <n v="147.00000000000011"/>
    <n v="90.299999999999898"/>
  </r>
  <r>
    <n v="546670"/>
    <n v="21558"/>
    <x v="2"/>
    <x v="2"/>
    <n v="3.39"/>
    <n v="2.1000000000000014"/>
    <n v="13451"/>
    <x v="0"/>
    <d v="2012-03-07T00:00:00"/>
    <x v="0"/>
    <x v="5"/>
    <n v="40.68"/>
    <n v="25.200000000000017"/>
    <n v="15.479999999999983"/>
  </r>
  <r>
    <n v="546670"/>
    <n v="22352"/>
    <x v="2"/>
    <x v="2"/>
    <n v="3.39"/>
    <n v="2.1000000000000014"/>
    <n v="13451"/>
    <x v="0"/>
    <d v="2010-02-03T00:00:00"/>
    <x v="2"/>
    <x v="2"/>
    <n v="40.68"/>
    <n v="25.200000000000017"/>
    <n v="15.479999999999983"/>
  </r>
  <r>
    <n v="546670"/>
    <n v="84987"/>
    <x v="2"/>
    <x v="12"/>
    <n v="3.39"/>
    <n v="2.1000000000000014"/>
    <n v="13451"/>
    <x v="0"/>
    <d v="2010-03-10T00:00:00"/>
    <x v="2"/>
    <x v="5"/>
    <n v="81.36"/>
    <n v="50.400000000000034"/>
    <n v="30.959999999999965"/>
  </r>
  <r>
    <n v="546670"/>
    <n v="22053"/>
    <x v="2"/>
    <x v="2"/>
    <n v="3.39"/>
    <n v="2.1000000000000014"/>
    <n v="13451"/>
    <x v="0"/>
    <d v="2011-08-19T00:00:00"/>
    <x v="1"/>
    <x v="1"/>
    <n v="40.68"/>
    <n v="25.200000000000017"/>
    <n v="15.479999999999983"/>
  </r>
  <r>
    <n v="546670"/>
    <n v="22241"/>
    <x v="2"/>
    <x v="12"/>
    <n v="3.39"/>
    <n v="2.1000000000000014"/>
    <n v="13451"/>
    <x v="0"/>
    <d v="2010-12-04T00:00:00"/>
    <x v="2"/>
    <x v="10"/>
    <n v="81.36"/>
    <n v="50.400000000000034"/>
    <n v="30.959999999999965"/>
  </r>
  <r>
    <n v="546670"/>
    <n v="22467"/>
    <x v="2"/>
    <x v="2"/>
    <n v="3.39"/>
    <n v="2.1000000000000014"/>
    <n v="13451"/>
    <x v="0"/>
    <d v="2010-05-05T00:00:00"/>
    <x v="2"/>
    <x v="7"/>
    <n v="40.68"/>
    <n v="25.200000000000017"/>
    <n v="15.479999999999983"/>
  </r>
  <r>
    <n v="546670"/>
    <n v="22115"/>
    <x v="2"/>
    <x v="16"/>
    <n v="3.39"/>
    <n v="2.1000000000000014"/>
    <n v="13451"/>
    <x v="0"/>
    <d v="2012-11-18T00:00:00"/>
    <x v="0"/>
    <x v="6"/>
    <n v="27.12"/>
    <n v="16.800000000000011"/>
    <n v="10.31999999999999"/>
  </r>
  <r>
    <n v="546670"/>
    <n v="23180"/>
    <x v="2"/>
    <x v="2"/>
    <n v="3.39"/>
    <n v="2.1000000000000014"/>
    <n v="13451"/>
    <x v="0"/>
    <d v="2011-09-15T00:00:00"/>
    <x v="1"/>
    <x v="3"/>
    <n v="40.68"/>
    <n v="25.200000000000017"/>
    <n v="15.479999999999983"/>
  </r>
  <r>
    <n v="546670"/>
    <n v="21163"/>
    <x v="2"/>
    <x v="0"/>
    <n v="3.39"/>
    <n v="2.1000000000000014"/>
    <n v="13451"/>
    <x v="0"/>
    <d v="2012-03-14T00:00:00"/>
    <x v="0"/>
    <x v="5"/>
    <n v="20.34"/>
    <n v="12.600000000000009"/>
    <n v="7.7399999999999913"/>
  </r>
  <r>
    <n v="546670"/>
    <n v="21158"/>
    <x v="2"/>
    <x v="0"/>
    <n v="3.39"/>
    <n v="2.1000000000000014"/>
    <n v="13451"/>
    <x v="0"/>
    <d v="2012-04-25T00:00:00"/>
    <x v="0"/>
    <x v="8"/>
    <n v="20.34"/>
    <n v="12.600000000000009"/>
    <n v="7.7399999999999913"/>
  </r>
  <r>
    <n v="546670"/>
    <n v="22250"/>
    <x v="2"/>
    <x v="2"/>
    <n v="3.39"/>
    <n v="2.1000000000000014"/>
    <n v="13451"/>
    <x v="0"/>
    <d v="2012-12-28T00:00:00"/>
    <x v="0"/>
    <x v="10"/>
    <n v="40.68"/>
    <n v="25.200000000000017"/>
    <n v="15.479999999999983"/>
  </r>
  <r>
    <n v="546670"/>
    <n v="22247"/>
    <x v="2"/>
    <x v="16"/>
    <n v="3.39"/>
    <n v="2.1000000000000014"/>
    <n v="13451"/>
    <x v="0"/>
    <d v="2010-02-27T00:00:00"/>
    <x v="2"/>
    <x v="2"/>
    <n v="27.12"/>
    <n v="16.800000000000011"/>
    <n v="10.31999999999999"/>
  </r>
  <r>
    <n v="546670"/>
    <n v="22248"/>
    <x v="2"/>
    <x v="8"/>
    <n v="3.39"/>
    <n v="2.1000000000000014"/>
    <n v="13451"/>
    <x v="0"/>
    <d v="2012-12-27T00:00:00"/>
    <x v="0"/>
    <x v="10"/>
    <n v="3.39"/>
    <n v="2.1000000000000014"/>
    <n v="1.2899999999999987"/>
  </r>
  <r>
    <n v="546670"/>
    <s v="85206A"/>
    <x v="2"/>
    <x v="8"/>
    <n v="3.39"/>
    <n v="2.1000000000000014"/>
    <n v="13451"/>
    <x v="0"/>
    <d v="2011-08-29T00:00:00"/>
    <x v="1"/>
    <x v="1"/>
    <n v="3.39"/>
    <n v="2.1000000000000014"/>
    <n v="1.2899999999999987"/>
  </r>
  <r>
    <n v="546670"/>
    <s v="47593B"/>
    <x v="2"/>
    <x v="8"/>
    <n v="3.39"/>
    <n v="2.1000000000000014"/>
    <n v="13451"/>
    <x v="0"/>
    <d v="2010-01-11T00:00:00"/>
    <x v="2"/>
    <x v="4"/>
    <n v="3.39"/>
    <n v="2.1000000000000014"/>
    <n v="1.2899999999999987"/>
  </r>
  <r>
    <n v="546670"/>
    <s v="47593A"/>
    <x v="2"/>
    <x v="8"/>
    <n v="3.39"/>
    <n v="2.1000000000000014"/>
    <n v="13451"/>
    <x v="0"/>
    <d v="2010-06-17T00:00:00"/>
    <x v="2"/>
    <x v="0"/>
    <n v="3.39"/>
    <n v="2.1000000000000014"/>
    <n v="1.2899999999999987"/>
  </r>
  <r>
    <n v="546670"/>
    <n v="22245"/>
    <x v="2"/>
    <x v="5"/>
    <n v="3.39"/>
    <n v="2.1000000000000014"/>
    <n v="13451"/>
    <x v="0"/>
    <d v="2012-01-08T00:00:00"/>
    <x v="0"/>
    <x v="4"/>
    <n v="6.78"/>
    <n v="4.2000000000000028"/>
    <n v="2.5799999999999974"/>
  </r>
  <r>
    <n v="546670"/>
    <n v="22244"/>
    <x v="2"/>
    <x v="8"/>
    <n v="3.39"/>
    <n v="2.1000000000000014"/>
    <n v="13451"/>
    <x v="0"/>
    <d v="2011-04-25T00:00:00"/>
    <x v="1"/>
    <x v="8"/>
    <n v="3.39"/>
    <n v="2.1000000000000014"/>
    <n v="1.2899999999999987"/>
  </r>
  <r>
    <n v="546670"/>
    <n v="22243"/>
    <x v="2"/>
    <x v="8"/>
    <n v="3.39"/>
    <n v="2.1000000000000014"/>
    <n v="13451"/>
    <x v="0"/>
    <d v="2011-06-19T00:00:00"/>
    <x v="1"/>
    <x v="0"/>
    <n v="3.39"/>
    <n v="2.1000000000000014"/>
    <n v="1.2899999999999987"/>
  </r>
  <r>
    <n v="546670"/>
    <n v="35922"/>
    <x v="2"/>
    <x v="8"/>
    <n v="3.39"/>
    <n v="2.1000000000000014"/>
    <n v="13451"/>
    <x v="0"/>
    <d v="2012-02-07T00:00:00"/>
    <x v="0"/>
    <x v="2"/>
    <n v="3.39"/>
    <n v="2.1000000000000014"/>
    <n v="1.2899999999999987"/>
  </r>
  <r>
    <n v="546670"/>
    <n v="22752"/>
    <x v="2"/>
    <x v="8"/>
    <n v="3.39"/>
    <n v="2.1000000000000014"/>
    <n v="13451"/>
    <x v="0"/>
    <d v="2011-12-29T00:00:00"/>
    <x v="1"/>
    <x v="10"/>
    <n v="3.39"/>
    <n v="2.1000000000000014"/>
    <n v="1.2899999999999987"/>
  </r>
  <r>
    <n v="546670"/>
    <n v="22249"/>
    <x v="2"/>
    <x v="8"/>
    <n v="3.39"/>
    <n v="2.1000000000000014"/>
    <n v="13451"/>
    <x v="0"/>
    <d v="2010-02-25T00:00:00"/>
    <x v="2"/>
    <x v="2"/>
    <n v="3.39"/>
    <n v="2.1000000000000014"/>
    <n v="1.2899999999999987"/>
  </r>
  <r>
    <n v="546670"/>
    <n v="22266"/>
    <x v="2"/>
    <x v="8"/>
    <n v="3.39"/>
    <n v="2.1000000000000014"/>
    <n v="13451"/>
    <x v="0"/>
    <d v="2010-05-11T00:00:00"/>
    <x v="2"/>
    <x v="7"/>
    <n v="3.39"/>
    <n v="2.1000000000000014"/>
    <n v="1.2899999999999987"/>
  </r>
  <r>
    <n v="546670"/>
    <n v="22267"/>
    <x v="2"/>
    <x v="5"/>
    <n v="3.39"/>
    <n v="2.1000000000000014"/>
    <n v="13451"/>
    <x v="0"/>
    <d v="2012-02-16T00:00:00"/>
    <x v="0"/>
    <x v="2"/>
    <n v="6.78"/>
    <n v="4.2000000000000028"/>
    <n v="2.5799999999999974"/>
  </r>
  <r>
    <n v="546670"/>
    <n v="22859"/>
    <x v="2"/>
    <x v="2"/>
    <n v="3.39"/>
    <n v="2.1000000000000014"/>
    <n v="13451"/>
    <x v="0"/>
    <d v="2011-08-19T00:00:00"/>
    <x v="1"/>
    <x v="1"/>
    <n v="40.68"/>
    <n v="25.200000000000017"/>
    <n v="15.479999999999983"/>
  </r>
  <r>
    <n v="546670"/>
    <n v="22858"/>
    <x v="2"/>
    <x v="8"/>
    <n v="3.39"/>
    <n v="2.1000000000000014"/>
    <n v="13451"/>
    <x v="0"/>
    <d v="2012-06-07T00:00:00"/>
    <x v="0"/>
    <x v="0"/>
    <n v="3.39"/>
    <n v="2.1000000000000014"/>
    <n v="1.2899999999999987"/>
  </r>
  <r>
    <n v="546670"/>
    <n v="23183"/>
    <x v="2"/>
    <x v="8"/>
    <n v="3.39"/>
    <n v="2.1000000000000014"/>
    <n v="13451"/>
    <x v="0"/>
    <d v="2010-01-12T00:00:00"/>
    <x v="2"/>
    <x v="4"/>
    <n v="3.39"/>
    <n v="2.1000000000000014"/>
    <n v="1.2899999999999987"/>
  </r>
  <r>
    <n v="546670"/>
    <s v="37482P"/>
    <x v="2"/>
    <x v="5"/>
    <n v="3.39"/>
    <n v="2.1000000000000014"/>
    <n v="13451"/>
    <x v="0"/>
    <d v="2012-03-24T00:00:00"/>
    <x v="0"/>
    <x v="5"/>
    <n v="6.78"/>
    <n v="4.2000000000000028"/>
    <n v="2.5799999999999974"/>
  </r>
  <r>
    <n v="546670"/>
    <n v="21043"/>
    <x v="2"/>
    <x v="8"/>
    <n v="3.39"/>
    <n v="2.1000000000000014"/>
    <n v="13451"/>
    <x v="0"/>
    <d v="2010-10-13T00:00:00"/>
    <x v="2"/>
    <x v="9"/>
    <n v="3.39"/>
    <n v="2.1000000000000014"/>
    <n v="1.2899999999999987"/>
  </r>
  <r>
    <n v="546670"/>
    <n v="22821"/>
    <x v="2"/>
    <x v="8"/>
    <n v="3.39"/>
    <n v="2.1000000000000014"/>
    <n v="13451"/>
    <x v="0"/>
    <d v="2012-12-03T00:00:00"/>
    <x v="0"/>
    <x v="10"/>
    <n v="3.39"/>
    <n v="2.1000000000000014"/>
    <n v="1.2899999999999987"/>
  </r>
  <r>
    <n v="546670"/>
    <s v="84459A"/>
    <x v="2"/>
    <x v="10"/>
    <n v="3.39"/>
    <n v="2.1000000000000014"/>
    <n v="13451"/>
    <x v="0"/>
    <d v="2010-05-26T00:00:00"/>
    <x v="2"/>
    <x v="7"/>
    <n v="10.17"/>
    <n v="6.3000000000000043"/>
    <n v="3.8699999999999957"/>
  </r>
  <r>
    <n v="546670"/>
    <s v="84459B"/>
    <x v="2"/>
    <x v="39"/>
    <n v="3.39"/>
    <n v="2.1000000000000014"/>
    <n v="13451"/>
    <x v="0"/>
    <d v="2012-01-18T00:00:00"/>
    <x v="0"/>
    <x v="4"/>
    <n v="57.63"/>
    <n v="35.700000000000024"/>
    <n v="21.929999999999978"/>
  </r>
  <r>
    <n v="546670"/>
    <n v="22289"/>
    <x v="2"/>
    <x v="8"/>
    <n v="3.39"/>
    <n v="2.1000000000000014"/>
    <n v="13451"/>
    <x v="0"/>
    <d v="2012-11-14T00:00:00"/>
    <x v="0"/>
    <x v="6"/>
    <n v="3.39"/>
    <n v="2.1000000000000014"/>
    <n v="1.2899999999999987"/>
  </r>
  <r>
    <n v="546670"/>
    <n v="22285"/>
    <x v="2"/>
    <x v="8"/>
    <n v="3.39"/>
    <n v="2.1000000000000014"/>
    <n v="13451"/>
    <x v="0"/>
    <d v="2010-07-14T00:00:00"/>
    <x v="2"/>
    <x v="11"/>
    <n v="3.39"/>
    <n v="2.1000000000000014"/>
    <n v="1.2899999999999987"/>
  </r>
  <r>
    <n v="546670"/>
    <n v="84452"/>
    <x v="2"/>
    <x v="8"/>
    <n v="3.39"/>
    <n v="2.1000000000000014"/>
    <n v="13451"/>
    <x v="0"/>
    <d v="2010-05-12T00:00:00"/>
    <x v="2"/>
    <x v="7"/>
    <n v="3.39"/>
    <n v="2.1000000000000014"/>
    <n v="1.2899999999999987"/>
  </r>
  <r>
    <n v="546670"/>
    <s v="85188A"/>
    <x v="2"/>
    <x v="5"/>
    <n v="3.39"/>
    <n v="2.1000000000000014"/>
    <n v="13451"/>
    <x v="0"/>
    <d v="2010-12-13T00:00:00"/>
    <x v="2"/>
    <x v="10"/>
    <n v="6.78"/>
    <n v="4.2000000000000028"/>
    <n v="2.5799999999999974"/>
  </r>
  <r>
    <n v="546670"/>
    <n v="22857"/>
    <x v="2"/>
    <x v="19"/>
    <n v="3.39"/>
    <n v="2.1000000000000014"/>
    <n v="13451"/>
    <x v="0"/>
    <d v="2011-10-17T00:00:00"/>
    <x v="1"/>
    <x v="9"/>
    <n v="23.73"/>
    <n v="14.70000000000001"/>
    <n v="9.0299999999999905"/>
  </r>
  <r>
    <n v="546670"/>
    <n v="21456"/>
    <x v="2"/>
    <x v="8"/>
    <n v="3.39"/>
    <n v="2.1000000000000014"/>
    <n v="13451"/>
    <x v="0"/>
    <d v="2011-08-05T00:00:00"/>
    <x v="1"/>
    <x v="1"/>
    <n v="3.39"/>
    <n v="2.1000000000000014"/>
    <n v="1.2899999999999987"/>
  </r>
  <r>
    <n v="546670"/>
    <n v="35961"/>
    <x v="2"/>
    <x v="1"/>
    <n v="3.39"/>
    <n v="2.1000000000000014"/>
    <n v="13451"/>
    <x v="0"/>
    <d v="2010-01-21T00:00:00"/>
    <x v="2"/>
    <x v="4"/>
    <n v="13.56"/>
    <n v="8.4000000000000057"/>
    <n v="5.1599999999999948"/>
  </r>
  <r>
    <n v="546670"/>
    <n v="22246"/>
    <x v="2"/>
    <x v="8"/>
    <n v="3.39"/>
    <n v="2.1000000000000014"/>
    <n v="13451"/>
    <x v="0"/>
    <d v="2011-10-20T00:00:00"/>
    <x v="1"/>
    <x v="9"/>
    <n v="3.39"/>
    <n v="2.1000000000000014"/>
    <n v="1.2899999999999987"/>
  </r>
  <r>
    <n v="546670"/>
    <n v="21211"/>
    <x v="2"/>
    <x v="40"/>
    <n v="3.39"/>
    <n v="2.1000000000000014"/>
    <n v="13451"/>
    <x v="0"/>
    <d v="2010-06-19T00:00:00"/>
    <x v="2"/>
    <x v="0"/>
    <n v="115.26"/>
    <n v="71.400000000000048"/>
    <n v="43.859999999999957"/>
  </r>
  <r>
    <n v="546670"/>
    <n v="21040"/>
    <x v="2"/>
    <x v="5"/>
    <n v="3.39"/>
    <n v="2.1000000000000014"/>
    <n v="13451"/>
    <x v="0"/>
    <d v="2010-03-25T00:00:00"/>
    <x v="2"/>
    <x v="5"/>
    <n v="6.78"/>
    <n v="4.2000000000000028"/>
    <n v="2.5799999999999974"/>
  </r>
  <r>
    <n v="546670"/>
    <n v="21038"/>
    <x v="2"/>
    <x v="8"/>
    <n v="3.39"/>
    <n v="2.1000000000000014"/>
    <n v="13451"/>
    <x v="0"/>
    <d v="2011-06-19T00:00:00"/>
    <x v="1"/>
    <x v="0"/>
    <n v="3.39"/>
    <n v="2.1000000000000014"/>
    <n v="1.2899999999999987"/>
  </r>
  <r>
    <n v="546670"/>
    <n v="22914"/>
    <x v="2"/>
    <x v="8"/>
    <n v="3.39"/>
    <n v="2.1000000000000014"/>
    <n v="13451"/>
    <x v="0"/>
    <d v="2012-03-27T00:00:00"/>
    <x v="0"/>
    <x v="5"/>
    <n v="3.39"/>
    <n v="2.1000000000000014"/>
    <n v="1.2899999999999987"/>
  </r>
  <r>
    <n v="546670"/>
    <n v="22912"/>
    <x v="2"/>
    <x v="5"/>
    <n v="3.39"/>
    <n v="2.1000000000000014"/>
    <n v="13451"/>
    <x v="0"/>
    <d v="2011-10-25T00:00:00"/>
    <x v="1"/>
    <x v="9"/>
    <n v="6.78"/>
    <n v="4.2000000000000028"/>
    <n v="2.5799999999999974"/>
  </r>
  <r>
    <n v="546670"/>
    <n v="22913"/>
    <x v="2"/>
    <x v="19"/>
    <n v="3.39"/>
    <n v="2.1000000000000014"/>
    <n v="13451"/>
    <x v="0"/>
    <d v="2012-02-16T00:00:00"/>
    <x v="0"/>
    <x v="2"/>
    <n v="23.73"/>
    <n v="14.70000000000001"/>
    <n v="9.0299999999999905"/>
  </r>
  <r>
    <n v="546670"/>
    <n v="47580"/>
    <x v="2"/>
    <x v="8"/>
    <n v="3.39"/>
    <n v="2.1000000000000014"/>
    <n v="13451"/>
    <x v="0"/>
    <d v="2012-06-18T00:00:00"/>
    <x v="0"/>
    <x v="0"/>
    <n v="3.39"/>
    <n v="2.1000000000000014"/>
    <n v="1.2899999999999987"/>
  </r>
  <r>
    <n v="546670"/>
    <s v="47559B"/>
    <x v="2"/>
    <x v="5"/>
    <n v="3.39"/>
    <n v="2.1000000000000014"/>
    <n v="13451"/>
    <x v="0"/>
    <d v="2010-06-11T00:00:00"/>
    <x v="2"/>
    <x v="0"/>
    <n v="6.78"/>
    <n v="4.2000000000000028"/>
    <n v="2.5799999999999974"/>
  </r>
  <r>
    <n v="546670"/>
    <n v="21154"/>
    <x v="2"/>
    <x v="8"/>
    <n v="3.39"/>
    <n v="2.1000000000000014"/>
    <n v="13451"/>
    <x v="0"/>
    <d v="2010-11-23T00:00:00"/>
    <x v="2"/>
    <x v="6"/>
    <n v="3.39"/>
    <n v="2.1000000000000014"/>
    <n v="1.2899999999999987"/>
  </r>
  <r>
    <n v="546670"/>
    <n v="21231"/>
    <x v="2"/>
    <x v="8"/>
    <n v="3.39"/>
    <n v="2.1000000000000014"/>
    <n v="13451"/>
    <x v="0"/>
    <d v="2010-08-14T00:00:00"/>
    <x v="2"/>
    <x v="1"/>
    <n v="3.39"/>
    <n v="2.1000000000000014"/>
    <n v="1.2899999999999987"/>
  </r>
  <r>
    <n v="546670"/>
    <n v="22855"/>
    <x v="2"/>
    <x v="21"/>
    <n v="3.39"/>
    <n v="2.1000000000000014"/>
    <n v="13451"/>
    <x v="0"/>
    <d v="2011-07-15T00:00:00"/>
    <x v="1"/>
    <x v="11"/>
    <n v="16.95"/>
    <n v="10.500000000000007"/>
    <n v="6.4499999999999922"/>
  </r>
  <r>
    <n v="546670"/>
    <n v="21539"/>
    <x v="2"/>
    <x v="8"/>
    <n v="3.39"/>
    <n v="2.1000000000000014"/>
    <n v="13451"/>
    <x v="0"/>
    <d v="2011-07-01T00:00:00"/>
    <x v="1"/>
    <x v="11"/>
    <n v="3.39"/>
    <n v="2.1000000000000014"/>
    <n v="1.2899999999999987"/>
  </r>
  <r>
    <n v="546670"/>
    <n v="21232"/>
    <x v="2"/>
    <x v="10"/>
    <n v="3.39"/>
    <n v="2.1000000000000014"/>
    <n v="13451"/>
    <x v="0"/>
    <d v="2012-11-23T00:00:00"/>
    <x v="0"/>
    <x v="6"/>
    <n v="10.17"/>
    <n v="6.3000000000000043"/>
    <n v="3.8699999999999957"/>
  </r>
  <r>
    <n v="546670"/>
    <s v="35809A"/>
    <x v="2"/>
    <x v="8"/>
    <n v="3.39"/>
    <n v="2.1000000000000014"/>
    <n v="13451"/>
    <x v="0"/>
    <d v="2012-08-16T00:00:00"/>
    <x v="0"/>
    <x v="1"/>
    <n v="3.39"/>
    <n v="2.1000000000000014"/>
    <n v="1.2899999999999987"/>
  </r>
  <r>
    <n v="546670"/>
    <s v="35810B"/>
    <x v="2"/>
    <x v="5"/>
    <n v="3.39"/>
    <n v="2.1000000000000014"/>
    <n v="13451"/>
    <x v="0"/>
    <d v="2010-08-11T00:00:00"/>
    <x v="2"/>
    <x v="1"/>
    <n v="6.78"/>
    <n v="4.2000000000000028"/>
    <n v="2.5799999999999974"/>
  </r>
  <r>
    <n v="546670"/>
    <n v="22358"/>
    <x v="2"/>
    <x v="5"/>
    <n v="3.39"/>
    <n v="2.1000000000000014"/>
    <n v="13451"/>
    <x v="0"/>
    <d v="2010-07-17T00:00:00"/>
    <x v="2"/>
    <x v="11"/>
    <n v="6.78"/>
    <n v="4.2000000000000028"/>
    <n v="2.5799999999999974"/>
  </r>
  <r>
    <n v="546670"/>
    <n v="22357"/>
    <x v="2"/>
    <x v="1"/>
    <n v="3.39"/>
    <n v="2.1000000000000014"/>
    <n v="13451"/>
    <x v="0"/>
    <d v="2011-02-24T00:00:00"/>
    <x v="1"/>
    <x v="2"/>
    <n v="13.56"/>
    <n v="8.4000000000000057"/>
    <n v="5.1599999999999948"/>
  </r>
  <r>
    <n v="546670"/>
    <n v="22123"/>
    <x v="2"/>
    <x v="10"/>
    <n v="3.39"/>
    <n v="2.1000000000000014"/>
    <n v="13451"/>
    <x v="0"/>
    <d v="2011-02-08T00:00:00"/>
    <x v="1"/>
    <x v="2"/>
    <n v="10.17"/>
    <n v="6.3000000000000043"/>
    <n v="3.8699999999999957"/>
  </r>
  <r>
    <n v="546670"/>
    <n v="21213"/>
    <x v="2"/>
    <x v="8"/>
    <n v="3.39"/>
    <n v="2.1000000000000014"/>
    <n v="13451"/>
    <x v="0"/>
    <d v="2010-05-14T00:00:00"/>
    <x v="2"/>
    <x v="7"/>
    <n v="3.39"/>
    <n v="2.1000000000000014"/>
    <n v="1.2899999999999987"/>
  </r>
  <r>
    <n v="546670"/>
    <n v="84991"/>
    <x v="2"/>
    <x v="21"/>
    <n v="3.39"/>
    <n v="2.1000000000000014"/>
    <n v="13451"/>
    <x v="0"/>
    <d v="2010-12-07T00:00:00"/>
    <x v="2"/>
    <x v="10"/>
    <n v="16.95"/>
    <n v="10.500000000000007"/>
    <n v="6.4499999999999922"/>
  </r>
  <r>
    <n v="546670"/>
    <n v="21212"/>
    <x v="2"/>
    <x v="8"/>
    <n v="3.39"/>
    <n v="2.1000000000000014"/>
    <n v="13451"/>
    <x v="0"/>
    <d v="2012-01-28T00:00:00"/>
    <x v="0"/>
    <x v="4"/>
    <n v="3.39"/>
    <n v="2.1000000000000014"/>
    <n v="1.2899999999999987"/>
  </r>
  <r>
    <n v="546670"/>
    <n v="22348"/>
    <x v="2"/>
    <x v="5"/>
    <n v="3.39"/>
    <n v="2.1000000000000014"/>
    <n v="13451"/>
    <x v="0"/>
    <d v="2010-07-08T00:00:00"/>
    <x v="2"/>
    <x v="11"/>
    <n v="6.78"/>
    <n v="4.2000000000000028"/>
    <n v="2.5799999999999974"/>
  </r>
  <r>
    <n v="546670"/>
    <n v="21535"/>
    <x v="2"/>
    <x v="8"/>
    <n v="3.39"/>
    <n v="2.1000000000000014"/>
    <n v="13451"/>
    <x v="0"/>
    <d v="2012-12-22T00:00:00"/>
    <x v="0"/>
    <x v="10"/>
    <n v="3.39"/>
    <n v="2.1000000000000014"/>
    <n v="1.2899999999999987"/>
  </r>
  <r>
    <n v="546670"/>
    <n v="21527"/>
    <x v="2"/>
    <x v="8"/>
    <n v="3.39"/>
    <n v="2.1000000000000014"/>
    <n v="13451"/>
    <x v="0"/>
    <d v="2011-02-13T00:00:00"/>
    <x v="1"/>
    <x v="2"/>
    <n v="3.39"/>
    <n v="2.1000000000000014"/>
    <n v="1.2899999999999987"/>
  </r>
  <r>
    <n v="546670"/>
    <n v="22845"/>
    <x v="2"/>
    <x v="10"/>
    <n v="3.39"/>
    <n v="2.1000000000000014"/>
    <n v="13451"/>
    <x v="0"/>
    <d v="2011-03-07T00:00:00"/>
    <x v="1"/>
    <x v="5"/>
    <n v="10.17"/>
    <n v="6.3000000000000043"/>
    <n v="3.8699999999999957"/>
  </r>
  <r>
    <n v="546670"/>
    <n v="35241"/>
    <x v="2"/>
    <x v="8"/>
    <n v="3.39"/>
    <n v="2.1000000000000014"/>
    <n v="13451"/>
    <x v="0"/>
    <d v="2012-06-09T00:00:00"/>
    <x v="0"/>
    <x v="0"/>
    <n v="3.39"/>
    <n v="2.1000000000000014"/>
    <n v="1.2899999999999987"/>
  </r>
  <r>
    <n v="546670"/>
    <n v="21533"/>
    <x v="2"/>
    <x v="8"/>
    <n v="3.39"/>
    <n v="2.1000000000000014"/>
    <n v="13451"/>
    <x v="0"/>
    <d v="2010-01-31T00:00:00"/>
    <x v="2"/>
    <x v="4"/>
    <n v="3.39"/>
    <n v="2.1000000000000014"/>
    <n v="1.2899999999999987"/>
  </r>
  <r>
    <n v="546670"/>
    <s v="84279B"/>
    <x v="2"/>
    <x v="5"/>
    <n v="3.39"/>
    <n v="2.1000000000000014"/>
    <n v="13451"/>
    <x v="0"/>
    <d v="2011-08-12T00:00:00"/>
    <x v="1"/>
    <x v="1"/>
    <n v="6.78"/>
    <n v="4.2000000000000028"/>
    <n v="2.5799999999999974"/>
  </r>
  <r>
    <n v="546670"/>
    <s v="84279P"/>
    <x v="2"/>
    <x v="5"/>
    <n v="3.39"/>
    <n v="2.1000000000000014"/>
    <n v="13451"/>
    <x v="0"/>
    <d v="2010-06-17T00:00:00"/>
    <x v="2"/>
    <x v="0"/>
    <n v="6.78"/>
    <n v="4.2000000000000028"/>
    <n v="2.5799999999999974"/>
  </r>
  <r>
    <n v="546670"/>
    <s v="84279B"/>
    <x v="2"/>
    <x v="8"/>
    <n v="3.39"/>
    <n v="2.1000000000000014"/>
    <n v="13451"/>
    <x v="0"/>
    <d v="2011-03-30T00:00:00"/>
    <x v="1"/>
    <x v="5"/>
    <n v="3.39"/>
    <n v="2.1000000000000014"/>
    <n v="1.2899999999999987"/>
  </r>
  <r>
    <n v="546670"/>
    <n v="84692"/>
    <x v="2"/>
    <x v="8"/>
    <n v="3.39"/>
    <n v="2.1000000000000014"/>
    <n v="13451"/>
    <x v="0"/>
    <d v="2011-04-22T00:00:00"/>
    <x v="1"/>
    <x v="8"/>
    <n v="3.39"/>
    <n v="2.1000000000000014"/>
    <n v="1.2899999999999987"/>
  </r>
  <r>
    <n v="546670"/>
    <n v="22995"/>
    <x v="2"/>
    <x v="8"/>
    <n v="3.39"/>
    <n v="2.1000000000000014"/>
    <n v="13451"/>
    <x v="0"/>
    <d v="2010-04-20T00:00:00"/>
    <x v="2"/>
    <x v="8"/>
    <n v="3.39"/>
    <n v="2.1000000000000014"/>
    <n v="1.2899999999999987"/>
  </r>
  <r>
    <n v="546670"/>
    <n v="23000"/>
    <x v="2"/>
    <x v="1"/>
    <n v="3.39"/>
    <n v="2.1000000000000014"/>
    <n v="13451"/>
    <x v="0"/>
    <d v="2011-05-07T00:00:00"/>
    <x v="1"/>
    <x v="7"/>
    <n v="13.56"/>
    <n v="8.4000000000000057"/>
    <n v="5.1599999999999948"/>
  </r>
  <r>
    <n v="546670"/>
    <n v="23002"/>
    <x v="2"/>
    <x v="41"/>
    <n v="3.39"/>
    <n v="2.1000000000000014"/>
    <n v="13451"/>
    <x v="0"/>
    <d v="2011-03-14T00:00:00"/>
    <x v="1"/>
    <x v="5"/>
    <n v="94.92"/>
    <n v="58.80000000000004"/>
    <n v="36.119999999999962"/>
  </r>
  <r>
    <n v="546670"/>
    <n v="22585"/>
    <x v="2"/>
    <x v="8"/>
    <n v="3.39"/>
    <n v="2.1000000000000014"/>
    <n v="13451"/>
    <x v="0"/>
    <d v="2012-01-05T00:00:00"/>
    <x v="0"/>
    <x v="4"/>
    <n v="3.39"/>
    <n v="2.1000000000000014"/>
    <n v="1.2899999999999987"/>
  </r>
  <r>
    <n v="546670"/>
    <n v="21354"/>
    <x v="2"/>
    <x v="8"/>
    <n v="3.39"/>
    <n v="2.1000000000000014"/>
    <n v="13451"/>
    <x v="0"/>
    <d v="2011-04-25T00:00:00"/>
    <x v="1"/>
    <x v="8"/>
    <n v="3.39"/>
    <n v="2.1000000000000014"/>
    <n v="1.2899999999999987"/>
  </r>
  <r>
    <n v="546670"/>
    <n v="23178"/>
    <x v="2"/>
    <x v="17"/>
    <n v="3.39"/>
    <n v="2.1000000000000014"/>
    <n v="13451"/>
    <x v="0"/>
    <d v="2011-11-10T00:00:00"/>
    <x v="1"/>
    <x v="6"/>
    <n v="30.51"/>
    <n v="18.900000000000013"/>
    <n v="11.609999999999989"/>
  </r>
  <r>
    <n v="546670"/>
    <n v="22197"/>
    <x v="2"/>
    <x v="8"/>
    <n v="3.39"/>
    <n v="2.1000000000000014"/>
    <n v="13451"/>
    <x v="0"/>
    <d v="2011-05-13T00:00:00"/>
    <x v="1"/>
    <x v="7"/>
    <n v="3.39"/>
    <n v="2.1000000000000014"/>
    <n v="1.2899999999999987"/>
  </r>
  <r>
    <n v="546670"/>
    <n v="21843"/>
    <x v="2"/>
    <x v="8"/>
    <n v="3.39"/>
    <n v="2.1000000000000014"/>
    <n v="13451"/>
    <x v="0"/>
    <d v="2010-12-11T00:00:00"/>
    <x v="2"/>
    <x v="10"/>
    <n v="3.39"/>
    <n v="2.1000000000000014"/>
    <n v="1.2899999999999987"/>
  </r>
  <r>
    <s v="C546671"/>
    <n v="22423"/>
    <x v="2"/>
    <x v="8"/>
    <n v="3.39"/>
    <n v="2.1000000000000014"/>
    <n v="15215"/>
    <x v="0"/>
    <d v="2010-03-29T00:00:00"/>
    <x v="2"/>
    <x v="5"/>
    <n v="3.39"/>
    <n v="2.1000000000000014"/>
    <n v="1.2899999999999987"/>
  </r>
  <r>
    <n v="546672"/>
    <s v="85206A"/>
    <x v="2"/>
    <x v="8"/>
    <n v="3.39"/>
    <n v="2.1000000000000014"/>
    <m/>
    <x v="0"/>
    <d v="2010-09-27T00:00:00"/>
    <x v="2"/>
    <x v="3"/>
    <n v="3.39"/>
    <n v="2.1000000000000014"/>
    <n v="1.2899999999999987"/>
  </r>
  <r>
    <n v="546673"/>
    <n v="23348"/>
    <x v="2"/>
    <x v="10"/>
    <n v="3.39"/>
    <n v="2.1000000000000014"/>
    <m/>
    <x v="0"/>
    <d v="2012-12-01T00:00:00"/>
    <x v="0"/>
    <x v="10"/>
    <n v="10.17"/>
    <n v="6.3000000000000043"/>
    <n v="3.8699999999999957"/>
  </r>
  <r>
    <n v="546677"/>
    <n v="84879"/>
    <x v="2"/>
    <x v="10"/>
    <n v="3.39"/>
    <n v="2.1000000000000014"/>
    <n v="18144"/>
    <x v="0"/>
    <d v="2011-11-12T00:00:00"/>
    <x v="1"/>
    <x v="6"/>
    <n v="10.17"/>
    <n v="6.3000000000000043"/>
    <n v="3.8699999999999957"/>
  </r>
  <r>
    <n v="546677"/>
    <n v="47566"/>
    <x v="2"/>
    <x v="2"/>
    <n v="3.39"/>
    <n v="2.1000000000000014"/>
    <n v="18144"/>
    <x v="0"/>
    <d v="2011-07-29T00:00:00"/>
    <x v="1"/>
    <x v="11"/>
    <n v="40.68"/>
    <n v="25.200000000000017"/>
    <n v="15.479999999999983"/>
  </r>
  <r>
    <n v="546677"/>
    <n v="22844"/>
    <x v="2"/>
    <x v="8"/>
    <n v="3.39"/>
    <n v="2.1000000000000014"/>
    <n v="18144"/>
    <x v="0"/>
    <d v="2010-11-10T00:00:00"/>
    <x v="2"/>
    <x v="6"/>
    <n v="3.39"/>
    <n v="2.1000000000000014"/>
    <n v="1.2899999999999987"/>
  </r>
  <r>
    <n v="546678"/>
    <n v="22436"/>
    <x v="2"/>
    <x v="8"/>
    <n v="3.39"/>
    <n v="2.1000000000000014"/>
    <n v="12681"/>
    <x v="1"/>
    <d v="2011-06-07T00:00:00"/>
    <x v="1"/>
    <x v="0"/>
    <n v="3.39"/>
    <n v="2.1000000000000014"/>
    <n v="1.2899999999999987"/>
  </r>
  <r>
    <n v="546678"/>
    <n v="22326"/>
    <x v="2"/>
    <x v="5"/>
    <n v="3.39"/>
    <n v="2.1000000000000014"/>
    <n v="12681"/>
    <x v="1"/>
    <d v="2012-06-10T00:00:00"/>
    <x v="0"/>
    <x v="0"/>
    <n v="6.78"/>
    <n v="4.2000000000000028"/>
    <n v="2.5799999999999974"/>
  </r>
  <r>
    <n v="546678"/>
    <n v="21137"/>
    <x v="2"/>
    <x v="8"/>
    <n v="3.39"/>
    <n v="2.1000000000000014"/>
    <n v="12681"/>
    <x v="1"/>
    <d v="2010-04-20T00:00:00"/>
    <x v="2"/>
    <x v="8"/>
    <n v="3.39"/>
    <n v="2.1000000000000014"/>
    <n v="1.2899999999999987"/>
  </r>
  <r>
    <n v="546678"/>
    <n v="22041"/>
    <x v="2"/>
    <x v="21"/>
    <n v="3.39"/>
    <n v="2.1000000000000014"/>
    <n v="12681"/>
    <x v="1"/>
    <d v="2010-03-03T00:00:00"/>
    <x v="2"/>
    <x v="5"/>
    <n v="16.95"/>
    <n v="10.500000000000007"/>
    <n v="6.4499999999999922"/>
  </r>
  <r>
    <n v="546678"/>
    <n v="22904"/>
    <x v="2"/>
    <x v="18"/>
    <n v="3.39"/>
    <n v="2.1000000000000014"/>
    <n v="12681"/>
    <x v="1"/>
    <d v="2012-07-25T00:00:00"/>
    <x v="0"/>
    <x v="11"/>
    <n v="122.04"/>
    <n v="75.600000000000051"/>
    <n v="46.439999999999955"/>
  </r>
  <r>
    <n v="546678"/>
    <n v="22716"/>
    <x v="2"/>
    <x v="0"/>
    <n v="3.39"/>
    <n v="2.1000000000000014"/>
    <n v="12681"/>
    <x v="1"/>
    <d v="2011-05-27T00:00:00"/>
    <x v="1"/>
    <x v="7"/>
    <n v="20.34"/>
    <n v="12.600000000000009"/>
    <n v="7.7399999999999913"/>
  </r>
  <r>
    <n v="546678"/>
    <n v="21239"/>
    <x v="2"/>
    <x v="0"/>
    <n v="3.39"/>
    <n v="2.1000000000000014"/>
    <n v="12681"/>
    <x v="1"/>
    <d v="2012-01-08T00:00:00"/>
    <x v="0"/>
    <x v="4"/>
    <n v="20.34"/>
    <n v="12.600000000000009"/>
    <n v="7.7399999999999913"/>
  </r>
  <r>
    <n v="546678"/>
    <n v="21086"/>
    <x v="2"/>
    <x v="0"/>
    <n v="3.39"/>
    <n v="2.1000000000000014"/>
    <n v="12681"/>
    <x v="1"/>
    <d v="2012-10-31T00:00:00"/>
    <x v="0"/>
    <x v="9"/>
    <n v="20.34"/>
    <n v="12.600000000000009"/>
    <n v="7.7399999999999913"/>
  </r>
  <r>
    <n v="546678"/>
    <n v="21094"/>
    <x v="2"/>
    <x v="2"/>
    <n v="3.39"/>
    <n v="2.1000000000000014"/>
    <n v="12681"/>
    <x v="1"/>
    <d v="2010-04-05T00:00:00"/>
    <x v="2"/>
    <x v="8"/>
    <n v="40.68"/>
    <n v="25.200000000000017"/>
    <n v="15.479999999999983"/>
  </r>
  <r>
    <n v="546678"/>
    <n v="21988"/>
    <x v="2"/>
    <x v="2"/>
    <n v="3.39"/>
    <n v="2.1000000000000014"/>
    <n v="12681"/>
    <x v="1"/>
    <d v="2012-05-01T00:00:00"/>
    <x v="0"/>
    <x v="7"/>
    <n v="40.68"/>
    <n v="25.200000000000017"/>
    <n v="15.479999999999983"/>
  </r>
  <r>
    <n v="546678"/>
    <n v="21058"/>
    <x v="2"/>
    <x v="2"/>
    <n v="3.39"/>
    <n v="2.1000000000000014"/>
    <n v="12681"/>
    <x v="1"/>
    <d v="2010-04-03T00:00:00"/>
    <x v="2"/>
    <x v="8"/>
    <n v="40.68"/>
    <n v="25.200000000000017"/>
    <n v="15.479999999999983"/>
  </r>
  <r>
    <n v="546678"/>
    <n v="22352"/>
    <x v="2"/>
    <x v="9"/>
    <n v="3.39"/>
    <n v="2.1000000000000014"/>
    <n v="12681"/>
    <x v="1"/>
    <d v="2010-10-05T00:00:00"/>
    <x v="2"/>
    <x v="9"/>
    <n v="33.9"/>
    <n v="21.000000000000014"/>
    <n v="12.899999999999984"/>
  </r>
  <r>
    <n v="546678"/>
    <n v="22452"/>
    <x v="2"/>
    <x v="0"/>
    <n v="3.39"/>
    <n v="2.1000000000000014"/>
    <n v="12681"/>
    <x v="1"/>
    <d v="2011-12-16T00:00:00"/>
    <x v="1"/>
    <x v="10"/>
    <n v="20.34"/>
    <n v="12.600000000000009"/>
    <n v="7.7399999999999913"/>
  </r>
  <r>
    <n v="546678"/>
    <n v="21700"/>
    <x v="2"/>
    <x v="0"/>
    <n v="3.39"/>
    <n v="2.1000000000000014"/>
    <n v="12681"/>
    <x v="1"/>
    <d v="2012-11-12T00:00:00"/>
    <x v="0"/>
    <x v="6"/>
    <n v="20.34"/>
    <n v="12.600000000000009"/>
    <n v="7.7399999999999913"/>
  </r>
  <r>
    <n v="546678"/>
    <n v="20719"/>
    <x v="2"/>
    <x v="0"/>
    <n v="3.39"/>
    <n v="2.1000000000000014"/>
    <n v="12681"/>
    <x v="1"/>
    <d v="2012-11-28T00:00:00"/>
    <x v="0"/>
    <x v="6"/>
    <n v="20.34"/>
    <n v="12.600000000000009"/>
    <n v="7.7399999999999913"/>
  </r>
  <r>
    <n v="546678"/>
    <n v="20724"/>
    <x v="2"/>
    <x v="2"/>
    <n v="3.39"/>
    <n v="2.1000000000000014"/>
    <n v="12681"/>
    <x v="1"/>
    <d v="2010-06-20T00:00:00"/>
    <x v="2"/>
    <x v="0"/>
    <n v="40.68"/>
    <n v="25.200000000000017"/>
    <n v="15.479999999999983"/>
  </r>
  <r>
    <n v="546678"/>
    <n v="22312"/>
    <x v="2"/>
    <x v="2"/>
    <n v="3.39"/>
    <n v="2.1000000000000014"/>
    <n v="12681"/>
    <x v="1"/>
    <d v="2010-01-28T00:00:00"/>
    <x v="2"/>
    <x v="4"/>
    <n v="40.68"/>
    <n v="25.200000000000017"/>
    <n v="15.479999999999983"/>
  </r>
  <r>
    <n v="546678"/>
    <n v="22894"/>
    <x v="2"/>
    <x v="5"/>
    <n v="3.39"/>
    <n v="2.1000000000000014"/>
    <n v="12681"/>
    <x v="1"/>
    <d v="2012-07-30T00:00:00"/>
    <x v="0"/>
    <x v="11"/>
    <n v="6.78"/>
    <n v="4.2000000000000028"/>
    <n v="2.5799999999999974"/>
  </r>
  <r>
    <n v="546678"/>
    <n v="22556"/>
    <x v="2"/>
    <x v="2"/>
    <n v="3.39"/>
    <n v="2.1000000000000014"/>
    <n v="12681"/>
    <x v="1"/>
    <d v="2011-06-28T00:00:00"/>
    <x v="1"/>
    <x v="0"/>
    <n v="40.68"/>
    <n v="25.200000000000017"/>
    <n v="15.479999999999983"/>
  </r>
  <r>
    <n v="546678"/>
    <n v="21706"/>
    <x v="2"/>
    <x v="9"/>
    <n v="3.39"/>
    <n v="2.1000000000000014"/>
    <n v="12681"/>
    <x v="1"/>
    <d v="2011-06-02T00:00:00"/>
    <x v="1"/>
    <x v="0"/>
    <n v="33.9"/>
    <n v="21.000000000000014"/>
    <n v="12.899999999999984"/>
  </r>
  <r>
    <n v="546678"/>
    <n v="22197"/>
    <x v="2"/>
    <x v="7"/>
    <n v="3.39"/>
    <n v="2.1000000000000014"/>
    <n v="12681"/>
    <x v="1"/>
    <d v="2012-07-07T00:00:00"/>
    <x v="0"/>
    <x v="11"/>
    <n v="162.72"/>
    <n v="100.80000000000007"/>
    <n v="61.919999999999931"/>
  </r>
  <r>
    <n v="546678"/>
    <n v="22892"/>
    <x v="2"/>
    <x v="10"/>
    <n v="3.39"/>
    <n v="2.1000000000000014"/>
    <n v="12681"/>
    <x v="1"/>
    <d v="2010-02-11T00:00:00"/>
    <x v="2"/>
    <x v="2"/>
    <n v="10.17"/>
    <n v="6.3000000000000043"/>
    <n v="3.8699999999999957"/>
  </r>
  <r>
    <n v="546678"/>
    <n v="21080"/>
    <x v="2"/>
    <x v="2"/>
    <n v="3.39"/>
    <n v="2.1000000000000014"/>
    <n v="12681"/>
    <x v="1"/>
    <d v="2011-07-10T00:00:00"/>
    <x v="1"/>
    <x v="11"/>
    <n v="40.68"/>
    <n v="25.200000000000017"/>
    <n v="15.479999999999983"/>
  </r>
  <r>
    <n v="546678"/>
    <n v="21989"/>
    <x v="2"/>
    <x v="12"/>
    <n v="3.39"/>
    <n v="2.1000000000000014"/>
    <n v="12681"/>
    <x v="1"/>
    <d v="2010-06-02T00:00:00"/>
    <x v="2"/>
    <x v="0"/>
    <n v="81.36"/>
    <n v="50.400000000000034"/>
    <n v="30.959999999999965"/>
  </r>
  <r>
    <n v="546678"/>
    <n v="22652"/>
    <x v="2"/>
    <x v="12"/>
    <n v="3.39"/>
    <n v="2.1000000000000014"/>
    <n v="12681"/>
    <x v="1"/>
    <d v="2010-10-19T00:00:00"/>
    <x v="2"/>
    <x v="9"/>
    <n v="81.36"/>
    <n v="50.400000000000034"/>
    <n v="30.959999999999965"/>
  </r>
  <r>
    <n v="546678"/>
    <n v="22895"/>
    <x v="2"/>
    <x v="18"/>
    <n v="3.39"/>
    <n v="2.1000000000000014"/>
    <n v="12681"/>
    <x v="1"/>
    <d v="2012-03-22T00:00:00"/>
    <x v="0"/>
    <x v="5"/>
    <n v="122.04"/>
    <n v="75.600000000000051"/>
    <n v="46.439999999999955"/>
  </r>
  <r>
    <n v="546678"/>
    <n v="21731"/>
    <x v="2"/>
    <x v="2"/>
    <n v="3.39"/>
    <n v="2.1000000000000014"/>
    <n v="12681"/>
    <x v="1"/>
    <d v="2011-11-02T00:00:00"/>
    <x v="1"/>
    <x v="6"/>
    <n v="40.68"/>
    <n v="25.200000000000017"/>
    <n v="15.479999999999983"/>
  </r>
  <r>
    <n v="546678"/>
    <s v="POST"/>
    <x v="2"/>
    <x v="2"/>
    <n v="3.39"/>
    <n v="2.1000000000000014"/>
    <n v="12681"/>
    <x v="1"/>
    <d v="2011-10-23T00:00:00"/>
    <x v="1"/>
    <x v="9"/>
    <n v="40.68"/>
    <n v="25.200000000000017"/>
    <n v="15.479999999999983"/>
  </r>
  <r>
    <n v="546678"/>
    <n v="22467"/>
    <x v="2"/>
    <x v="2"/>
    <n v="3.39"/>
    <n v="2.1000000000000014"/>
    <n v="12681"/>
    <x v="1"/>
    <d v="2010-01-08T00:00:00"/>
    <x v="2"/>
    <x v="4"/>
    <n v="40.68"/>
    <n v="25.200000000000017"/>
    <n v="15.479999999999983"/>
  </r>
  <r>
    <n v="546679"/>
    <s v="84798A"/>
    <x v="2"/>
    <x v="0"/>
    <n v="3.39"/>
    <n v="2.1000000000000014"/>
    <n v="13121"/>
    <x v="0"/>
    <d v="2011-01-20T00:00:00"/>
    <x v="1"/>
    <x v="4"/>
    <n v="20.34"/>
    <n v="12.600000000000009"/>
    <n v="7.7399999999999913"/>
  </r>
  <r>
    <n v="546679"/>
    <n v="21211"/>
    <x v="2"/>
    <x v="2"/>
    <n v="3.39"/>
    <n v="2.1000000000000014"/>
    <n v="13121"/>
    <x v="0"/>
    <d v="2010-04-03T00:00:00"/>
    <x v="2"/>
    <x v="8"/>
    <n v="40.68"/>
    <n v="25.200000000000017"/>
    <n v="15.479999999999983"/>
  </r>
  <r>
    <n v="546679"/>
    <n v="21242"/>
    <x v="2"/>
    <x v="2"/>
    <n v="3.39"/>
    <n v="2.1000000000000014"/>
    <n v="13121"/>
    <x v="0"/>
    <d v="2012-07-12T00:00:00"/>
    <x v="0"/>
    <x v="11"/>
    <n v="40.68"/>
    <n v="25.200000000000017"/>
    <n v="15.479999999999983"/>
  </r>
  <r>
    <n v="546679"/>
    <n v="21172"/>
    <x v="2"/>
    <x v="1"/>
    <n v="3.39"/>
    <n v="2.1000000000000014"/>
    <n v="13121"/>
    <x v="0"/>
    <d v="2010-11-01T00:00:00"/>
    <x v="2"/>
    <x v="6"/>
    <n v="13.56"/>
    <n v="8.4000000000000057"/>
    <n v="5.1599999999999948"/>
  </r>
  <r>
    <n v="546679"/>
    <n v="23053"/>
    <x v="2"/>
    <x v="0"/>
    <n v="3.39"/>
    <n v="2.1000000000000014"/>
    <n v="13121"/>
    <x v="0"/>
    <d v="2012-08-19T00:00:00"/>
    <x v="0"/>
    <x v="1"/>
    <n v="20.34"/>
    <n v="12.600000000000009"/>
    <n v="7.7399999999999913"/>
  </r>
  <r>
    <n v="546679"/>
    <n v="21988"/>
    <x v="2"/>
    <x v="18"/>
    <n v="3.39"/>
    <n v="2.1000000000000014"/>
    <n v="13121"/>
    <x v="0"/>
    <d v="2012-09-11T00:00:00"/>
    <x v="0"/>
    <x v="3"/>
    <n v="122.04"/>
    <n v="75.600000000000051"/>
    <n v="46.439999999999955"/>
  </r>
  <r>
    <n v="546679"/>
    <n v="71459"/>
    <x v="2"/>
    <x v="5"/>
    <n v="3.39"/>
    <n v="2.1000000000000014"/>
    <n v="13121"/>
    <x v="0"/>
    <d v="2012-08-14T00:00:00"/>
    <x v="0"/>
    <x v="1"/>
    <n v="6.78"/>
    <n v="4.2000000000000028"/>
    <n v="2.5799999999999974"/>
  </r>
  <r>
    <n v="546679"/>
    <n v="82552"/>
    <x v="2"/>
    <x v="1"/>
    <n v="3.39"/>
    <n v="2.1000000000000014"/>
    <n v="13121"/>
    <x v="0"/>
    <d v="2011-01-19T00:00:00"/>
    <x v="1"/>
    <x v="4"/>
    <n v="13.56"/>
    <n v="8.4000000000000057"/>
    <n v="5.1599999999999948"/>
  </r>
  <r>
    <n v="546679"/>
    <n v="22475"/>
    <x v="2"/>
    <x v="5"/>
    <n v="3.39"/>
    <n v="2.1000000000000014"/>
    <n v="13121"/>
    <x v="0"/>
    <d v="2010-02-20T00:00:00"/>
    <x v="2"/>
    <x v="2"/>
    <n v="6.78"/>
    <n v="4.2000000000000028"/>
    <n v="2.5799999999999974"/>
  </r>
  <r>
    <n v="546679"/>
    <n v="21650"/>
    <x v="2"/>
    <x v="1"/>
    <n v="3.39"/>
    <n v="2.1000000000000014"/>
    <n v="13121"/>
    <x v="0"/>
    <d v="2010-07-23T00:00:00"/>
    <x v="2"/>
    <x v="11"/>
    <n v="13.56"/>
    <n v="8.4000000000000057"/>
    <n v="5.1599999999999948"/>
  </r>
  <r>
    <n v="546679"/>
    <n v="21121"/>
    <x v="2"/>
    <x v="0"/>
    <n v="3.39"/>
    <n v="2.1000000000000014"/>
    <n v="13121"/>
    <x v="0"/>
    <d v="2010-03-07T00:00:00"/>
    <x v="2"/>
    <x v="5"/>
    <n v="20.34"/>
    <n v="12.600000000000009"/>
    <n v="7.7399999999999913"/>
  </r>
  <r>
    <n v="546679"/>
    <n v="21818"/>
    <x v="2"/>
    <x v="5"/>
    <n v="3.39"/>
    <n v="2.1000000000000014"/>
    <n v="13121"/>
    <x v="0"/>
    <d v="2011-03-28T00:00:00"/>
    <x v="1"/>
    <x v="5"/>
    <n v="6.78"/>
    <n v="4.2000000000000028"/>
    <n v="2.5799999999999974"/>
  </r>
  <r>
    <n v="546679"/>
    <n v="22327"/>
    <x v="2"/>
    <x v="0"/>
    <n v="3.39"/>
    <n v="2.1000000000000014"/>
    <n v="13121"/>
    <x v="0"/>
    <d v="2011-03-27T00:00:00"/>
    <x v="1"/>
    <x v="5"/>
    <n v="20.34"/>
    <n v="12.600000000000009"/>
    <n v="7.7399999999999913"/>
  </r>
  <r>
    <n v="546679"/>
    <n v="21238"/>
    <x v="2"/>
    <x v="5"/>
    <n v="3.39"/>
    <n v="2.1000000000000014"/>
    <n v="13121"/>
    <x v="0"/>
    <d v="2012-10-29T00:00:00"/>
    <x v="0"/>
    <x v="9"/>
    <n v="6.78"/>
    <n v="4.2000000000000028"/>
    <n v="2.5799999999999974"/>
  </r>
  <r>
    <n v="546679"/>
    <n v="20982"/>
    <x v="2"/>
    <x v="2"/>
    <n v="3.39"/>
    <n v="2.1000000000000014"/>
    <n v="13121"/>
    <x v="0"/>
    <d v="2011-03-13T00:00:00"/>
    <x v="1"/>
    <x v="5"/>
    <n v="40.68"/>
    <n v="25.200000000000017"/>
    <n v="15.479999999999983"/>
  </r>
  <r>
    <n v="546679"/>
    <n v="20974"/>
    <x v="2"/>
    <x v="2"/>
    <n v="3.39"/>
    <n v="2.1000000000000014"/>
    <n v="13121"/>
    <x v="0"/>
    <d v="2012-08-30T00:00:00"/>
    <x v="0"/>
    <x v="1"/>
    <n v="40.68"/>
    <n v="25.200000000000017"/>
    <n v="15.479999999999983"/>
  </r>
  <r>
    <n v="546679"/>
    <n v="20978"/>
    <x v="2"/>
    <x v="0"/>
    <n v="3.39"/>
    <n v="2.1000000000000014"/>
    <n v="13121"/>
    <x v="0"/>
    <d v="2010-11-24T00:00:00"/>
    <x v="2"/>
    <x v="6"/>
    <n v="20.34"/>
    <n v="12.600000000000009"/>
    <n v="7.7399999999999913"/>
  </r>
  <r>
    <n v="546679"/>
    <n v="22085"/>
    <x v="2"/>
    <x v="5"/>
    <n v="3.39"/>
    <n v="2.1000000000000014"/>
    <n v="13121"/>
    <x v="0"/>
    <d v="2010-09-03T00:00:00"/>
    <x v="2"/>
    <x v="3"/>
    <n v="6.78"/>
    <n v="4.2000000000000028"/>
    <n v="2.5799999999999974"/>
  </r>
  <r>
    <n v="546679"/>
    <n v="21327"/>
    <x v="2"/>
    <x v="2"/>
    <n v="3.39"/>
    <n v="2.1000000000000014"/>
    <n v="13121"/>
    <x v="0"/>
    <d v="2012-02-13T00:00:00"/>
    <x v="0"/>
    <x v="2"/>
    <n v="40.68"/>
    <n v="25.200000000000017"/>
    <n v="15.479999999999983"/>
  </r>
  <r>
    <n v="546679"/>
    <n v="22069"/>
    <x v="2"/>
    <x v="30"/>
    <n v="3.39"/>
    <n v="2.1000000000000014"/>
    <n v="13121"/>
    <x v="0"/>
    <d v="2010-11-02T00:00:00"/>
    <x v="2"/>
    <x v="6"/>
    <n v="101.7"/>
    <n v="63.000000000000043"/>
    <n v="38.69999999999996"/>
  </r>
  <r>
    <n v="546679"/>
    <n v="22068"/>
    <x v="2"/>
    <x v="2"/>
    <n v="3.39"/>
    <n v="2.1000000000000014"/>
    <n v="13121"/>
    <x v="0"/>
    <d v="2012-12-02T00:00:00"/>
    <x v="0"/>
    <x v="10"/>
    <n v="40.68"/>
    <n v="25.200000000000017"/>
    <n v="15.479999999999983"/>
  </r>
  <r>
    <n v="546679"/>
    <n v="21391"/>
    <x v="2"/>
    <x v="2"/>
    <n v="3.39"/>
    <n v="2.1000000000000014"/>
    <n v="13121"/>
    <x v="0"/>
    <d v="2012-09-13T00:00:00"/>
    <x v="0"/>
    <x v="3"/>
    <n v="40.68"/>
    <n v="25.200000000000017"/>
    <n v="15.479999999999983"/>
  </r>
  <r>
    <n v="546679"/>
    <n v="21114"/>
    <x v="2"/>
    <x v="8"/>
    <n v="3.39"/>
    <n v="2.1000000000000014"/>
    <n v="13121"/>
    <x v="0"/>
    <d v="2010-05-16T00:00:00"/>
    <x v="2"/>
    <x v="7"/>
    <n v="3.39"/>
    <n v="2.1000000000000014"/>
    <n v="1.2899999999999987"/>
  </r>
  <r>
    <n v="546679"/>
    <n v="22995"/>
    <x v="2"/>
    <x v="8"/>
    <n v="3.39"/>
    <n v="2.1000000000000014"/>
    <n v="13121"/>
    <x v="0"/>
    <d v="2012-10-20T00:00:00"/>
    <x v="0"/>
    <x v="9"/>
    <n v="3.39"/>
    <n v="2.1000000000000014"/>
    <n v="1.2899999999999987"/>
  </r>
  <r>
    <n v="546679"/>
    <n v="23002"/>
    <x v="2"/>
    <x v="8"/>
    <n v="3.39"/>
    <n v="2.1000000000000014"/>
    <n v="13121"/>
    <x v="0"/>
    <d v="2012-04-30T00:00:00"/>
    <x v="0"/>
    <x v="8"/>
    <n v="3.39"/>
    <n v="2.1000000000000014"/>
    <n v="1.2899999999999987"/>
  </r>
  <r>
    <n v="546679"/>
    <n v="21504"/>
    <x v="2"/>
    <x v="2"/>
    <n v="3.39"/>
    <n v="2.1000000000000014"/>
    <n v="13121"/>
    <x v="0"/>
    <d v="2012-05-03T00:00:00"/>
    <x v="0"/>
    <x v="7"/>
    <n v="40.68"/>
    <n v="25.200000000000017"/>
    <n v="15.479999999999983"/>
  </r>
  <r>
    <n v="546679"/>
    <n v="22553"/>
    <x v="2"/>
    <x v="12"/>
    <n v="3.39"/>
    <n v="2.1000000000000014"/>
    <n v="13121"/>
    <x v="0"/>
    <d v="2012-11-19T00:00:00"/>
    <x v="0"/>
    <x v="6"/>
    <n v="81.36"/>
    <n v="50.400000000000034"/>
    <n v="30.959999999999965"/>
  </r>
  <r>
    <n v="546679"/>
    <n v="21989"/>
    <x v="2"/>
    <x v="8"/>
    <n v="3.39"/>
    <n v="2.1000000000000014"/>
    <n v="13121"/>
    <x v="0"/>
    <d v="2011-06-09T00:00:00"/>
    <x v="1"/>
    <x v="0"/>
    <n v="3.39"/>
    <n v="2.1000000000000014"/>
    <n v="1.2899999999999987"/>
  </r>
  <r>
    <n v="546679"/>
    <n v="22332"/>
    <x v="2"/>
    <x v="8"/>
    <n v="3.39"/>
    <n v="2.1000000000000014"/>
    <n v="13121"/>
    <x v="0"/>
    <d v="2011-02-10T00:00:00"/>
    <x v="1"/>
    <x v="2"/>
    <n v="3.39"/>
    <n v="2.1000000000000014"/>
    <n v="1.2899999999999987"/>
  </r>
  <r>
    <n v="546679"/>
    <n v="22437"/>
    <x v="2"/>
    <x v="8"/>
    <n v="3.39"/>
    <n v="2.1000000000000014"/>
    <n v="13121"/>
    <x v="0"/>
    <d v="2012-03-10T00:00:00"/>
    <x v="0"/>
    <x v="5"/>
    <n v="3.39"/>
    <n v="2.1000000000000014"/>
    <n v="1.2899999999999987"/>
  </r>
  <r>
    <n v="546679"/>
    <s v="35471D"/>
    <x v="2"/>
    <x v="16"/>
    <n v="3.39"/>
    <n v="2.1000000000000014"/>
    <n v="13121"/>
    <x v="0"/>
    <d v="2011-02-13T00:00:00"/>
    <x v="1"/>
    <x v="2"/>
    <n v="27.12"/>
    <n v="16.800000000000011"/>
    <n v="10.31999999999999"/>
  </r>
  <r>
    <n v="546679"/>
    <n v="21213"/>
    <x v="2"/>
    <x v="1"/>
    <n v="3.39"/>
    <n v="2.1000000000000014"/>
    <n v="13121"/>
    <x v="0"/>
    <d v="2010-05-26T00:00:00"/>
    <x v="2"/>
    <x v="7"/>
    <n v="13.56"/>
    <n v="8.4000000000000057"/>
    <n v="5.1599999999999948"/>
  </r>
  <r>
    <n v="546679"/>
    <n v="22316"/>
    <x v="2"/>
    <x v="1"/>
    <n v="3.39"/>
    <n v="2.1000000000000014"/>
    <n v="13121"/>
    <x v="0"/>
    <d v="2010-12-29T00:00:00"/>
    <x v="2"/>
    <x v="10"/>
    <n v="13.56"/>
    <n v="8.4000000000000057"/>
    <n v="5.1599999999999948"/>
  </r>
  <r>
    <n v="546679"/>
    <n v="21679"/>
    <x v="2"/>
    <x v="2"/>
    <n v="3.39"/>
    <n v="2.1000000000000014"/>
    <n v="13121"/>
    <x v="0"/>
    <d v="2011-07-09T00:00:00"/>
    <x v="1"/>
    <x v="11"/>
    <n v="40.68"/>
    <n v="25.200000000000017"/>
    <n v="15.479999999999983"/>
  </r>
  <r>
    <n v="546679"/>
    <n v="20727"/>
    <x v="2"/>
    <x v="1"/>
    <n v="3.39"/>
    <n v="2.1000000000000014"/>
    <n v="13121"/>
    <x v="0"/>
    <d v="2011-06-08T00:00:00"/>
    <x v="1"/>
    <x v="0"/>
    <n v="13.56"/>
    <n v="8.4000000000000057"/>
    <n v="5.1599999999999948"/>
  </r>
  <r>
    <n v="546679"/>
    <n v="21479"/>
    <x v="2"/>
    <x v="2"/>
    <n v="3.39"/>
    <n v="2.1000000000000014"/>
    <n v="13121"/>
    <x v="0"/>
    <d v="2010-09-29T00:00:00"/>
    <x v="2"/>
    <x v="3"/>
    <n v="40.68"/>
    <n v="25.200000000000017"/>
    <n v="15.479999999999983"/>
  </r>
  <r>
    <n v="546679"/>
    <n v="21250"/>
    <x v="2"/>
    <x v="2"/>
    <n v="3.39"/>
    <n v="2.1000000000000014"/>
    <n v="13121"/>
    <x v="0"/>
    <d v="2012-01-12T00:00:00"/>
    <x v="0"/>
    <x v="4"/>
    <n v="40.68"/>
    <n v="25.200000000000017"/>
    <n v="15.479999999999983"/>
  </r>
  <r>
    <n v="546679"/>
    <n v="21544"/>
    <x v="2"/>
    <x v="1"/>
    <n v="3.39"/>
    <n v="2.1000000000000014"/>
    <n v="13121"/>
    <x v="0"/>
    <d v="2012-06-10T00:00:00"/>
    <x v="0"/>
    <x v="0"/>
    <n v="13.56"/>
    <n v="8.4000000000000057"/>
    <n v="5.1599999999999948"/>
  </r>
  <r>
    <n v="546679"/>
    <n v="21942"/>
    <x v="2"/>
    <x v="8"/>
    <n v="3.39"/>
    <n v="2.1000000000000014"/>
    <n v="13121"/>
    <x v="0"/>
    <d v="2012-07-04T00:00:00"/>
    <x v="0"/>
    <x v="11"/>
    <n v="3.39"/>
    <n v="2.1000000000000014"/>
    <n v="1.2899999999999987"/>
  </r>
  <r>
    <n v="546679"/>
    <n v="21934"/>
    <x v="2"/>
    <x v="8"/>
    <n v="3.39"/>
    <n v="2.1000000000000014"/>
    <n v="13121"/>
    <x v="0"/>
    <d v="2012-05-18T00:00:00"/>
    <x v="0"/>
    <x v="7"/>
    <n v="3.39"/>
    <n v="2.1000000000000014"/>
    <n v="1.2899999999999987"/>
  </r>
  <r>
    <n v="546679"/>
    <n v="21930"/>
    <x v="2"/>
    <x v="5"/>
    <n v="3.39"/>
    <n v="2.1000000000000014"/>
    <n v="13121"/>
    <x v="0"/>
    <d v="2012-01-25T00:00:00"/>
    <x v="0"/>
    <x v="4"/>
    <n v="6.78"/>
    <n v="4.2000000000000028"/>
    <n v="2.5799999999999974"/>
  </r>
  <r>
    <n v="546679"/>
    <s v="85099B"/>
    <x v="2"/>
    <x v="5"/>
    <n v="3.39"/>
    <n v="2.1000000000000014"/>
    <n v="13121"/>
    <x v="0"/>
    <d v="2011-02-07T00:00:00"/>
    <x v="1"/>
    <x v="2"/>
    <n v="6.78"/>
    <n v="4.2000000000000028"/>
    <n v="2.5799999999999974"/>
  </r>
  <r>
    <n v="546679"/>
    <n v="22386"/>
    <x v="2"/>
    <x v="10"/>
    <n v="3.39"/>
    <n v="2.1000000000000014"/>
    <n v="13121"/>
    <x v="0"/>
    <d v="2011-10-07T00:00:00"/>
    <x v="1"/>
    <x v="9"/>
    <n v="10.17"/>
    <n v="6.3000000000000043"/>
    <n v="3.8699999999999957"/>
  </r>
  <r>
    <n v="546679"/>
    <n v="21374"/>
    <x v="2"/>
    <x v="12"/>
    <n v="3.39"/>
    <n v="2.1000000000000014"/>
    <n v="13121"/>
    <x v="0"/>
    <d v="2011-11-25T00:00:00"/>
    <x v="1"/>
    <x v="6"/>
    <n v="81.36"/>
    <n v="50.400000000000034"/>
    <n v="30.959999999999965"/>
  </r>
  <r>
    <n v="546679"/>
    <n v="21411"/>
    <x v="2"/>
    <x v="2"/>
    <n v="3.39"/>
    <n v="2.1000000000000014"/>
    <n v="13121"/>
    <x v="0"/>
    <d v="2010-06-16T00:00:00"/>
    <x v="2"/>
    <x v="0"/>
    <n v="40.68"/>
    <n v="25.200000000000017"/>
    <n v="15.479999999999983"/>
  </r>
  <r>
    <n v="546679"/>
    <n v="21224"/>
    <x v="2"/>
    <x v="2"/>
    <n v="3.39"/>
    <n v="2.1000000000000014"/>
    <n v="13121"/>
    <x v="0"/>
    <d v="2010-08-22T00:00:00"/>
    <x v="2"/>
    <x v="1"/>
    <n v="40.68"/>
    <n v="25.200000000000017"/>
    <n v="15.479999999999983"/>
  </r>
  <r>
    <n v="546679"/>
    <n v="21987"/>
    <x v="2"/>
    <x v="18"/>
    <n v="3.39"/>
    <n v="2.1000000000000014"/>
    <n v="13121"/>
    <x v="0"/>
    <d v="2012-08-31T00:00:00"/>
    <x v="0"/>
    <x v="1"/>
    <n v="122.04"/>
    <n v="75.600000000000051"/>
    <n v="46.439999999999955"/>
  </r>
  <r>
    <n v="546679"/>
    <n v="21967"/>
    <x v="2"/>
    <x v="5"/>
    <n v="3.39"/>
    <n v="2.1000000000000014"/>
    <n v="13121"/>
    <x v="0"/>
    <d v="2012-08-21T00:00:00"/>
    <x v="0"/>
    <x v="1"/>
    <n v="6.78"/>
    <n v="4.2000000000000028"/>
    <n v="2.5799999999999974"/>
  </r>
  <r>
    <n v="546679"/>
    <n v="21207"/>
    <x v="2"/>
    <x v="8"/>
    <n v="3.39"/>
    <n v="2.1000000000000014"/>
    <n v="13121"/>
    <x v="0"/>
    <d v="2010-11-19T00:00:00"/>
    <x v="2"/>
    <x v="6"/>
    <n v="3.39"/>
    <n v="2.1000000000000014"/>
    <n v="1.2899999999999987"/>
  </r>
  <r>
    <n v="546679"/>
    <n v="22133"/>
    <x v="2"/>
    <x v="8"/>
    <n v="3.39"/>
    <n v="2.1000000000000014"/>
    <n v="13121"/>
    <x v="0"/>
    <d v="2010-07-05T00:00:00"/>
    <x v="2"/>
    <x v="11"/>
    <n v="3.39"/>
    <n v="2.1000000000000014"/>
    <n v="1.2899999999999987"/>
  </r>
  <r>
    <s v="C546680"/>
    <n v="21942"/>
    <x v="2"/>
    <x v="8"/>
    <n v="3.39"/>
    <n v="2.1000000000000014"/>
    <n v="13121"/>
    <x v="0"/>
    <d v="2011-10-13T00:00:00"/>
    <x v="1"/>
    <x v="9"/>
    <n v="3.39"/>
    <n v="2.1000000000000014"/>
    <n v="1.2899999999999987"/>
  </r>
  <r>
    <s v="C546680"/>
    <n v="21391"/>
    <x v="2"/>
    <x v="8"/>
    <n v="3.39"/>
    <n v="2.1000000000000014"/>
    <n v="13121"/>
    <x v="0"/>
    <d v="2012-07-23T00:00:00"/>
    <x v="0"/>
    <x v="11"/>
    <n v="3.39"/>
    <n v="2.1000000000000014"/>
    <n v="1.2899999999999987"/>
  </r>
  <r>
    <s v="C546680"/>
    <n v="21114"/>
    <x v="2"/>
    <x v="2"/>
    <n v="3.39"/>
    <n v="2.1000000000000014"/>
    <n v="13121"/>
    <x v="0"/>
    <d v="2011-02-14T00:00:00"/>
    <x v="1"/>
    <x v="2"/>
    <n v="40.68"/>
    <n v="25.200000000000017"/>
    <n v="15.479999999999983"/>
  </r>
  <r>
    <n v="546681"/>
    <n v="22138"/>
    <x v="2"/>
    <x v="0"/>
    <n v="3.39"/>
    <n v="2.1000000000000014"/>
    <n v="16297"/>
    <x v="0"/>
    <d v="2012-08-01T00:00:00"/>
    <x v="0"/>
    <x v="1"/>
    <n v="20.34"/>
    <n v="12.600000000000009"/>
    <n v="7.7399999999999913"/>
  </r>
  <r>
    <n v="546681"/>
    <n v="22720"/>
    <x v="2"/>
    <x v="0"/>
    <n v="3.39"/>
    <n v="2.1000000000000014"/>
    <n v="16297"/>
    <x v="0"/>
    <d v="2011-12-11T00:00:00"/>
    <x v="1"/>
    <x v="10"/>
    <n v="20.34"/>
    <n v="12.600000000000009"/>
    <n v="7.7399999999999913"/>
  </r>
  <r>
    <n v="546681"/>
    <n v="21934"/>
    <x v="2"/>
    <x v="0"/>
    <n v="3.39"/>
    <n v="2.1000000000000014"/>
    <n v="16297"/>
    <x v="0"/>
    <d v="2012-08-21T00:00:00"/>
    <x v="0"/>
    <x v="1"/>
    <n v="20.34"/>
    <n v="12.600000000000009"/>
    <n v="7.7399999999999913"/>
  </r>
  <r>
    <n v="546681"/>
    <n v="22371"/>
    <x v="2"/>
    <x v="1"/>
    <n v="3.39"/>
    <n v="2.1000000000000014"/>
    <n v="16297"/>
    <x v="0"/>
    <d v="2010-08-11T00:00:00"/>
    <x v="2"/>
    <x v="1"/>
    <n v="13.56"/>
    <n v="8.4000000000000057"/>
    <n v="5.1599999999999948"/>
  </r>
  <r>
    <n v="546681"/>
    <n v="22207"/>
    <x v="2"/>
    <x v="0"/>
    <n v="3.39"/>
    <n v="2.1000000000000014"/>
    <n v="16297"/>
    <x v="0"/>
    <d v="2011-01-12T00:00:00"/>
    <x v="1"/>
    <x v="4"/>
    <n v="20.34"/>
    <n v="12.600000000000009"/>
    <n v="7.7399999999999913"/>
  </r>
  <r>
    <n v="546681"/>
    <n v="22629"/>
    <x v="2"/>
    <x v="8"/>
    <n v="3.39"/>
    <n v="2.1000000000000014"/>
    <n v="16297"/>
    <x v="0"/>
    <d v="2012-05-07T00:00:00"/>
    <x v="0"/>
    <x v="7"/>
    <n v="3.39"/>
    <n v="2.1000000000000014"/>
    <n v="1.2899999999999987"/>
  </r>
  <r>
    <n v="546681"/>
    <n v="21356"/>
    <x v="2"/>
    <x v="16"/>
    <n v="3.39"/>
    <n v="2.1000000000000014"/>
    <n v="16297"/>
    <x v="0"/>
    <d v="2012-01-07T00:00:00"/>
    <x v="0"/>
    <x v="4"/>
    <n v="27.12"/>
    <n v="16.800000000000011"/>
    <n v="10.31999999999999"/>
  </r>
  <r>
    <n v="546681"/>
    <n v="22727"/>
    <x v="2"/>
    <x v="1"/>
    <n v="3.39"/>
    <n v="2.1000000000000014"/>
    <n v="16297"/>
    <x v="0"/>
    <d v="2011-11-02T00:00:00"/>
    <x v="1"/>
    <x v="6"/>
    <n v="13.56"/>
    <n v="8.4000000000000057"/>
    <n v="5.1599999999999948"/>
  </r>
  <r>
    <n v="546681"/>
    <n v="82552"/>
    <x v="2"/>
    <x v="3"/>
    <n v="3.39"/>
    <n v="2.1000000000000014"/>
    <n v="16297"/>
    <x v="0"/>
    <d v="2011-12-03T00:00:00"/>
    <x v="1"/>
    <x v="10"/>
    <n v="67.8"/>
    <n v="42.000000000000028"/>
    <n v="25.799999999999969"/>
  </r>
  <r>
    <n v="546681"/>
    <n v="21899"/>
    <x v="2"/>
    <x v="12"/>
    <n v="3.39"/>
    <n v="2.1000000000000014"/>
    <n v="16297"/>
    <x v="0"/>
    <d v="2010-03-02T00:00:00"/>
    <x v="2"/>
    <x v="5"/>
    <n v="81.36"/>
    <n v="50.400000000000034"/>
    <n v="30.959999999999965"/>
  </r>
  <r>
    <n v="546681"/>
    <n v="21891"/>
    <x v="2"/>
    <x v="2"/>
    <n v="3.39"/>
    <n v="2.1000000000000014"/>
    <n v="16297"/>
    <x v="0"/>
    <d v="2010-10-18T00:00:00"/>
    <x v="2"/>
    <x v="9"/>
    <n v="40.68"/>
    <n v="25.200000000000017"/>
    <n v="15.479999999999983"/>
  </r>
  <r>
    <n v="546681"/>
    <n v="22418"/>
    <x v="2"/>
    <x v="32"/>
    <n v="3.39"/>
    <n v="2.1000000000000014"/>
    <n v="16297"/>
    <x v="0"/>
    <d v="2011-04-22T00:00:00"/>
    <x v="1"/>
    <x v="8"/>
    <n v="732.24"/>
    <n v="453.60000000000031"/>
    <n v="278.6399999999997"/>
  </r>
  <r>
    <n v="546681"/>
    <n v="22356"/>
    <x v="2"/>
    <x v="5"/>
    <n v="3.39"/>
    <n v="2.1000000000000014"/>
    <n v="16297"/>
    <x v="0"/>
    <d v="2012-05-02T00:00:00"/>
    <x v="0"/>
    <x v="7"/>
    <n v="6.78"/>
    <n v="4.2000000000000028"/>
    <n v="2.5799999999999974"/>
  </r>
  <r>
    <n v="546681"/>
    <n v="21577"/>
    <x v="2"/>
    <x v="5"/>
    <n v="3.39"/>
    <n v="2.1000000000000014"/>
    <n v="16297"/>
    <x v="0"/>
    <d v="2010-10-09T00:00:00"/>
    <x v="2"/>
    <x v="9"/>
    <n v="6.78"/>
    <n v="4.2000000000000028"/>
    <n v="2.5799999999999974"/>
  </r>
  <r>
    <n v="546681"/>
    <n v="21829"/>
    <x v="2"/>
    <x v="0"/>
    <n v="3.39"/>
    <n v="2.1000000000000014"/>
    <n v="16297"/>
    <x v="0"/>
    <d v="2010-09-24T00:00:00"/>
    <x v="2"/>
    <x v="3"/>
    <n v="20.34"/>
    <n v="12.600000000000009"/>
    <n v="7.7399999999999913"/>
  </r>
  <r>
    <n v="546681"/>
    <n v="22367"/>
    <x v="2"/>
    <x v="2"/>
    <n v="3.39"/>
    <n v="2.1000000000000014"/>
    <n v="16297"/>
    <x v="0"/>
    <d v="2010-05-08T00:00:00"/>
    <x v="2"/>
    <x v="7"/>
    <n v="40.68"/>
    <n v="25.200000000000017"/>
    <n v="15.479999999999983"/>
  </r>
  <r>
    <n v="546681"/>
    <s v="90201B"/>
    <x v="2"/>
    <x v="8"/>
    <n v="3.39"/>
    <n v="2.1000000000000014"/>
    <n v="16297"/>
    <x v="0"/>
    <d v="2012-06-28T00:00:00"/>
    <x v="0"/>
    <x v="0"/>
    <n v="3.39"/>
    <n v="2.1000000000000014"/>
    <n v="1.2899999999999987"/>
  </r>
  <r>
    <n v="546681"/>
    <n v="90143"/>
    <x v="2"/>
    <x v="8"/>
    <n v="3.39"/>
    <n v="2.1000000000000014"/>
    <n v="16297"/>
    <x v="0"/>
    <d v="2012-09-14T00:00:00"/>
    <x v="0"/>
    <x v="3"/>
    <n v="3.39"/>
    <n v="2.1000000000000014"/>
    <n v="1.2899999999999987"/>
  </r>
  <r>
    <n v="546681"/>
    <n v="22191"/>
    <x v="2"/>
    <x v="8"/>
    <n v="3.39"/>
    <n v="2.1000000000000014"/>
    <n v="16297"/>
    <x v="0"/>
    <d v="2011-07-30T00:00:00"/>
    <x v="1"/>
    <x v="11"/>
    <n v="3.39"/>
    <n v="2.1000000000000014"/>
    <n v="1.2899999999999987"/>
  </r>
  <r>
    <n v="546681"/>
    <n v="22983"/>
    <x v="2"/>
    <x v="10"/>
    <n v="3.39"/>
    <n v="2.1000000000000014"/>
    <n v="16297"/>
    <x v="0"/>
    <d v="2011-09-03T00:00:00"/>
    <x v="1"/>
    <x v="3"/>
    <n v="10.17"/>
    <n v="6.3000000000000043"/>
    <n v="3.8699999999999957"/>
  </r>
  <r>
    <n v="546682"/>
    <n v="48187"/>
    <x v="2"/>
    <x v="8"/>
    <n v="3.39"/>
    <n v="2.1000000000000014"/>
    <n v="12994"/>
    <x v="0"/>
    <d v="2010-04-28T00:00:00"/>
    <x v="2"/>
    <x v="8"/>
    <n v="3.39"/>
    <n v="2.1000000000000014"/>
    <n v="1.2899999999999987"/>
  </r>
  <r>
    <n v="546682"/>
    <n v="21922"/>
    <x v="2"/>
    <x v="8"/>
    <n v="3.39"/>
    <n v="2.1000000000000014"/>
    <n v="12994"/>
    <x v="0"/>
    <d v="2011-02-16T00:00:00"/>
    <x v="1"/>
    <x v="2"/>
    <n v="3.39"/>
    <n v="2.1000000000000014"/>
    <n v="1.2899999999999987"/>
  </r>
  <r>
    <n v="546682"/>
    <n v="22607"/>
    <x v="2"/>
    <x v="8"/>
    <n v="3.39"/>
    <n v="2.1000000000000014"/>
    <n v="12994"/>
    <x v="0"/>
    <d v="2011-11-16T00:00:00"/>
    <x v="1"/>
    <x v="6"/>
    <n v="3.39"/>
    <n v="2.1000000000000014"/>
    <n v="1.2899999999999987"/>
  </r>
  <r>
    <n v="546682"/>
    <n v="85178"/>
    <x v="2"/>
    <x v="8"/>
    <n v="3.39"/>
    <n v="2.1000000000000014"/>
    <n v="12994"/>
    <x v="0"/>
    <d v="2012-01-24T00:00:00"/>
    <x v="0"/>
    <x v="4"/>
    <n v="3.39"/>
    <n v="2.1000000000000014"/>
    <n v="1.2899999999999987"/>
  </r>
  <r>
    <n v="546682"/>
    <n v="22188"/>
    <x v="2"/>
    <x v="8"/>
    <n v="3.39"/>
    <n v="2.1000000000000014"/>
    <n v="12994"/>
    <x v="0"/>
    <d v="2012-09-24T00:00:00"/>
    <x v="0"/>
    <x v="3"/>
    <n v="3.39"/>
    <n v="2.1000000000000014"/>
    <n v="1.2899999999999987"/>
  </r>
  <r>
    <n v="546682"/>
    <n v="22429"/>
    <x v="2"/>
    <x v="5"/>
    <n v="3.39"/>
    <n v="2.1000000000000014"/>
    <n v="12994"/>
    <x v="0"/>
    <d v="2011-01-22T00:00:00"/>
    <x v="1"/>
    <x v="4"/>
    <n v="6.78"/>
    <n v="4.2000000000000028"/>
    <n v="2.5799999999999974"/>
  </r>
  <r>
    <n v="546682"/>
    <n v="85053"/>
    <x v="2"/>
    <x v="0"/>
    <n v="3.39"/>
    <n v="2.1000000000000014"/>
    <n v="12994"/>
    <x v="0"/>
    <d v="2012-07-14T00:00:00"/>
    <x v="0"/>
    <x v="11"/>
    <n v="20.34"/>
    <n v="12.600000000000009"/>
    <n v="7.7399999999999913"/>
  </r>
  <r>
    <n v="546682"/>
    <n v="22427"/>
    <x v="2"/>
    <x v="16"/>
    <n v="3.39"/>
    <n v="2.1000000000000014"/>
    <n v="12994"/>
    <x v="0"/>
    <d v="2011-08-20T00:00:00"/>
    <x v="1"/>
    <x v="1"/>
    <n v="27.12"/>
    <n v="16.800000000000011"/>
    <n v="10.31999999999999"/>
  </r>
  <r>
    <n v="546682"/>
    <n v="22426"/>
    <x v="2"/>
    <x v="2"/>
    <n v="3.39"/>
    <n v="2.1000000000000014"/>
    <n v="12994"/>
    <x v="0"/>
    <d v="2011-11-29T00:00:00"/>
    <x v="1"/>
    <x v="6"/>
    <n v="40.68"/>
    <n v="25.200000000000017"/>
    <n v="15.479999999999983"/>
  </r>
  <r>
    <n v="546682"/>
    <n v="22424"/>
    <x v="2"/>
    <x v="0"/>
    <n v="3.39"/>
    <n v="2.1000000000000014"/>
    <n v="12994"/>
    <x v="0"/>
    <d v="2011-05-26T00:00:00"/>
    <x v="1"/>
    <x v="7"/>
    <n v="20.34"/>
    <n v="12.600000000000009"/>
    <n v="7.7399999999999913"/>
  </r>
  <r>
    <n v="546682"/>
    <n v="22425"/>
    <x v="2"/>
    <x v="16"/>
    <n v="3.39"/>
    <n v="2.1000000000000014"/>
    <n v="12994"/>
    <x v="0"/>
    <d v="2011-07-23T00:00:00"/>
    <x v="1"/>
    <x v="11"/>
    <n v="27.12"/>
    <n v="16.800000000000011"/>
    <n v="10.31999999999999"/>
  </r>
  <r>
    <n v="546682"/>
    <n v="22191"/>
    <x v="2"/>
    <x v="8"/>
    <n v="3.39"/>
    <n v="2.1000000000000014"/>
    <n v="12994"/>
    <x v="0"/>
    <d v="2012-04-08T00:00:00"/>
    <x v="0"/>
    <x v="8"/>
    <n v="3.39"/>
    <n v="2.1000000000000014"/>
    <n v="1.2899999999999987"/>
  </r>
  <r>
    <n v="546682"/>
    <n v="22993"/>
    <x v="2"/>
    <x v="8"/>
    <n v="3.39"/>
    <n v="2.1000000000000014"/>
    <n v="12994"/>
    <x v="0"/>
    <d v="2010-09-04T00:00:00"/>
    <x v="2"/>
    <x v="3"/>
    <n v="3.39"/>
    <n v="2.1000000000000014"/>
    <n v="1.2899999999999987"/>
  </r>
  <r>
    <n v="546682"/>
    <n v="22960"/>
    <x v="2"/>
    <x v="10"/>
    <n v="3.39"/>
    <n v="2.1000000000000014"/>
    <n v="12994"/>
    <x v="0"/>
    <d v="2010-01-31T00:00:00"/>
    <x v="2"/>
    <x v="4"/>
    <n v="10.17"/>
    <n v="6.3000000000000043"/>
    <n v="3.8699999999999957"/>
  </r>
  <r>
    <n v="546682"/>
    <n v="22720"/>
    <x v="2"/>
    <x v="8"/>
    <n v="3.39"/>
    <n v="2.1000000000000014"/>
    <n v="12994"/>
    <x v="0"/>
    <d v="2012-03-28T00:00:00"/>
    <x v="0"/>
    <x v="5"/>
    <n v="3.39"/>
    <n v="2.1000000000000014"/>
    <n v="1.2899999999999987"/>
  </r>
  <r>
    <n v="546682"/>
    <n v="47566"/>
    <x v="2"/>
    <x v="8"/>
    <n v="3.39"/>
    <n v="2.1000000000000014"/>
    <n v="12994"/>
    <x v="0"/>
    <d v="2010-11-06T00:00:00"/>
    <x v="2"/>
    <x v="6"/>
    <n v="3.39"/>
    <n v="2.1000000000000014"/>
    <n v="1.2899999999999987"/>
  </r>
  <r>
    <n v="546682"/>
    <n v="22567"/>
    <x v="2"/>
    <x v="8"/>
    <n v="3.39"/>
    <n v="2.1000000000000014"/>
    <n v="12994"/>
    <x v="0"/>
    <d v="2011-07-22T00:00:00"/>
    <x v="1"/>
    <x v="11"/>
    <n v="3.39"/>
    <n v="2.1000000000000014"/>
    <n v="1.2899999999999987"/>
  </r>
  <r>
    <n v="546682"/>
    <s v="16161P"/>
    <x v="2"/>
    <x v="8"/>
    <n v="3.39"/>
    <n v="2.1000000000000014"/>
    <n v="12994"/>
    <x v="0"/>
    <d v="2010-01-13T00:00:00"/>
    <x v="2"/>
    <x v="4"/>
    <n v="3.39"/>
    <n v="2.1000000000000014"/>
    <n v="1.2899999999999987"/>
  </r>
  <r>
    <n v="546682"/>
    <n v="21498"/>
    <x v="2"/>
    <x v="8"/>
    <n v="3.39"/>
    <n v="2.1000000000000014"/>
    <n v="12994"/>
    <x v="0"/>
    <d v="2012-04-22T00:00:00"/>
    <x v="0"/>
    <x v="8"/>
    <n v="3.39"/>
    <n v="2.1000000000000014"/>
    <n v="1.2899999999999987"/>
  </r>
  <r>
    <n v="546682"/>
    <s v="85017B"/>
    <x v="2"/>
    <x v="0"/>
    <n v="3.39"/>
    <n v="2.1000000000000014"/>
    <n v="12994"/>
    <x v="0"/>
    <d v="2012-08-18T00:00:00"/>
    <x v="0"/>
    <x v="1"/>
    <n v="20.34"/>
    <n v="12.600000000000009"/>
    <n v="7.7399999999999913"/>
  </r>
  <r>
    <n v="546682"/>
    <n v="22082"/>
    <x v="2"/>
    <x v="1"/>
    <n v="3.39"/>
    <n v="2.1000000000000014"/>
    <n v="12994"/>
    <x v="0"/>
    <d v="2011-12-09T00:00:00"/>
    <x v="1"/>
    <x v="10"/>
    <n v="13.56"/>
    <n v="8.4000000000000057"/>
    <n v="5.1599999999999948"/>
  </r>
  <r>
    <n v="546682"/>
    <n v="21181"/>
    <x v="2"/>
    <x v="0"/>
    <n v="3.39"/>
    <n v="2.1000000000000014"/>
    <n v="12994"/>
    <x v="0"/>
    <d v="2011-12-28T00:00:00"/>
    <x v="1"/>
    <x v="10"/>
    <n v="20.34"/>
    <n v="12.600000000000009"/>
    <n v="7.7399999999999913"/>
  </r>
  <r>
    <n v="546683"/>
    <n v="22666"/>
    <x v="2"/>
    <x v="0"/>
    <n v="3.39"/>
    <n v="2.1000000000000014"/>
    <n v="12868"/>
    <x v="0"/>
    <d v="2011-06-15T00:00:00"/>
    <x v="1"/>
    <x v="0"/>
    <n v="20.34"/>
    <n v="12.600000000000009"/>
    <n v="7.7399999999999913"/>
  </r>
  <r>
    <n v="546683"/>
    <n v="22720"/>
    <x v="2"/>
    <x v="5"/>
    <n v="3.39"/>
    <n v="2.1000000000000014"/>
    <n v="12868"/>
    <x v="0"/>
    <d v="2012-10-26T00:00:00"/>
    <x v="0"/>
    <x v="9"/>
    <n v="6.78"/>
    <n v="4.2000000000000028"/>
    <n v="2.5799999999999974"/>
  </r>
  <r>
    <n v="546683"/>
    <n v="22178"/>
    <x v="2"/>
    <x v="9"/>
    <n v="3.39"/>
    <n v="2.1000000000000014"/>
    <n v="12868"/>
    <x v="0"/>
    <d v="2012-12-13T00:00:00"/>
    <x v="0"/>
    <x v="10"/>
    <n v="33.9"/>
    <n v="21.000000000000014"/>
    <n v="12.899999999999984"/>
  </r>
  <r>
    <n v="546683"/>
    <n v="22460"/>
    <x v="2"/>
    <x v="8"/>
    <n v="3.39"/>
    <n v="2.1000000000000014"/>
    <n v="12868"/>
    <x v="0"/>
    <d v="2010-11-25T00:00:00"/>
    <x v="2"/>
    <x v="6"/>
    <n v="3.39"/>
    <n v="2.1000000000000014"/>
    <n v="1.2899999999999987"/>
  </r>
  <r>
    <n v="546683"/>
    <n v="22699"/>
    <x v="2"/>
    <x v="10"/>
    <n v="3.39"/>
    <n v="2.1000000000000014"/>
    <n v="12868"/>
    <x v="0"/>
    <d v="2012-02-04T00:00:00"/>
    <x v="0"/>
    <x v="2"/>
    <n v="10.17"/>
    <n v="6.3000000000000043"/>
    <n v="3.8699999999999957"/>
  </r>
  <r>
    <n v="546683"/>
    <n v="22698"/>
    <x v="2"/>
    <x v="5"/>
    <n v="3.39"/>
    <n v="2.1000000000000014"/>
    <n v="12868"/>
    <x v="0"/>
    <d v="2012-08-22T00:00:00"/>
    <x v="0"/>
    <x v="1"/>
    <n v="6.78"/>
    <n v="4.2000000000000028"/>
    <n v="2.5799999999999974"/>
  </r>
  <r>
    <n v="546683"/>
    <s v="85231G"/>
    <x v="2"/>
    <x v="10"/>
    <n v="3.39"/>
    <n v="2.1000000000000014"/>
    <n v="12868"/>
    <x v="0"/>
    <d v="2011-08-12T00:00:00"/>
    <x v="1"/>
    <x v="1"/>
    <n v="10.17"/>
    <n v="6.3000000000000043"/>
    <n v="3.8699999999999957"/>
  </r>
  <r>
    <n v="546683"/>
    <n v="22176"/>
    <x v="2"/>
    <x v="8"/>
    <n v="3.39"/>
    <n v="2.1000000000000014"/>
    <n v="12868"/>
    <x v="0"/>
    <d v="2010-12-06T00:00:00"/>
    <x v="2"/>
    <x v="10"/>
    <n v="3.39"/>
    <n v="2.1000000000000014"/>
    <n v="1.2899999999999987"/>
  </r>
  <r>
    <n v="546683"/>
    <n v="21556"/>
    <x v="2"/>
    <x v="8"/>
    <n v="3.39"/>
    <n v="2.1000000000000014"/>
    <n v="12868"/>
    <x v="0"/>
    <d v="2012-12-03T00:00:00"/>
    <x v="0"/>
    <x v="10"/>
    <n v="3.39"/>
    <n v="2.1000000000000014"/>
    <n v="1.2899999999999987"/>
  </r>
  <r>
    <n v="546683"/>
    <n v="22960"/>
    <x v="2"/>
    <x v="8"/>
    <n v="3.39"/>
    <n v="2.1000000000000014"/>
    <n v="12868"/>
    <x v="0"/>
    <d v="2010-11-06T00:00:00"/>
    <x v="2"/>
    <x v="6"/>
    <n v="3.39"/>
    <n v="2.1000000000000014"/>
    <n v="1.2899999999999987"/>
  </r>
  <r>
    <n v="546683"/>
    <n v="22149"/>
    <x v="2"/>
    <x v="8"/>
    <n v="3.39"/>
    <n v="2.1000000000000014"/>
    <n v="12868"/>
    <x v="0"/>
    <d v="2011-01-04T00:00:00"/>
    <x v="1"/>
    <x v="4"/>
    <n v="3.39"/>
    <n v="2.1000000000000014"/>
    <n v="1.2899999999999987"/>
  </r>
  <r>
    <n v="546683"/>
    <n v="82482"/>
    <x v="2"/>
    <x v="12"/>
    <n v="3.39"/>
    <n v="2.1000000000000014"/>
    <n v="12868"/>
    <x v="0"/>
    <d v="2012-12-23T00:00:00"/>
    <x v="0"/>
    <x v="10"/>
    <n v="81.36"/>
    <n v="50.400000000000034"/>
    <n v="30.959999999999965"/>
  </r>
  <r>
    <n v="546683"/>
    <n v="84879"/>
    <x v="2"/>
    <x v="2"/>
    <n v="3.39"/>
    <n v="2.1000000000000014"/>
    <n v="12868"/>
    <x v="0"/>
    <d v="2011-06-12T00:00:00"/>
    <x v="1"/>
    <x v="0"/>
    <n v="40.68"/>
    <n v="25.200000000000017"/>
    <n v="15.479999999999983"/>
  </r>
  <r>
    <n v="546683"/>
    <n v="22595"/>
    <x v="2"/>
    <x v="8"/>
    <n v="3.39"/>
    <n v="2.1000000000000014"/>
    <n v="12868"/>
    <x v="0"/>
    <d v="2012-09-06T00:00:00"/>
    <x v="0"/>
    <x v="3"/>
    <n v="3.39"/>
    <n v="2.1000000000000014"/>
    <n v="1.2899999999999987"/>
  </r>
  <r>
    <n v="546683"/>
    <s v="37444A"/>
    <x v="2"/>
    <x v="10"/>
    <n v="3.39"/>
    <n v="2.1000000000000014"/>
    <n v="12868"/>
    <x v="0"/>
    <d v="2012-11-19T00:00:00"/>
    <x v="0"/>
    <x v="6"/>
    <n v="10.17"/>
    <n v="6.3000000000000043"/>
    <n v="3.8699999999999957"/>
  </r>
  <r>
    <n v="546683"/>
    <n v="22027"/>
    <x v="2"/>
    <x v="2"/>
    <n v="3.39"/>
    <n v="2.1000000000000014"/>
    <n v="12868"/>
    <x v="0"/>
    <d v="2011-04-19T00:00:00"/>
    <x v="1"/>
    <x v="8"/>
    <n v="40.68"/>
    <n v="25.200000000000017"/>
    <n v="15.479999999999983"/>
  </r>
  <r>
    <n v="546683"/>
    <n v="22718"/>
    <x v="2"/>
    <x v="12"/>
    <n v="3.39"/>
    <n v="2.1000000000000014"/>
    <n v="12868"/>
    <x v="0"/>
    <d v="2011-11-27T00:00:00"/>
    <x v="1"/>
    <x v="6"/>
    <n v="81.36"/>
    <n v="50.400000000000034"/>
    <n v="30.959999999999965"/>
  </r>
  <r>
    <n v="546683"/>
    <n v="21314"/>
    <x v="2"/>
    <x v="42"/>
    <n v="3.39"/>
    <n v="2.1000000000000014"/>
    <n v="12868"/>
    <x v="0"/>
    <d v="2011-07-08T00:00:00"/>
    <x v="1"/>
    <x v="11"/>
    <n v="64.41"/>
    <n v="39.900000000000027"/>
    <n v="24.50999999999997"/>
  </r>
  <r>
    <n v="546684"/>
    <n v="21733"/>
    <x v="2"/>
    <x v="0"/>
    <n v="3.39"/>
    <n v="2.1000000000000014"/>
    <n v="16152"/>
    <x v="0"/>
    <d v="2012-12-06T00:00:00"/>
    <x v="0"/>
    <x v="10"/>
    <n v="20.34"/>
    <n v="12.600000000000009"/>
    <n v="7.7399999999999913"/>
  </r>
  <r>
    <n v="546684"/>
    <n v="22804"/>
    <x v="2"/>
    <x v="9"/>
    <n v="3.39"/>
    <n v="2.1000000000000014"/>
    <n v="16152"/>
    <x v="0"/>
    <d v="2011-05-17T00:00:00"/>
    <x v="1"/>
    <x v="7"/>
    <n v="33.9"/>
    <n v="21.000000000000014"/>
    <n v="12.899999999999984"/>
  </r>
  <r>
    <n v="546684"/>
    <n v="47566"/>
    <x v="2"/>
    <x v="16"/>
    <n v="3.39"/>
    <n v="2.1000000000000014"/>
    <n v="16152"/>
    <x v="0"/>
    <d v="2010-02-10T00:00:00"/>
    <x v="2"/>
    <x v="2"/>
    <n v="27.12"/>
    <n v="16.800000000000011"/>
    <n v="10.31999999999999"/>
  </r>
  <r>
    <n v="546684"/>
    <n v="22848"/>
    <x v="2"/>
    <x v="0"/>
    <n v="3.39"/>
    <n v="2.1000000000000014"/>
    <n v="16152"/>
    <x v="0"/>
    <d v="2010-10-22T00:00:00"/>
    <x v="2"/>
    <x v="9"/>
    <n v="20.34"/>
    <n v="12.600000000000009"/>
    <n v="7.7399999999999913"/>
  </r>
  <r>
    <n v="546684"/>
    <n v="22849"/>
    <x v="2"/>
    <x v="2"/>
    <n v="3.39"/>
    <n v="2.1000000000000014"/>
    <n v="16152"/>
    <x v="0"/>
    <d v="2010-04-20T00:00:00"/>
    <x v="2"/>
    <x v="8"/>
    <n v="40.68"/>
    <n v="25.200000000000017"/>
    <n v="15.479999999999983"/>
  </r>
  <r>
    <n v="546684"/>
    <n v="22846"/>
    <x v="2"/>
    <x v="2"/>
    <n v="3.39"/>
    <n v="2.1000000000000014"/>
    <n v="16152"/>
    <x v="0"/>
    <d v="2011-06-28T00:00:00"/>
    <x v="1"/>
    <x v="0"/>
    <n v="40.68"/>
    <n v="25.200000000000017"/>
    <n v="15.479999999999983"/>
  </r>
  <r>
    <n v="546684"/>
    <n v="22624"/>
    <x v="2"/>
    <x v="12"/>
    <n v="3.39"/>
    <n v="2.1000000000000014"/>
    <n v="16152"/>
    <x v="0"/>
    <d v="2010-04-09T00:00:00"/>
    <x v="2"/>
    <x v="8"/>
    <n v="81.36"/>
    <n v="50.400000000000034"/>
    <n v="30.959999999999965"/>
  </r>
  <r>
    <n v="546684"/>
    <n v="22625"/>
    <x v="2"/>
    <x v="2"/>
    <n v="3.39"/>
    <n v="2.1000000000000014"/>
    <n v="16152"/>
    <x v="0"/>
    <d v="2012-04-03T00:00:00"/>
    <x v="0"/>
    <x v="8"/>
    <n v="40.68"/>
    <n v="25.200000000000017"/>
    <n v="15.479999999999983"/>
  </r>
  <r>
    <n v="546684"/>
    <n v="22193"/>
    <x v="2"/>
    <x v="2"/>
    <n v="3.39"/>
    <n v="2.1000000000000014"/>
    <n v="16152"/>
    <x v="0"/>
    <d v="2011-05-10T00:00:00"/>
    <x v="1"/>
    <x v="7"/>
    <n v="40.68"/>
    <n v="25.200000000000017"/>
    <n v="15.479999999999983"/>
  </r>
  <r>
    <n v="546684"/>
    <n v="22192"/>
    <x v="2"/>
    <x v="2"/>
    <n v="3.39"/>
    <n v="2.1000000000000014"/>
    <n v="16152"/>
    <x v="0"/>
    <d v="2012-07-11T00:00:00"/>
    <x v="0"/>
    <x v="11"/>
    <n v="40.68"/>
    <n v="25.200000000000017"/>
    <n v="15.479999999999983"/>
  </r>
  <r>
    <n v="546684"/>
    <n v="22191"/>
    <x v="2"/>
    <x v="36"/>
    <n v="3.39"/>
    <n v="2.1000000000000014"/>
    <n v="16152"/>
    <x v="0"/>
    <d v="2011-03-31T00:00:00"/>
    <x v="1"/>
    <x v="5"/>
    <n v="244.08"/>
    <n v="151.2000000000001"/>
    <n v="92.87999999999991"/>
  </r>
  <r>
    <n v="546684"/>
    <n v="37370"/>
    <x v="2"/>
    <x v="35"/>
    <n v="3.39"/>
    <n v="2.1000000000000014"/>
    <n v="16152"/>
    <x v="0"/>
    <d v="2012-07-04T00:00:00"/>
    <x v="0"/>
    <x v="11"/>
    <n v="339"/>
    <n v="210.00000000000014"/>
    <n v="128.99999999999986"/>
  </r>
  <r>
    <n v="546684"/>
    <n v="22502"/>
    <x v="2"/>
    <x v="14"/>
    <n v="3.39"/>
    <n v="2.1000000000000014"/>
    <n v="16152"/>
    <x v="0"/>
    <d v="2010-11-30T00:00:00"/>
    <x v="2"/>
    <x v="6"/>
    <n v="488.16"/>
    <n v="302.4000000000002"/>
    <n v="185.75999999999982"/>
  </r>
  <r>
    <n v="546684"/>
    <n v="22501"/>
    <x v="2"/>
    <x v="7"/>
    <n v="3.39"/>
    <n v="2.1000000000000014"/>
    <n v="16152"/>
    <x v="0"/>
    <d v="2010-02-03T00:00:00"/>
    <x v="2"/>
    <x v="2"/>
    <n v="162.72"/>
    <n v="100.80000000000007"/>
    <n v="61.919999999999931"/>
  </r>
  <r>
    <n v="546684"/>
    <n v="22246"/>
    <x v="2"/>
    <x v="6"/>
    <n v="3.39"/>
    <n v="2.1000000000000014"/>
    <n v="16152"/>
    <x v="0"/>
    <d v="2011-03-04T00:00:00"/>
    <x v="1"/>
    <x v="5"/>
    <n v="216.96"/>
    <n v="134.40000000000009"/>
    <n v="82.559999999999917"/>
  </r>
  <r>
    <n v="546684"/>
    <n v="22890"/>
    <x v="2"/>
    <x v="12"/>
    <n v="3.39"/>
    <n v="2.1000000000000014"/>
    <n v="16152"/>
    <x v="0"/>
    <d v="2011-07-27T00:00:00"/>
    <x v="1"/>
    <x v="11"/>
    <n v="81.36"/>
    <n v="50.400000000000034"/>
    <n v="30.959999999999965"/>
  </r>
  <r>
    <n v="546684"/>
    <n v="22637"/>
    <x v="2"/>
    <x v="43"/>
    <n v="3.39"/>
    <n v="2.1000000000000014"/>
    <n v="16152"/>
    <x v="0"/>
    <d v="2012-04-03T00:00:00"/>
    <x v="0"/>
    <x v="8"/>
    <n v="305.10000000000002"/>
    <n v="189.00000000000011"/>
    <n v="116.09999999999991"/>
  </r>
  <r>
    <n v="546684"/>
    <n v="21539"/>
    <x v="2"/>
    <x v="0"/>
    <n v="3.39"/>
    <n v="2.1000000000000014"/>
    <n v="16152"/>
    <x v="0"/>
    <d v="2010-04-29T00:00:00"/>
    <x v="2"/>
    <x v="8"/>
    <n v="20.34"/>
    <n v="12.600000000000009"/>
    <n v="7.7399999999999913"/>
  </r>
  <r>
    <n v="546684"/>
    <n v="21531"/>
    <x v="2"/>
    <x v="0"/>
    <n v="3.39"/>
    <n v="2.1000000000000014"/>
    <n v="16152"/>
    <x v="0"/>
    <d v="2012-05-29T00:00:00"/>
    <x v="0"/>
    <x v="7"/>
    <n v="20.34"/>
    <n v="12.600000000000009"/>
    <n v="7.7399999999999913"/>
  </r>
  <r>
    <n v="546684"/>
    <n v="21843"/>
    <x v="2"/>
    <x v="2"/>
    <n v="3.39"/>
    <n v="2.1000000000000014"/>
    <n v="16152"/>
    <x v="0"/>
    <d v="2011-03-29T00:00:00"/>
    <x v="1"/>
    <x v="5"/>
    <n v="40.68"/>
    <n v="25.200000000000017"/>
    <n v="15.479999999999983"/>
  </r>
  <r>
    <n v="546684"/>
    <n v="22072"/>
    <x v="2"/>
    <x v="0"/>
    <n v="3.39"/>
    <n v="2.1000000000000014"/>
    <n v="16152"/>
    <x v="0"/>
    <d v="2010-04-04T00:00:00"/>
    <x v="2"/>
    <x v="8"/>
    <n v="20.34"/>
    <n v="12.600000000000009"/>
    <n v="7.7399999999999913"/>
  </r>
  <r>
    <n v="546684"/>
    <n v="21535"/>
    <x v="2"/>
    <x v="1"/>
    <n v="3.39"/>
    <n v="2.1000000000000014"/>
    <n v="16152"/>
    <x v="0"/>
    <d v="2011-08-27T00:00:00"/>
    <x v="1"/>
    <x v="1"/>
    <n v="13.56"/>
    <n v="8.4000000000000057"/>
    <n v="5.1599999999999948"/>
  </r>
  <r>
    <n v="546684"/>
    <n v="21533"/>
    <x v="2"/>
    <x v="2"/>
    <n v="3.39"/>
    <n v="2.1000000000000014"/>
    <n v="16152"/>
    <x v="0"/>
    <d v="2012-09-03T00:00:00"/>
    <x v="0"/>
    <x v="3"/>
    <n v="40.68"/>
    <n v="25.200000000000017"/>
    <n v="15.479999999999983"/>
  </r>
  <r>
    <n v="546684"/>
    <n v="21844"/>
    <x v="2"/>
    <x v="12"/>
    <n v="3.39"/>
    <n v="2.1000000000000014"/>
    <n v="16152"/>
    <x v="0"/>
    <d v="2011-12-31T00:00:00"/>
    <x v="1"/>
    <x v="10"/>
    <n v="81.36"/>
    <n v="50.400000000000034"/>
    <n v="30.959999999999965"/>
  </r>
  <r>
    <n v="546684"/>
    <n v="21749"/>
    <x v="2"/>
    <x v="8"/>
    <n v="3.39"/>
    <n v="2.1000000000000014"/>
    <n v="16152"/>
    <x v="0"/>
    <d v="2010-10-20T00:00:00"/>
    <x v="2"/>
    <x v="9"/>
    <n v="3.39"/>
    <n v="2.1000000000000014"/>
    <n v="1.2899999999999987"/>
  </r>
  <r>
    <n v="546684"/>
    <n v="21746"/>
    <x v="2"/>
    <x v="5"/>
    <n v="3.39"/>
    <n v="2.1000000000000014"/>
    <n v="16152"/>
    <x v="0"/>
    <d v="2011-10-09T00:00:00"/>
    <x v="1"/>
    <x v="9"/>
    <n v="6.78"/>
    <n v="4.2000000000000028"/>
    <n v="2.5799999999999974"/>
  </r>
  <r>
    <n v="546684"/>
    <n v="21041"/>
    <x v="2"/>
    <x v="8"/>
    <n v="3.39"/>
    <n v="2.1000000000000014"/>
    <n v="16152"/>
    <x v="0"/>
    <d v="2012-08-07T00:00:00"/>
    <x v="0"/>
    <x v="1"/>
    <n v="3.39"/>
    <n v="2.1000000000000014"/>
    <n v="1.2899999999999987"/>
  </r>
  <r>
    <n v="546684"/>
    <n v="21154"/>
    <x v="2"/>
    <x v="8"/>
    <n v="3.39"/>
    <n v="2.1000000000000014"/>
    <n v="16152"/>
    <x v="0"/>
    <d v="2010-02-08T00:00:00"/>
    <x v="2"/>
    <x v="2"/>
    <n v="3.39"/>
    <n v="2.1000000000000014"/>
    <n v="1.2899999999999987"/>
  </r>
  <r>
    <n v="546684"/>
    <n v="21035"/>
    <x v="2"/>
    <x v="8"/>
    <n v="3.39"/>
    <n v="2.1000000000000014"/>
    <n v="16152"/>
    <x v="0"/>
    <d v="2010-08-08T00:00:00"/>
    <x v="2"/>
    <x v="1"/>
    <n v="3.39"/>
    <n v="2.1000000000000014"/>
    <n v="1.2899999999999987"/>
  </r>
  <r>
    <n v="546685"/>
    <n v="22626"/>
    <x v="2"/>
    <x v="8"/>
    <n v="3.39"/>
    <n v="2.1000000000000014"/>
    <n v="15687"/>
    <x v="0"/>
    <d v="2011-09-20T00:00:00"/>
    <x v="1"/>
    <x v="3"/>
    <n v="3.39"/>
    <n v="2.1000000000000014"/>
    <n v="1.2899999999999987"/>
  </r>
  <r>
    <n v="546685"/>
    <n v="22625"/>
    <x v="2"/>
    <x v="8"/>
    <n v="3.39"/>
    <n v="2.1000000000000014"/>
    <n v="15687"/>
    <x v="0"/>
    <d v="2011-03-13T00:00:00"/>
    <x v="1"/>
    <x v="5"/>
    <n v="3.39"/>
    <n v="2.1000000000000014"/>
    <n v="1.2899999999999987"/>
  </r>
  <r>
    <n v="546685"/>
    <n v="22624"/>
    <x v="2"/>
    <x v="8"/>
    <n v="3.39"/>
    <n v="2.1000000000000014"/>
    <n v="15687"/>
    <x v="0"/>
    <d v="2012-12-25T00:00:00"/>
    <x v="0"/>
    <x v="10"/>
    <n v="3.39"/>
    <n v="2.1000000000000014"/>
    <n v="1.2899999999999987"/>
  </r>
  <r>
    <n v="546685"/>
    <n v="21527"/>
    <x v="2"/>
    <x v="21"/>
    <n v="3.39"/>
    <n v="2.1000000000000014"/>
    <n v="15687"/>
    <x v="0"/>
    <d v="2012-02-22T00:00:00"/>
    <x v="0"/>
    <x v="2"/>
    <n v="16.95"/>
    <n v="10.500000000000007"/>
    <n v="6.4499999999999922"/>
  </r>
  <r>
    <n v="546685"/>
    <s v="85099C"/>
    <x v="2"/>
    <x v="8"/>
    <n v="3.39"/>
    <n v="2.1000000000000014"/>
    <n v="15687"/>
    <x v="0"/>
    <d v="2010-10-12T00:00:00"/>
    <x v="2"/>
    <x v="9"/>
    <n v="3.39"/>
    <n v="2.1000000000000014"/>
    <n v="1.2899999999999987"/>
  </r>
  <r>
    <n v="546685"/>
    <n v="22386"/>
    <x v="2"/>
    <x v="8"/>
    <n v="3.39"/>
    <n v="2.1000000000000014"/>
    <n v="15687"/>
    <x v="0"/>
    <d v="2012-12-25T00:00:00"/>
    <x v="0"/>
    <x v="10"/>
    <n v="3.39"/>
    <n v="2.1000000000000014"/>
    <n v="1.2899999999999987"/>
  </r>
  <r>
    <n v="546685"/>
    <n v="21928"/>
    <x v="2"/>
    <x v="8"/>
    <n v="3.39"/>
    <n v="2.1000000000000014"/>
    <n v="15687"/>
    <x v="0"/>
    <d v="2010-07-27T00:00:00"/>
    <x v="2"/>
    <x v="11"/>
    <n v="3.39"/>
    <n v="2.1000000000000014"/>
    <n v="1.2899999999999987"/>
  </r>
  <r>
    <n v="546685"/>
    <s v="85099B"/>
    <x v="2"/>
    <x v="5"/>
    <n v="3.39"/>
    <n v="2.1000000000000014"/>
    <n v="15687"/>
    <x v="0"/>
    <d v="2012-10-27T00:00:00"/>
    <x v="0"/>
    <x v="9"/>
    <n v="6.78"/>
    <n v="4.2000000000000028"/>
    <n v="2.5799999999999974"/>
  </r>
  <r>
    <n v="546685"/>
    <n v="82483"/>
    <x v="2"/>
    <x v="2"/>
    <n v="3.39"/>
    <n v="2.1000000000000014"/>
    <n v="15687"/>
    <x v="0"/>
    <d v="2011-10-28T00:00:00"/>
    <x v="1"/>
    <x v="9"/>
    <n v="40.68"/>
    <n v="25.200000000000017"/>
    <n v="15.479999999999983"/>
  </r>
  <r>
    <n v="546685"/>
    <n v="85066"/>
    <x v="2"/>
    <x v="1"/>
    <n v="3.39"/>
    <n v="2.1000000000000014"/>
    <n v="15687"/>
    <x v="0"/>
    <d v="2011-12-14T00:00:00"/>
    <x v="1"/>
    <x v="10"/>
    <n v="13.56"/>
    <n v="8.4000000000000057"/>
    <n v="5.1599999999999948"/>
  </r>
  <r>
    <n v="546685"/>
    <n v="22282"/>
    <x v="2"/>
    <x v="0"/>
    <n v="3.39"/>
    <n v="2.1000000000000014"/>
    <n v="15687"/>
    <x v="0"/>
    <d v="2012-09-08T00:00:00"/>
    <x v="0"/>
    <x v="3"/>
    <n v="20.34"/>
    <n v="12.600000000000009"/>
    <n v="7.7399999999999913"/>
  </r>
  <r>
    <n v="546685"/>
    <n v="22429"/>
    <x v="2"/>
    <x v="2"/>
    <n v="3.39"/>
    <n v="2.1000000000000014"/>
    <n v="15687"/>
    <x v="0"/>
    <d v="2012-11-16T00:00:00"/>
    <x v="0"/>
    <x v="6"/>
    <n v="40.68"/>
    <n v="25.200000000000017"/>
    <n v="15.479999999999983"/>
  </r>
  <r>
    <n v="546685"/>
    <n v="22348"/>
    <x v="2"/>
    <x v="10"/>
    <n v="3.39"/>
    <n v="2.1000000000000014"/>
    <n v="15687"/>
    <x v="0"/>
    <d v="2012-03-31T00:00:00"/>
    <x v="0"/>
    <x v="5"/>
    <n v="10.17"/>
    <n v="6.3000000000000043"/>
    <n v="3.8699999999999957"/>
  </r>
  <r>
    <n v="546685"/>
    <n v="21977"/>
    <x v="2"/>
    <x v="0"/>
    <n v="3.39"/>
    <n v="2.1000000000000014"/>
    <n v="15687"/>
    <x v="0"/>
    <d v="2011-12-05T00:00:00"/>
    <x v="1"/>
    <x v="10"/>
    <n v="20.34"/>
    <n v="12.600000000000009"/>
    <n v="7.7399999999999913"/>
  </r>
  <r>
    <n v="546685"/>
    <n v="22424"/>
    <x v="2"/>
    <x v="0"/>
    <n v="3.39"/>
    <n v="2.1000000000000014"/>
    <n v="15687"/>
    <x v="0"/>
    <d v="2010-02-20T00:00:00"/>
    <x v="2"/>
    <x v="2"/>
    <n v="20.34"/>
    <n v="12.600000000000009"/>
    <n v="7.7399999999999913"/>
  </r>
  <r>
    <n v="546685"/>
    <n v="22675"/>
    <x v="2"/>
    <x v="10"/>
    <n v="3.39"/>
    <n v="2.1000000000000014"/>
    <n v="15687"/>
    <x v="0"/>
    <d v="2011-06-24T00:00:00"/>
    <x v="1"/>
    <x v="0"/>
    <n v="10.17"/>
    <n v="6.3000000000000043"/>
    <n v="3.8699999999999957"/>
  </r>
  <r>
    <n v="546685"/>
    <n v="22236"/>
    <x v="2"/>
    <x v="1"/>
    <n v="3.39"/>
    <n v="2.1000000000000014"/>
    <n v="15687"/>
    <x v="0"/>
    <d v="2012-01-04T00:00:00"/>
    <x v="0"/>
    <x v="4"/>
    <n v="13.56"/>
    <n v="8.4000000000000057"/>
    <n v="5.1599999999999948"/>
  </r>
  <r>
    <n v="546685"/>
    <n v="22139"/>
    <x v="2"/>
    <x v="1"/>
    <n v="3.39"/>
    <n v="2.1000000000000014"/>
    <n v="15687"/>
    <x v="0"/>
    <d v="2012-04-02T00:00:00"/>
    <x v="0"/>
    <x v="8"/>
    <n v="13.56"/>
    <n v="8.4000000000000057"/>
    <n v="5.1599999999999948"/>
  </r>
  <r>
    <n v="546685"/>
    <n v="22666"/>
    <x v="2"/>
    <x v="1"/>
    <n v="3.39"/>
    <n v="2.1000000000000014"/>
    <n v="15687"/>
    <x v="0"/>
    <d v="2010-10-31T00:00:00"/>
    <x v="2"/>
    <x v="9"/>
    <n v="13.56"/>
    <n v="8.4000000000000057"/>
    <n v="5.1599999999999948"/>
  </r>
  <r>
    <n v="546685"/>
    <n v="22220"/>
    <x v="2"/>
    <x v="12"/>
    <n v="3.39"/>
    <n v="2.1000000000000014"/>
    <n v="15687"/>
    <x v="0"/>
    <d v="2010-08-28T00:00:00"/>
    <x v="2"/>
    <x v="1"/>
    <n v="81.36"/>
    <n v="50.400000000000034"/>
    <n v="30.959999999999965"/>
  </r>
  <r>
    <n v="546685"/>
    <n v="22854"/>
    <x v="2"/>
    <x v="0"/>
    <n v="3.39"/>
    <n v="2.1000000000000014"/>
    <n v="15687"/>
    <x v="0"/>
    <d v="2012-08-05T00:00:00"/>
    <x v="0"/>
    <x v="1"/>
    <n v="20.34"/>
    <n v="12.600000000000009"/>
    <n v="7.7399999999999913"/>
  </r>
  <r>
    <n v="546686"/>
    <n v="20712"/>
    <x v="2"/>
    <x v="7"/>
    <n v="3.39"/>
    <n v="2.1000000000000014"/>
    <n v="14636"/>
    <x v="0"/>
    <d v="2011-12-19T00:00:00"/>
    <x v="1"/>
    <x v="10"/>
    <n v="162.72"/>
    <n v="100.80000000000007"/>
    <n v="61.919999999999931"/>
  </r>
  <r>
    <n v="546686"/>
    <n v="21481"/>
    <x v="2"/>
    <x v="12"/>
    <n v="3.39"/>
    <n v="2.1000000000000014"/>
    <n v="14636"/>
    <x v="0"/>
    <d v="2012-12-14T00:00:00"/>
    <x v="0"/>
    <x v="10"/>
    <n v="81.36"/>
    <n v="50.400000000000034"/>
    <n v="30.959999999999965"/>
  </r>
  <r>
    <n v="546686"/>
    <n v="21129"/>
    <x v="2"/>
    <x v="2"/>
    <n v="3.39"/>
    <n v="2.1000000000000014"/>
    <n v="14636"/>
    <x v="0"/>
    <d v="2011-09-30T00:00:00"/>
    <x v="1"/>
    <x v="3"/>
    <n v="40.68"/>
    <n v="25.200000000000017"/>
    <n v="15.479999999999983"/>
  </r>
  <r>
    <n v="546686"/>
    <n v="21128"/>
    <x v="2"/>
    <x v="2"/>
    <n v="3.39"/>
    <n v="2.1000000000000014"/>
    <n v="14636"/>
    <x v="0"/>
    <d v="2010-02-02T00:00:00"/>
    <x v="2"/>
    <x v="2"/>
    <n v="40.68"/>
    <n v="25.200000000000017"/>
    <n v="15.479999999999983"/>
  </r>
  <r>
    <n v="546686"/>
    <n v="21249"/>
    <x v="2"/>
    <x v="5"/>
    <n v="3.39"/>
    <n v="2.1000000000000014"/>
    <n v="14636"/>
    <x v="0"/>
    <d v="2012-07-16T00:00:00"/>
    <x v="0"/>
    <x v="11"/>
    <n v="6.78"/>
    <n v="4.2000000000000028"/>
    <n v="2.5799999999999974"/>
  </r>
  <r>
    <n v="546686"/>
    <n v="22326"/>
    <x v="2"/>
    <x v="44"/>
    <n v="3.39"/>
    <n v="2.1000000000000014"/>
    <n v="14636"/>
    <x v="0"/>
    <d v="2010-10-31T00:00:00"/>
    <x v="2"/>
    <x v="9"/>
    <n v="233.91"/>
    <n v="144.90000000000009"/>
    <n v="89.009999999999906"/>
  </r>
  <r>
    <n v="546686"/>
    <n v="79321"/>
    <x v="2"/>
    <x v="2"/>
    <n v="3.39"/>
    <n v="2.1000000000000014"/>
    <n v="14636"/>
    <x v="0"/>
    <d v="2010-11-17T00:00:00"/>
    <x v="2"/>
    <x v="6"/>
    <n v="40.68"/>
    <n v="25.200000000000017"/>
    <n v="15.479999999999983"/>
  </r>
  <r>
    <n v="546686"/>
    <s v="84429A"/>
    <x v="2"/>
    <x v="2"/>
    <n v="3.39"/>
    <n v="2.1000000000000014"/>
    <n v="14636"/>
    <x v="0"/>
    <d v="2011-08-29T00:00:00"/>
    <x v="1"/>
    <x v="1"/>
    <n v="40.68"/>
    <n v="25.200000000000017"/>
    <n v="15.479999999999983"/>
  </r>
  <r>
    <n v="546686"/>
    <n v="21731"/>
    <x v="2"/>
    <x v="2"/>
    <n v="3.39"/>
    <n v="2.1000000000000014"/>
    <n v="14636"/>
    <x v="0"/>
    <d v="2011-02-03T00:00:00"/>
    <x v="1"/>
    <x v="2"/>
    <n v="40.68"/>
    <n v="25.200000000000017"/>
    <n v="15.479999999999983"/>
  </r>
  <r>
    <n v="546686"/>
    <n v="22471"/>
    <x v="2"/>
    <x v="17"/>
    <n v="3.39"/>
    <n v="2.1000000000000014"/>
    <n v="14636"/>
    <x v="0"/>
    <d v="2012-05-31T00:00:00"/>
    <x v="0"/>
    <x v="7"/>
    <n v="30.51"/>
    <n v="18.900000000000013"/>
    <n v="11.609999999999989"/>
  </r>
  <r>
    <n v="546686"/>
    <n v="21135"/>
    <x v="2"/>
    <x v="12"/>
    <n v="3.39"/>
    <n v="2.1000000000000014"/>
    <n v="14636"/>
    <x v="0"/>
    <d v="2011-05-26T00:00:00"/>
    <x v="1"/>
    <x v="7"/>
    <n v="81.36"/>
    <n v="50.400000000000034"/>
    <n v="30.959999999999965"/>
  </r>
  <r>
    <n v="546686"/>
    <n v="84879"/>
    <x v="2"/>
    <x v="8"/>
    <n v="3.39"/>
    <n v="2.1000000000000014"/>
    <n v="14636"/>
    <x v="0"/>
    <d v="2012-01-29T00:00:00"/>
    <x v="0"/>
    <x v="4"/>
    <n v="3.39"/>
    <n v="2.1000000000000014"/>
    <n v="1.2899999999999987"/>
  </r>
  <r>
    <n v="546686"/>
    <n v="22969"/>
    <x v="2"/>
    <x v="8"/>
    <n v="3.39"/>
    <n v="2.1000000000000014"/>
    <n v="14636"/>
    <x v="0"/>
    <d v="2010-01-17T00:00:00"/>
    <x v="2"/>
    <x v="4"/>
    <n v="3.39"/>
    <n v="2.1000000000000014"/>
    <n v="1.2899999999999987"/>
  </r>
  <r>
    <n v="546686"/>
    <n v="22457"/>
    <x v="2"/>
    <x v="16"/>
    <n v="3.39"/>
    <n v="2.1000000000000014"/>
    <n v="14636"/>
    <x v="0"/>
    <d v="2012-03-21T00:00:00"/>
    <x v="0"/>
    <x v="5"/>
    <n v="27.12"/>
    <n v="16.800000000000011"/>
    <n v="10.31999999999999"/>
  </r>
  <r>
    <n v="546686"/>
    <n v="22178"/>
    <x v="2"/>
    <x v="1"/>
    <n v="3.39"/>
    <n v="2.1000000000000014"/>
    <n v="14636"/>
    <x v="0"/>
    <d v="2012-07-11T00:00:00"/>
    <x v="0"/>
    <x v="11"/>
    <n v="13.56"/>
    <n v="8.4000000000000057"/>
    <n v="5.1599999999999948"/>
  </r>
  <r>
    <n v="546686"/>
    <s v="85099F"/>
    <x v="2"/>
    <x v="8"/>
    <n v="3.39"/>
    <n v="2.1000000000000014"/>
    <n v="14636"/>
    <x v="0"/>
    <d v="2011-12-01T00:00:00"/>
    <x v="1"/>
    <x v="10"/>
    <n v="3.39"/>
    <n v="2.1000000000000014"/>
    <n v="1.2899999999999987"/>
  </r>
  <r>
    <n v="546687"/>
    <n v="21735"/>
    <x v="2"/>
    <x v="12"/>
    <n v="3.39"/>
    <n v="2.1000000000000014"/>
    <n v="16040"/>
    <x v="0"/>
    <d v="2012-02-13T00:00:00"/>
    <x v="0"/>
    <x v="2"/>
    <n v="81.36"/>
    <n v="50.400000000000034"/>
    <n v="30.959999999999965"/>
  </r>
  <r>
    <n v="546687"/>
    <n v="21934"/>
    <x v="2"/>
    <x v="2"/>
    <n v="3.39"/>
    <n v="2.1000000000000014"/>
    <n v="16040"/>
    <x v="0"/>
    <d v="2011-02-28T00:00:00"/>
    <x v="1"/>
    <x v="2"/>
    <n v="40.68"/>
    <n v="25.200000000000017"/>
    <n v="15.479999999999983"/>
  </r>
  <r>
    <n v="546687"/>
    <n v="21935"/>
    <x v="2"/>
    <x v="0"/>
    <n v="3.39"/>
    <n v="2.1000000000000014"/>
    <n v="16040"/>
    <x v="0"/>
    <d v="2010-04-21T00:00:00"/>
    <x v="2"/>
    <x v="8"/>
    <n v="20.34"/>
    <n v="12.600000000000009"/>
    <n v="7.7399999999999913"/>
  </r>
  <r>
    <n v="546687"/>
    <n v="22531"/>
    <x v="2"/>
    <x v="2"/>
    <n v="3.39"/>
    <n v="2.1000000000000014"/>
    <n v="16040"/>
    <x v="0"/>
    <d v="2012-09-23T00:00:00"/>
    <x v="0"/>
    <x v="3"/>
    <n v="40.68"/>
    <n v="25.200000000000017"/>
    <n v="15.479999999999983"/>
  </r>
  <r>
    <n v="546687"/>
    <n v="22744"/>
    <x v="2"/>
    <x v="5"/>
    <n v="3.39"/>
    <n v="2.1000000000000014"/>
    <n v="16040"/>
    <x v="0"/>
    <d v="2012-09-25T00:00:00"/>
    <x v="0"/>
    <x v="3"/>
    <n v="6.78"/>
    <n v="4.2000000000000028"/>
    <n v="2.5799999999999974"/>
  </r>
  <r>
    <n v="546687"/>
    <n v="22743"/>
    <x v="2"/>
    <x v="5"/>
    <n v="3.39"/>
    <n v="2.1000000000000014"/>
    <n v="16040"/>
    <x v="0"/>
    <d v="2010-04-08T00:00:00"/>
    <x v="2"/>
    <x v="8"/>
    <n v="6.78"/>
    <n v="4.2000000000000028"/>
    <n v="2.5799999999999974"/>
  </r>
  <r>
    <n v="546687"/>
    <n v="22796"/>
    <x v="2"/>
    <x v="8"/>
    <n v="3.39"/>
    <n v="2.1000000000000014"/>
    <n v="16040"/>
    <x v="0"/>
    <d v="2011-07-27T00:00:00"/>
    <x v="1"/>
    <x v="11"/>
    <n v="3.39"/>
    <n v="2.1000000000000014"/>
    <n v="1.2899999999999987"/>
  </r>
  <r>
    <n v="546687"/>
    <n v="22766"/>
    <x v="2"/>
    <x v="8"/>
    <n v="3.39"/>
    <n v="2.1000000000000014"/>
    <n v="16040"/>
    <x v="0"/>
    <d v="2010-05-31T00:00:00"/>
    <x v="2"/>
    <x v="7"/>
    <n v="3.39"/>
    <n v="2.1000000000000014"/>
    <n v="1.2899999999999987"/>
  </r>
  <r>
    <n v="546687"/>
    <n v="84879"/>
    <x v="2"/>
    <x v="5"/>
    <n v="3.39"/>
    <n v="2.1000000000000014"/>
    <n v="16040"/>
    <x v="0"/>
    <d v="2011-10-02T00:00:00"/>
    <x v="1"/>
    <x v="9"/>
    <n v="6.78"/>
    <n v="4.2000000000000028"/>
    <n v="2.5799999999999974"/>
  </r>
  <r>
    <n v="546687"/>
    <s v="84279B"/>
    <x v="2"/>
    <x v="1"/>
    <n v="3.39"/>
    <n v="2.1000000000000014"/>
    <n v="16040"/>
    <x v="0"/>
    <d v="2012-02-10T00:00:00"/>
    <x v="0"/>
    <x v="2"/>
    <n v="13.56"/>
    <n v="8.4000000000000057"/>
    <n v="5.1599999999999948"/>
  </r>
  <r>
    <n v="546687"/>
    <s v="84279P"/>
    <x v="2"/>
    <x v="5"/>
    <n v="3.39"/>
    <n v="2.1000000000000014"/>
    <n v="16040"/>
    <x v="0"/>
    <d v="2010-12-22T00:00:00"/>
    <x v="2"/>
    <x v="10"/>
    <n v="6.78"/>
    <n v="4.2000000000000028"/>
    <n v="2.5799999999999974"/>
  </r>
  <r>
    <n v="546687"/>
    <n v="22738"/>
    <x v="2"/>
    <x v="12"/>
    <n v="3.39"/>
    <n v="2.1000000000000014"/>
    <n v="16040"/>
    <x v="0"/>
    <d v="2012-10-11T00:00:00"/>
    <x v="0"/>
    <x v="9"/>
    <n v="81.36"/>
    <n v="50.400000000000034"/>
    <n v="30.959999999999965"/>
  </r>
  <r>
    <n v="546687"/>
    <n v="84946"/>
    <x v="2"/>
    <x v="7"/>
    <n v="3.39"/>
    <n v="2.1000000000000014"/>
    <n v="16040"/>
    <x v="0"/>
    <d v="2011-02-23T00:00:00"/>
    <x v="1"/>
    <x v="2"/>
    <n v="162.72"/>
    <n v="100.80000000000007"/>
    <n v="61.919999999999931"/>
  </r>
  <r>
    <n v="546687"/>
    <n v="22487"/>
    <x v="2"/>
    <x v="2"/>
    <n v="3.39"/>
    <n v="2.1000000000000014"/>
    <n v="16040"/>
    <x v="0"/>
    <d v="2010-03-25T00:00:00"/>
    <x v="2"/>
    <x v="5"/>
    <n v="40.68"/>
    <n v="25.200000000000017"/>
    <n v="15.479999999999983"/>
  </r>
  <r>
    <n v="546687"/>
    <n v="22779"/>
    <x v="2"/>
    <x v="5"/>
    <n v="3.39"/>
    <n v="2.1000000000000014"/>
    <n v="16040"/>
    <x v="0"/>
    <d v="2010-01-16T00:00:00"/>
    <x v="2"/>
    <x v="4"/>
    <n v="6.78"/>
    <n v="4.2000000000000028"/>
    <n v="2.5799999999999974"/>
  </r>
  <r>
    <n v="546687"/>
    <n v="22449"/>
    <x v="2"/>
    <x v="2"/>
    <n v="3.39"/>
    <n v="2.1000000000000014"/>
    <n v="16040"/>
    <x v="0"/>
    <d v="2011-12-02T00:00:00"/>
    <x v="1"/>
    <x v="10"/>
    <n v="40.68"/>
    <n v="25.200000000000017"/>
    <n v="15.479999999999983"/>
  </r>
  <r>
    <n v="546687"/>
    <n v="21829"/>
    <x v="2"/>
    <x v="5"/>
    <n v="3.39"/>
    <n v="2.1000000000000014"/>
    <n v="16040"/>
    <x v="0"/>
    <d v="2011-08-16T00:00:00"/>
    <x v="1"/>
    <x v="1"/>
    <n v="6.78"/>
    <n v="4.2000000000000028"/>
    <n v="2.5799999999999974"/>
  </r>
  <r>
    <n v="546687"/>
    <n v="21915"/>
    <x v="2"/>
    <x v="0"/>
    <n v="3.39"/>
    <n v="2.1000000000000014"/>
    <n v="16040"/>
    <x v="0"/>
    <d v="2012-10-18T00:00:00"/>
    <x v="0"/>
    <x v="9"/>
    <n v="20.34"/>
    <n v="12.600000000000009"/>
    <n v="7.7399999999999913"/>
  </r>
  <r>
    <n v="546687"/>
    <n v="22560"/>
    <x v="2"/>
    <x v="8"/>
    <n v="3.39"/>
    <n v="2.1000000000000014"/>
    <n v="16040"/>
    <x v="0"/>
    <d v="2010-03-25T00:00:00"/>
    <x v="2"/>
    <x v="5"/>
    <n v="3.39"/>
    <n v="2.1000000000000014"/>
    <n v="1.2899999999999987"/>
  </r>
  <r>
    <n v="546687"/>
    <n v="22619"/>
    <x v="2"/>
    <x v="8"/>
    <n v="3.39"/>
    <n v="2.1000000000000014"/>
    <n v="16040"/>
    <x v="0"/>
    <d v="2010-08-23T00:00:00"/>
    <x v="2"/>
    <x v="1"/>
    <n v="3.39"/>
    <n v="2.1000000000000014"/>
    <n v="1.2899999999999987"/>
  </r>
  <r>
    <n v="546687"/>
    <n v="20975"/>
    <x v="2"/>
    <x v="8"/>
    <n v="3.39"/>
    <n v="2.1000000000000014"/>
    <n v="16040"/>
    <x v="0"/>
    <d v="2011-09-07T00:00:00"/>
    <x v="1"/>
    <x v="3"/>
    <n v="3.39"/>
    <n v="2.1000000000000014"/>
    <n v="1.2899999999999987"/>
  </r>
  <r>
    <n v="546687"/>
    <n v="20974"/>
    <x v="2"/>
    <x v="5"/>
    <n v="3.39"/>
    <n v="2.1000000000000014"/>
    <n v="16040"/>
    <x v="0"/>
    <d v="2011-10-31T00:00:00"/>
    <x v="1"/>
    <x v="9"/>
    <n v="6.78"/>
    <n v="4.2000000000000028"/>
    <n v="2.5799999999999974"/>
  </r>
  <r>
    <n v="546688"/>
    <n v="22697"/>
    <x v="2"/>
    <x v="8"/>
    <n v="3.39"/>
    <n v="2.1000000000000014"/>
    <n v="16497"/>
    <x v="0"/>
    <d v="2011-08-12T00:00:00"/>
    <x v="1"/>
    <x v="1"/>
    <n v="3.39"/>
    <n v="2.1000000000000014"/>
    <n v="1.2899999999999987"/>
  </r>
  <r>
    <n v="546688"/>
    <n v="22699"/>
    <x v="2"/>
    <x v="5"/>
    <n v="3.39"/>
    <n v="2.1000000000000014"/>
    <n v="16497"/>
    <x v="0"/>
    <d v="2011-03-19T00:00:00"/>
    <x v="1"/>
    <x v="5"/>
    <n v="6.78"/>
    <n v="4.2000000000000028"/>
    <n v="2.5799999999999974"/>
  </r>
  <r>
    <n v="546688"/>
    <n v="22698"/>
    <x v="2"/>
    <x v="5"/>
    <n v="3.39"/>
    <n v="2.1000000000000014"/>
    <n v="16497"/>
    <x v="0"/>
    <d v="2011-12-03T00:00:00"/>
    <x v="1"/>
    <x v="10"/>
    <n v="6.78"/>
    <n v="4.2000000000000028"/>
    <n v="2.5799999999999974"/>
  </r>
  <r>
    <n v="546688"/>
    <n v="22423"/>
    <x v="2"/>
    <x v="8"/>
    <n v="3.39"/>
    <n v="2.1000000000000014"/>
    <n v="16497"/>
    <x v="0"/>
    <d v="2012-11-14T00:00:00"/>
    <x v="0"/>
    <x v="6"/>
    <n v="3.39"/>
    <n v="2.1000000000000014"/>
    <n v="1.2899999999999987"/>
  </r>
  <r>
    <n v="546688"/>
    <n v="22789"/>
    <x v="2"/>
    <x v="8"/>
    <n v="3.39"/>
    <n v="2.1000000000000014"/>
    <n v="16497"/>
    <x v="0"/>
    <d v="2010-04-26T00:00:00"/>
    <x v="2"/>
    <x v="8"/>
    <n v="3.39"/>
    <n v="2.1000000000000014"/>
    <n v="1.2899999999999987"/>
  </r>
  <r>
    <n v="546688"/>
    <n v="22792"/>
    <x v="2"/>
    <x v="8"/>
    <n v="3.39"/>
    <n v="2.1000000000000014"/>
    <n v="16497"/>
    <x v="0"/>
    <d v="2011-02-07T00:00:00"/>
    <x v="1"/>
    <x v="2"/>
    <n v="3.39"/>
    <n v="2.1000000000000014"/>
    <n v="1.2899999999999987"/>
  </r>
  <r>
    <n v="546688"/>
    <n v="22788"/>
    <x v="2"/>
    <x v="5"/>
    <n v="3.39"/>
    <n v="2.1000000000000014"/>
    <n v="16497"/>
    <x v="0"/>
    <d v="2010-12-05T00:00:00"/>
    <x v="2"/>
    <x v="10"/>
    <n v="6.78"/>
    <n v="4.2000000000000028"/>
    <n v="2.5799999999999974"/>
  </r>
  <r>
    <n v="546689"/>
    <n v="47566"/>
    <x v="2"/>
    <x v="1"/>
    <n v="3.39"/>
    <n v="2.1000000000000014"/>
    <n v="16985"/>
    <x v="0"/>
    <d v="2010-01-23T00:00:00"/>
    <x v="2"/>
    <x v="4"/>
    <n v="13.56"/>
    <n v="8.4000000000000057"/>
    <n v="5.1599999999999948"/>
  </r>
  <r>
    <n v="546689"/>
    <n v="48184"/>
    <x v="2"/>
    <x v="2"/>
    <n v="3.39"/>
    <n v="2.1000000000000014"/>
    <n v="16985"/>
    <x v="0"/>
    <d v="2012-10-25T00:00:00"/>
    <x v="0"/>
    <x v="9"/>
    <n v="40.68"/>
    <n v="25.200000000000017"/>
    <n v="15.479999999999983"/>
  </r>
  <r>
    <n v="546689"/>
    <n v="48187"/>
    <x v="2"/>
    <x v="7"/>
    <n v="3.39"/>
    <n v="2.1000000000000014"/>
    <n v="16985"/>
    <x v="0"/>
    <d v="2010-09-04T00:00:00"/>
    <x v="2"/>
    <x v="3"/>
    <n v="162.72"/>
    <n v="100.80000000000007"/>
    <n v="61.919999999999931"/>
  </r>
  <r>
    <n v="546689"/>
    <n v="48138"/>
    <x v="2"/>
    <x v="0"/>
    <n v="3.39"/>
    <n v="2.1000000000000014"/>
    <n v="16985"/>
    <x v="0"/>
    <d v="2011-04-24T00:00:00"/>
    <x v="1"/>
    <x v="8"/>
    <n v="20.34"/>
    <n v="12.600000000000009"/>
    <n v="7.7399999999999913"/>
  </r>
  <r>
    <n v="546689"/>
    <n v="21523"/>
    <x v="2"/>
    <x v="0"/>
    <n v="3.39"/>
    <n v="2.1000000000000014"/>
    <n v="16985"/>
    <x v="0"/>
    <d v="2010-08-17T00:00:00"/>
    <x v="2"/>
    <x v="1"/>
    <n v="20.34"/>
    <n v="12.600000000000009"/>
    <n v="7.7399999999999913"/>
  </r>
  <r>
    <n v="546689"/>
    <s v="72807C"/>
    <x v="2"/>
    <x v="12"/>
    <n v="3.39"/>
    <n v="2.1000000000000014"/>
    <n v="16985"/>
    <x v="0"/>
    <d v="2012-02-28T00:00:00"/>
    <x v="0"/>
    <x v="2"/>
    <n v="81.36"/>
    <n v="50.400000000000034"/>
    <n v="30.959999999999965"/>
  </r>
  <r>
    <n v="546689"/>
    <s v="72807B"/>
    <x v="2"/>
    <x v="0"/>
    <n v="3.39"/>
    <n v="2.1000000000000014"/>
    <n v="16985"/>
    <x v="0"/>
    <d v="2012-05-04T00:00:00"/>
    <x v="0"/>
    <x v="7"/>
    <n v="20.34"/>
    <n v="12.600000000000009"/>
    <n v="7.7399999999999913"/>
  </r>
  <r>
    <n v="546689"/>
    <s v="85123A"/>
    <x v="2"/>
    <x v="0"/>
    <n v="3.39"/>
    <n v="2.1000000000000014"/>
    <n v="16985"/>
    <x v="0"/>
    <d v="2010-02-16T00:00:00"/>
    <x v="2"/>
    <x v="2"/>
    <n v="20.34"/>
    <n v="12.600000000000009"/>
    <n v="7.7399999999999913"/>
  </r>
  <r>
    <n v="552332"/>
    <n v="22077"/>
    <x v="3"/>
    <x v="0"/>
    <n v="3.39"/>
    <n v="2.5"/>
    <n v="13908"/>
    <x v="0"/>
    <d v="2012-07-12T00:00:00"/>
    <x v="0"/>
    <x v="11"/>
    <n v="20.34"/>
    <n v="15"/>
    <n v="5.34"/>
  </r>
  <r>
    <n v="552332"/>
    <n v="20717"/>
    <x v="3"/>
    <x v="10"/>
    <n v="3.39"/>
    <n v="2.5"/>
    <n v="13908"/>
    <x v="0"/>
    <d v="2010-04-21T00:00:00"/>
    <x v="2"/>
    <x v="8"/>
    <n v="10.17"/>
    <n v="7.5"/>
    <n v="2.67"/>
  </r>
  <r>
    <n v="552332"/>
    <n v="21746"/>
    <x v="3"/>
    <x v="7"/>
    <n v="3.39"/>
    <n v="2.5"/>
    <n v="13908"/>
    <x v="0"/>
    <d v="2012-08-31T00:00:00"/>
    <x v="0"/>
    <x v="1"/>
    <n v="162.72"/>
    <n v="120"/>
    <n v="42.72"/>
  </r>
  <r>
    <n v="552332"/>
    <n v="22300"/>
    <x v="3"/>
    <x v="12"/>
    <n v="3.39"/>
    <n v="2.5"/>
    <n v="13908"/>
    <x v="0"/>
    <d v="2011-08-21T00:00:00"/>
    <x v="1"/>
    <x v="1"/>
    <n v="81.36"/>
    <n v="60"/>
    <n v="21.36"/>
  </r>
  <r>
    <n v="552332"/>
    <n v="22301"/>
    <x v="3"/>
    <x v="0"/>
    <n v="3.39"/>
    <n v="2.5"/>
    <n v="13908"/>
    <x v="0"/>
    <d v="2012-11-18T00:00:00"/>
    <x v="0"/>
    <x v="6"/>
    <n v="20.34"/>
    <n v="15"/>
    <n v="5.34"/>
  </r>
  <r>
    <n v="552333"/>
    <n v="22171"/>
    <x v="3"/>
    <x v="1"/>
    <n v="3.39"/>
    <n v="2.5"/>
    <n v="15039"/>
    <x v="0"/>
    <d v="2011-01-29T00:00:00"/>
    <x v="1"/>
    <x v="4"/>
    <n v="13.56"/>
    <n v="10"/>
    <n v="3.5600000000000005"/>
  </r>
  <r>
    <n v="552333"/>
    <n v="22424"/>
    <x v="3"/>
    <x v="0"/>
    <n v="3.39"/>
    <n v="2.5"/>
    <n v="15039"/>
    <x v="0"/>
    <d v="2011-03-22T00:00:00"/>
    <x v="1"/>
    <x v="5"/>
    <n v="20.34"/>
    <n v="15"/>
    <n v="5.34"/>
  </r>
  <r>
    <n v="552333"/>
    <n v="21922"/>
    <x v="3"/>
    <x v="0"/>
    <n v="3.39"/>
    <n v="2.5"/>
    <n v="15039"/>
    <x v="0"/>
    <d v="2012-12-28T00:00:00"/>
    <x v="0"/>
    <x v="10"/>
    <n v="20.34"/>
    <n v="15"/>
    <n v="5.34"/>
  </r>
  <r>
    <n v="552333"/>
    <n v="23206"/>
    <x v="3"/>
    <x v="0"/>
    <n v="3.39"/>
    <n v="2.5"/>
    <n v="15039"/>
    <x v="0"/>
    <d v="2012-12-31T00:00:00"/>
    <x v="0"/>
    <x v="10"/>
    <n v="20.34"/>
    <n v="15"/>
    <n v="5.34"/>
  </r>
  <r>
    <n v="552333"/>
    <n v="22423"/>
    <x v="3"/>
    <x v="0"/>
    <n v="3.39"/>
    <n v="2.5"/>
    <n v="15039"/>
    <x v="0"/>
    <d v="2012-08-16T00:00:00"/>
    <x v="0"/>
    <x v="1"/>
    <n v="20.34"/>
    <n v="15"/>
    <n v="5.34"/>
  </r>
  <r>
    <n v="552333"/>
    <n v="22383"/>
    <x v="3"/>
    <x v="9"/>
    <n v="3.39"/>
    <n v="2.5"/>
    <n v="15039"/>
    <x v="0"/>
    <d v="2010-07-22T00:00:00"/>
    <x v="2"/>
    <x v="11"/>
    <n v="33.9"/>
    <n v="25"/>
    <n v="8.8999999999999986"/>
  </r>
  <r>
    <n v="552333"/>
    <n v="20727"/>
    <x v="3"/>
    <x v="12"/>
    <n v="3.39"/>
    <n v="2.5"/>
    <n v="15039"/>
    <x v="0"/>
    <d v="2010-10-12T00:00:00"/>
    <x v="2"/>
    <x v="9"/>
    <n v="81.36"/>
    <n v="60"/>
    <n v="21.36"/>
  </r>
  <r>
    <n v="552333"/>
    <n v="23208"/>
    <x v="3"/>
    <x v="8"/>
    <n v="3.39"/>
    <n v="2.5"/>
    <n v="15039"/>
    <x v="0"/>
    <d v="2010-07-11T00:00:00"/>
    <x v="2"/>
    <x v="11"/>
    <n v="3.39"/>
    <n v="2.5"/>
    <n v="0.89000000000000012"/>
  </r>
  <r>
    <n v="552333"/>
    <s v="47599B"/>
    <x v="3"/>
    <x v="8"/>
    <n v="3.39"/>
    <n v="2.5"/>
    <n v="15039"/>
    <x v="0"/>
    <d v="2012-08-11T00:00:00"/>
    <x v="0"/>
    <x v="1"/>
    <n v="3.39"/>
    <n v="2.5"/>
    <n v="0.89000000000000012"/>
  </r>
  <r>
    <n v="552333"/>
    <s v="47599A"/>
    <x v="3"/>
    <x v="18"/>
    <n v="3.39"/>
    <n v="2.5"/>
    <n v="15039"/>
    <x v="0"/>
    <d v="2011-05-20T00:00:00"/>
    <x v="1"/>
    <x v="7"/>
    <n v="122.04"/>
    <n v="90"/>
    <n v="32.040000000000006"/>
  </r>
  <r>
    <n v="552333"/>
    <n v="23209"/>
    <x v="3"/>
    <x v="16"/>
    <n v="3.39"/>
    <n v="2.5"/>
    <n v="15039"/>
    <x v="0"/>
    <d v="2012-01-14T00:00:00"/>
    <x v="0"/>
    <x v="4"/>
    <n v="27.12"/>
    <n v="20"/>
    <n v="7.120000000000001"/>
  </r>
  <r>
    <n v="552333"/>
    <n v="21240"/>
    <x v="3"/>
    <x v="2"/>
    <n v="3.39"/>
    <n v="2.5"/>
    <n v="15039"/>
    <x v="0"/>
    <d v="2011-08-21T00:00:00"/>
    <x v="1"/>
    <x v="1"/>
    <n v="40.68"/>
    <n v="30"/>
    <n v="10.68"/>
  </r>
  <r>
    <n v="552333"/>
    <n v="22951"/>
    <x v="3"/>
    <x v="0"/>
    <n v="3.39"/>
    <n v="2.5"/>
    <n v="15039"/>
    <x v="0"/>
    <d v="2011-06-19T00:00:00"/>
    <x v="1"/>
    <x v="0"/>
    <n v="20.34"/>
    <n v="15"/>
    <n v="5.34"/>
  </r>
  <r>
    <n v="552333"/>
    <n v="84991"/>
    <x v="3"/>
    <x v="18"/>
    <n v="3.39"/>
    <n v="2.5"/>
    <n v="15039"/>
    <x v="0"/>
    <d v="2010-11-15T00:00:00"/>
    <x v="2"/>
    <x v="6"/>
    <n v="122.04"/>
    <n v="90"/>
    <n v="32.040000000000006"/>
  </r>
  <r>
    <n v="552333"/>
    <n v="21212"/>
    <x v="3"/>
    <x v="10"/>
    <n v="3.39"/>
    <n v="2.5"/>
    <n v="15039"/>
    <x v="0"/>
    <d v="2012-10-21T00:00:00"/>
    <x v="0"/>
    <x v="9"/>
    <n v="10.17"/>
    <n v="7.5"/>
    <n v="2.67"/>
  </r>
  <r>
    <n v="552333"/>
    <n v="84992"/>
    <x v="3"/>
    <x v="2"/>
    <n v="3.39"/>
    <n v="2.5"/>
    <n v="15039"/>
    <x v="0"/>
    <d v="2011-09-23T00:00:00"/>
    <x v="1"/>
    <x v="3"/>
    <n v="40.68"/>
    <n v="30"/>
    <n v="10.68"/>
  </r>
  <r>
    <n v="552333"/>
    <n v="22417"/>
    <x v="3"/>
    <x v="0"/>
    <n v="3.39"/>
    <n v="2.5"/>
    <n v="15039"/>
    <x v="0"/>
    <d v="2010-10-29T00:00:00"/>
    <x v="2"/>
    <x v="9"/>
    <n v="20.34"/>
    <n v="15"/>
    <n v="5.34"/>
  </r>
  <r>
    <n v="552333"/>
    <n v="21213"/>
    <x v="3"/>
    <x v="5"/>
    <n v="3.39"/>
    <n v="2.5"/>
    <n v="15039"/>
    <x v="0"/>
    <d v="2011-08-05T00:00:00"/>
    <x v="1"/>
    <x v="1"/>
    <n v="6.78"/>
    <n v="5"/>
    <n v="1.7800000000000002"/>
  </r>
  <r>
    <n v="552333"/>
    <n v="21974"/>
    <x v="3"/>
    <x v="6"/>
    <n v="3.39"/>
    <n v="2.5"/>
    <n v="15039"/>
    <x v="0"/>
    <d v="2012-08-08T00:00:00"/>
    <x v="0"/>
    <x v="1"/>
    <n v="216.96"/>
    <n v="160"/>
    <n v="56.960000000000008"/>
  </r>
  <r>
    <n v="552333"/>
    <n v="23298"/>
    <x v="3"/>
    <x v="12"/>
    <n v="3.39"/>
    <n v="2.5"/>
    <n v="15039"/>
    <x v="0"/>
    <d v="2010-08-10T00:00:00"/>
    <x v="2"/>
    <x v="1"/>
    <n v="81.36"/>
    <n v="60"/>
    <n v="21.36"/>
  </r>
  <r>
    <n v="552333"/>
    <n v="20676"/>
    <x v="3"/>
    <x v="12"/>
    <n v="3.39"/>
    <n v="2.5"/>
    <n v="15039"/>
    <x v="0"/>
    <d v="2012-01-01T00:00:00"/>
    <x v="0"/>
    <x v="4"/>
    <n v="81.36"/>
    <n v="60"/>
    <n v="21.36"/>
  </r>
  <r>
    <n v="552333"/>
    <n v="22197"/>
    <x v="3"/>
    <x v="2"/>
    <n v="3.39"/>
    <n v="2.5"/>
    <n v="15039"/>
    <x v="0"/>
    <d v="2012-09-24T00:00:00"/>
    <x v="0"/>
    <x v="3"/>
    <n v="40.68"/>
    <n v="30"/>
    <n v="10.68"/>
  </r>
  <r>
    <n v="552333"/>
    <n v="21238"/>
    <x v="3"/>
    <x v="15"/>
    <n v="3.39"/>
    <n v="2.5"/>
    <n v="15039"/>
    <x v="0"/>
    <d v="2010-08-22T00:00:00"/>
    <x v="2"/>
    <x v="1"/>
    <n v="325.44"/>
    <n v="240"/>
    <n v="85.44"/>
  </r>
  <r>
    <n v="552333"/>
    <n v="21172"/>
    <x v="3"/>
    <x v="4"/>
    <n v="3.39"/>
    <n v="2.5"/>
    <n v="15039"/>
    <x v="0"/>
    <d v="2011-11-04T00:00:00"/>
    <x v="1"/>
    <x v="6"/>
    <n v="108.48"/>
    <n v="80"/>
    <n v="28.480000000000004"/>
  </r>
  <r>
    <n v="552333"/>
    <n v="71053"/>
    <x v="3"/>
    <x v="16"/>
    <n v="3.39"/>
    <n v="2.5"/>
    <n v="15039"/>
    <x v="0"/>
    <d v="2011-01-19T00:00:00"/>
    <x v="1"/>
    <x v="4"/>
    <n v="27.12"/>
    <n v="20"/>
    <n v="7.120000000000001"/>
  </r>
  <r>
    <n v="552333"/>
    <n v="21043"/>
    <x v="3"/>
    <x v="0"/>
    <n v="3.39"/>
    <n v="2.5"/>
    <n v="15039"/>
    <x v="0"/>
    <d v="2012-04-23T00:00:00"/>
    <x v="0"/>
    <x v="8"/>
    <n v="20.34"/>
    <n v="15"/>
    <n v="5.34"/>
  </r>
  <r>
    <n v="552333"/>
    <n v="22666"/>
    <x v="3"/>
    <x v="0"/>
    <n v="3.39"/>
    <n v="2.5"/>
    <n v="15039"/>
    <x v="0"/>
    <d v="2010-11-12T00:00:00"/>
    <x v="2"/>
    <x v="6"/>
    <n v="20.34"/>
    <n v="15"/>
    <n v="5.34"/>
  </r>
  <r>
    <n v="552333"/>
    <n v="21908"/>
    <x v="3"/>
    <x v="16"/>
    <n v="3.39"/>
    <n v="2.5"/>
    <n v="15039"/>
    <x v="0"/>
    <d v="2010-07-03T00:00:00"/>
    <x v="2"/>
    <x v="11"/>
    <n v="27.12"/>
    <n v="20"/>
    <n v="7.120000000000001"/>
  </r>
  <r>
    <n v="552333"/>
    <n v="22662"/>
    <x v="3"/>
    <x v="1"/>
    <n v="3.39"/>
    <n v="2.5"/>
    <n v="15039"/>
    <x v="0"/>
    <d v="2011-05-19T00:00:00"/>
    <x v="1"/>
    <x v="7"/>
    <n v="13.56"/>
    <n v="10"/>
    <n v="3.5600000000000005"/>
  </r>
  <r>
    <n v="552333"/>
    <n v="20726"/>
    <x v="3"/>
    <x v="8"/>
    <n v="3.39"/>
    <n v="2.5"/>
    <n v="15039"/>
    <x v="0"/>
    <d v="2010-08-11T00:00:00"/>
    <x v="2"/>
    <x v="1"/>
    <n v="3.39"/>
    <n v="2.5"/>
    <n v="0.89000000000000012"/>
  </r>
  <r>
    <n v="552333"/>
    <n v="23202"/>
    <x v="3"/>
    <x v="8"/>
    <n v="3.39"/>
    <n v="2.5"/>
    <n v="15039"/>
    <x v="0"/>
    <d v="2010-03-21T00:00:00"/>
    <x v="2"/>
    <x v="5"/>
    <n v="3.39"/>
    <n v="2.5"/>
    <n v="0.89000000000000012"/>
  </r>
  <r>
    <n v="552333"/>
    <n v="20712"/>
    <x v="3"/>
    <x v="8"/>
    <n v="3.39"/>
    <n v="2.5"/>
    <n v="15039"/>
    <x v="0"/>
    <d v="2010-08-30T00:00:00"/>
    <x v="2"/>
    <x v="1"/>
    <n v="3.39"/>
    <n v="2.5"/>
    <n v="0.89000000000000012"/>
  </r>
  <r>
    <n v="552333"/>
    <n v="23200"/>
    <x v="3"/>
    <x v="8"/>
    <n v="3.39"/>
    <n v="2.5"/>
    <n v="15039"/>
    <x v="0"/>
    <d v="2012-01-18T00:00:00"/>
    <x v="0"/>
    <x v="4"/>
    <n v="3.39"/>
    <n v="2.5"/>
    <n v="0.89000000000000012"/>
  </r>
  <r>
    <n v="552333"/>
    <s v="85099F"/>
    <x v="3"/>
    <x v="8"/>
    <n v="3.39"/>
    <n v="2.5"/>
    <n v="15039"/>
    <x v="0"/>
    <d v="2011-04-12T00:00:00"/>
    <x v="1"/>
    <x v="8"/>
    <n v="3.39"/>
    <n v="2.5"/>
    <n v="0.89000000000000012"/>
  </r>
  <r>
    <s v="C552334"/>
    <n v="22925"/>
    <x v="3"/>
    <x v="1"/>
    <n v="3.39"/>
    <n v="2.5"/>
    <n v="12853"/>
    <x v="0"/>
    <d v="2012-12-02T00:00:00"/>
    <x v="0"/>
    <x v="10"/>
    <n v="13.56"/>
    <n v="10"/>
    <n v="3.5600000000000005"/>
  </r>
  <r>
    <s v="C552335"/>
    <n v="22626"/>
    <x v="3"/>
    <x v="10"/>
    <n v="3.39"/>
    <n v="2.5"/>
    <n v="12683"/>
    <x v="1"/>
    <d v="2010-04-08T00:00:00"/>
    <x v="2"/>
    <x v="8"/>
    <n v="10.17"/>
    <n v="7.5"/>
    <n v="2.67"/>
  </r>
  <r>
    <n v="552336"/>
    <n v="22088"/>
    <x v="3"/>
    <x v="13"/>
    <n v="3.39"/>
    <n v="2.5"/>
    <n v="15159"/>
    <x v="0"/>
    <d v="2011-11-08T00:00:00"/>
    <x v="1"/>
    <x v="6"/>
    <n v="135.6"/>
    <n v="100"/>
    <n v="35.599999999999994"/>
  </r>
  <r>
    <n v="552336"/>
    <s v="85132A"/>
    <x v="3"/>
    <x v="2"/>
    <n v="3.39"/>
    <n v="2.5"/>
    <n v="15159"/>
    <x v="0"/>
    <d v="2010-12-07T00:00:00"/>
    <x v="2"/>
    <x v="10"/>
    <n v="40.68"/>
    <n v="30"/>
    <n v="10.68"/>
  </r>
  <r>
    <n v="552336"/>
    <s v="85132B"/>
    <x v="3"/>
    <x v="2"/>
    <n v="3.39"/>
    <n v="2.5"/>
    <n v="15159"/>
    <x v="0"/>
    <d v="2010-03-22T00:00:00"/>
    <x v="2"/>
    <x v="5"/>
    <n v="40.68"/>
    <n v="30"/>
    <n v="10.68"/>
  </r>
  <r>
    <n v="552336"/>
    <s v="85132C"/>
    <x v="3"/>
    <x v="12"/>
    <n v="3.39"/>
    <n v="2.5"/>
    <n v="15159"/>
    <x v="0"/>
    <d v="2010-06-28T00:00:00"/>
    <x v="2"/>
    <x v="0"/>
    <n v="81.36"/>
    <n v="60"/>
    <n v="21.36"/>
  </r>
  <r>
    <n v="552336"/>
    <s v="85183A"/>
    <x v="3"/>
    <x v="16"/>
    <n v="3.39"/>
    <n v="2.5"/>
    <n v="15159"/>
    <x v="0"/>
    <d v="2010-05-26T00:00:00"/>
    <x v="2"/>
    <x v="7"/>
    <n v="27.12"/>
    <n v="20"/>
    <n v="7.120000000000001"/>
  </r>
  <r>
    <n v="552336"/>
    <s v="85183B"/>
    <x v="3"/>
    <x v="0"/>
    <n v="3.39"/>
    <n v="2.5"/>
    <n v="15159"/>
    <x v="0"/>
    <d v="2010-03-21T00:00:00"/>
    <x v="2"/>
    <x v="5"/>
    <n v="20.34"/>
    <n v="15"/>
    <n v="5.34"/>
  </r>
  <r>
    <n v="552336"/>
    <n v="23202"/>
    <x v="3"/>
    <x v="12"/>
    <n v="3.39"/>
    <n v="2.5"/>
    <n v="15159"/>
    <x v="0"/>
    <d v="2012-12-24T00:00:00"/>
    <x v="0"/>
    <x v="10"/>
    <n v="81.36"/>
    <n v="60"/>
    <n v="21.36"/>
  </r>
  <r>
    <n v="552336"/>
    <n v="23298"/>
    <x v="3"/>
    <x v="1"/>
    <n v="3.39"/>
    <n v="2.5"/>
    <n v="15159"/>
    <x v="0"/>
    <d v="2012-03-07T00:00:00"/>
    <x v="0"/>
    <x v="5"/>
    <n v="13.56"/>
    <n v="10"/>
    <n v="3.5600000000000005"/>
  </r>
  <r>
    <n v="552336"/>
    <n v="23208"/>
    <x v="3"/>
    <x v="5"/>
    <n v="3.39"/>
    <n v="2.5"/>
    <n v="15159"/>
    <x v="0"/>
    <d v="2010-08-14T00:00:00"/>
    <x v="2"/>
    <x v="1"/>
    <n v="6.78"/>
    <n v="5"/>
    <n v="1.7800000000000002"/>
  </r>
  <r>
    <n v="552336"/>
    <n v="22423"/>
    <x v="3"/>
    <x v="2"/>
    <n v="3.39"/>
    <n v="2.5"/>
    <n v="15159"/>
    <x v="0"/>
    <d v="2011-02-16T00:00:00"/>
    <x v="1"/>
    <x v="2"/>
    <n v="40.68"/>
    <n v="30"/>
    <n v="10.68"/>
  </r>
  <r>
    <n v="552336"/>
    <n v="22699"/>
    <x v="3"/>
    <x v="2"/>
    <n v="3.39"/>
    <n v="2.5"/>
    <n v="15159"/>
    <x v="0"/>
    <d v="2010-05-12T00:00:00"/>
    <x v="2"/>
    <x v="7"/>
    <n v="40.68"/>
    <n v="30"/>
    <n v="10.68"/>
  </r>
  <r>
    <n v="552336"/>
    <n v="22697"/>
    <x v="3"/>
    <x v="1"/>
    <n v="3.39"/>
    <n v="2.5"/>
    <n v="15159"/>
    <x v="0"/>
    <d v="2010-11-24T00:00:00"/>
    <x v="2"/>
    <x v="6"/>
    <n v="13.56"/>
    <n v="10"/>
    <n v="3.5600000000000005"/>
  </r>
  <r>
    <n v="552336"/>
    <n v="21137"/>
    <x v="3"/>
    <x v="8"/>
    <n v="3.39"/>
    <n v="2.5"/>
    <n v="15159"/>
    <x v="0"/>
    <d v="2010-08-05T00:00:00"/>
    <x v="2"/>
    <x v="1"/>
    <n v="3.39"/>
    <n v="2.5"/>
    <n v="0.89000000000000012"/>
  </r>
  <r>
    <n v="552336"/>
    <n v="22041"/>
    <x v="3"/>
    <x v="8"/>
    <n v="3.39"/>
    <n v="2.5"/>
    <n v="15159"/>
    <x v="0"/>
    <d v="2012-10-05T00:00:00"/>
    <x v="0"/>
    <x v="9"/>
    <n v="3.39"/>
    <n v="2.5"/>
    <n v="0.89000000000000012"/>
  </r>
  <r>
    <n v="552336"/>
    <n v="82482"/>
    <x v="3"/>
    <x v="8"/>
    <n v="3.39"/>
    <n v="2.5"/>
    <n v="15159"/>
    <x v="0"/>
    <d v="2012-09-13T00:00:00"/>
    <x v="0"/>
    <x v="3"/>
    <n v="3.39"/>
    <n v="2.5"/>
    <n v="0.89000000000000012"/>
  </r>
  <r>
    <n v="552336"/>
    <n v="22766"/>
    <x v="3"/>
    <x v="8"/>
    <n v="3.39"/>
    <n v="2.5"/>
    <n v="15159"/>
    <x v="0"/>
    <d v="2012-09-14T00:00:00"/>
    <x v="0"/>
    <x v="3"/>
    <n v="3.39"/>
    <n v="2.5"/>
    <n v="0.89000000000000012"/>
  </r>
  <r>
    <n v="552336"/>
    <n v="22090"/>
    <x v="3"/>
    <x v="8"/>
    <n v="3.39"/>
    <n v="2.5"/>
    <n v="15159"/>
    <x v="0"/>
    <d v="2010-08-05T00:00:00"/>
    <x v="2"/>
    <x v="1"/>
    <n v="3.39"/>
    <n v="2.5"/>
    <n v="0.89000000000000012"/>
  </r>
  <r>
    <n v="552337"/>
    <n v="22711"/>
    <x v="3"/>
    <x v="8"/>
    <n v="3.39"/>
    <n v="2.5"/>
    <n v="12621"/>
    <x v="5"/>
    <d v="2012-08-03T00:00:00"/>
    <x v="0"/>
    <x v="1"/>
    <n v="3.39"/>
    <n v="2.5"/>
    <n v="0.89000000000000012"/>
  </r>
  <r>
    <n v="552337"/>
    <n v="22665"/>
    <x v="3"/>
    <x v="1"/>
    <n v="3.39"/>
    <n v="2.5"/>
    <n v="12621"/>
    <x v="5"/>
    <d v="2012-04-09T00:00:00"/>
    <x v="0"/>
    <x v="8"/>
    <n v="13.56"/>
    <n v="10"/>
    <n v="3.5600000000000005"/>
  </r>
  <r>
    <n v="552337"/>
    <n v="22729"/>
    <x v="3"/>
    <x v="8"/>
    <n v="3.39"/>
    <n v="2.5"/>
    <n v="12621"/>
    <x v="5"/>
    <d v="2012-10-29T00:00:00"/>
    <x v="0"/>
    <x v="9"/>
    <n v="3.39"/>
    <n v="2.5"/>
    <n v="0.89000000000000012"/>
  </r>
  <r>
    <n v="552337"/>
    <n v="22727"/>
    <x v="3"/>
    <x v="8"/>
    <n v="3.39"/>
    <n v="2.5"/>
    <n v="12621"/>
    <x v="5"/>
    <d v="2010-04-19T00:00:00"/>
    <x v="2"/>
    <x v="8"/>
    <n v="3.39"/>
    <n v="2.5"/>
    <n v="0.89000000000000012"/>
  </r>
  <r>
    <n v="552337"/>
    <n v="22725"/>
    <x v="3"/>
    <x v="5"/>
    <n v="3.39"/>
    <n v="2.5"/>
    <n v="12621"/>
    <x v="5"/>
    <d v="2011-08-26T00:00:00"/>
    <x v="1"/>
    <x v="1"/>
    <n v="6.78"/>
    <n v="5"/>
    <n v="1.7800000000000002"/>
  </r>
  <r>
    <n v="552337"/>
    <n v="22730"/>
    <x v="3"/>
    <x v="21"/>
    <n v="3.39"/>
    <n v="2.5"/>
    <n v="12621"/>
    <x v="5"/>
    <d v="2011-07-11T00:00:00"/>
    <x v="1"/>
    <x v="11"/>
    <n v="16.95"/>
    <n v="12.5"/>
    <n v="4.4499999999999993"/>
  </r>
  <r>
    <n v="552337"/>
    <n v="21937"/>
    <x v="3"/>
    <x v="8"/>
    <n v="3.39"/>
    <n v="2.5"/>
    <n v="12621"/>
    <x v="5"/>
    <d v="2010-08-18T00:00:00"/>
    <x v="2"/>
    <x v="1"/>
    <n v="3.39"/>
    <n v="2.5"/>
    <n v="0.89000000000000012"/>
  </r>
  <r>
    <n v="552337"/>
    <n v="22418"/>
    <x v="3"/>
    <x v="8"/>
    <n v="3.39"/>
    <n v="2.5"/>
    <n v="12621"/>
    <x v="5"/>
    <d v="2010-10-06T00:00:00"/>
    <x v="2"/>
    <x v="9"/>
    <n v="3.39"/>
    <n v="2.5"/>
    <n v="0.89000000000000012"/>
  </r>
  <r>
    <n v="552337"/>
    <n v="23206"/>
    <x v="3"/>
    <x v="8"/>
    <n v="3.39"/>
    <n v="2.5"/>
    <n v="12621"/>
    <x v="5"/>
    <d v="2012-10-19T00:00:00"/>
    <x v="0"/>
    <x v="9"/>
    <n v="3.39"/>
    <n v="2.5"/>
    <n v="0.89000000000000012"/>
  </r>
  <r>
    <n v="552337"/>
    <n v="23207"/>
    <x v="3"/>
    <x v="8"/>
    <n v="3.39"/>
    <n v="2.5"/>
    <n v="12621"/>
    <x v="5"/>
    <d v="2011-07-13T00:00:00"/>
    <x v="1"/>
    <x v="11"/>
    <n v="3.39"/>
    <n v="2.5"/>
    <n v="0.89000000000000012"/>
  </r>
  <r>
    <n v="552337"/>
    <n v="23204"/>
    <x v="3"/>
    <x v="10"/>
    <n v="3.39"/>
    <n v="2.5"/>
    <n v="12621"/>
    <x v="5"/>
    <d v="2010-01-09T00:00:00"/>
    <x v="2"/>
    <x v="4"/>
    <n v="10.17"/>
    <n v="7.5"/>
    <n v="2.67"/>
  </r>
  <r>
    <n v="552337"/>
    <n v="23205"/>
    <x v="3"/>
    <x v="21"/>
    <n v="3.39"/>
    <n v="2.5"/>
    <n v="12621"/>
    <x v="5"/>
    <d v="2010-07-16T00:00:00"/>
    <x v="2"/>
    <x v="11"/>
    <n v="16.95"/>
    <n v="12.5"/>
    <n v="4.4499999999999993"/>
  </r>
  <r>
    <n v="552337"/>
    <n v="23208"/>
    <x v="3"/>
    <x v="2"/>
    <n v="3.39"/>
    <n v="2.5"/>
    <n v="12621"/>
    <x v="5"/>
    <d v="2011-03-05T00:00:00"/>
    <x v="1"/>
    <x v="5"/>
    <n v="40.68"/>
    <n v="30"/>
    <n v="10.68"/>
  </r>
  <r>
    <n v="552337"/>
    <n v="20749"/>
    <x v="3"/>
    <x v="10"/>
    <n v="3.39"/>
    <n v="2.5"/>
    <n v="12621"/>
    <x v="5"/>
    <d v="2010-12-01T00:00:00"/>
    <x v="2"/>
    <x v="10"/>
    <n v="10.17"/>
    <n v="7.5"/>
    <n v="2.67"/>
  </r>
  <r>
    <n v="552337"/>
    <n v="21051"/>
    <x v="3"/>
    <x v="10"/>
    <n v="3.39"/>
    <n v="2.5"/>
    <n v="12621"/>
    <x v="5"/>
    <d v="2012-11-07T00:00:00"/>
    <x v="0"/>
    <x v="6"/>
    <n v="10.17"/>
    <n v="7.5"/>
    <n v="2.67"/>
  </r>
  <r>
    <n v="552337"/>
    <n v="21716"/>
    <x v="3"/>
    <x v="10"/>
    <n v="3.39"/>
    <n v="2.5"/>
    <n v="12621"/>
    <x v="5"/>
    <d v="2010-02-14T00:00:00"/>
    <x v="2"/>
    <x v="2"/>
    <n v="10.17"/>
    <n v="7.5"/>
    <n v="2.67"/>
  </r>
  <r>
    <n v="552337"/>
    <n v="21718"/>
    <x v="3"/>
    <x v="5"/>
    <n v="3.39"/>
    <n v="2.5"/>
    <n v="12621"/>
    <x v="5"/>
    <d v="2012-02-21T00:00:00"/>
    <x v="0"/>
    <x v="2"/>
    <n v="6.78"/>
    <n v="5"/>
    <n v="1.7800000000000002"/>
  </r>
  <r>
    <n v="552337"/>
    <n v="21703"/>
    <x v="3"/>
    <x v="2"/>
    <n v="3.39"/>
    <n v="2.5"/>
    <n v="12621"/>
    <x v="5"/>
    <d v="2011-07-03T00:00:00"/>
    <x v="1"/>
    <x v="11"/>
    <n v="40.68"/>
    <n v="30"/>
    <n v="10.68"/>
  </r>
  <r>
    <n v="552337"/>
    <n v="21705"/>
    <x v="3"/>
    <x v="0"/>
    <n v="3.39"/>
    <n v="2.5"/>
    <n v="12621"/>
    <x v="5"/>
    <d v="2010-06-09T00:00:00"/>
    <x v="2"/>
    <x v="0"/>
    <n v="20.34"/>
    <n v="15"/>
    <n v="5.34"/>
  </r>
  <r>
    <n v="552337"/>
    <n v="21915"/>
    <x v="3"/>
    <x v="16"/>
    <n v="3.39"/>
    <n v="2.5"/>
    <n v="12621"/>
    <x v="5"/>
    <d v="2012-10-17T00:00:00"/>
    <x v="0"/>
    <x v="9"/>
    <n v="27.12"/>
    <n v="20"/>
    <n v="7.120000000000001"/>
  </r>
  <r>
    <n v="552337"/>
    <n v="21914"/>
    <x v="3"/>
    <x v="0"/>
    <n v="3.39"/>
    <n v="2.5"/>
    <n v="12621"/>
    <x v="5"/>
    <d v="2010-09-18T00:00:00"/>
    <x v="2"/>
    <x v="3"/>
    <n v="20.34"/>
    <n v="15"/>
    <n v="5.34"/>
  </r>
  <r>
    <n v="552337"/>
    <n v="22549"/>
    <x v="3"/>
    <x v="0"/>
    <n v="3.39"/>
    <n v="2.5"/>
    <n v="12621"/>
    <x v="5"/>
    <d v="2012-02-11T00:00:00"/>
    <x v="0"/>
    <x v="2"/>
    <n v="20.34"/>
    <n v="15"/>
    <n v="5.34"/>
  </r>
  <r>
    <n v="552337"/>
    <n v="22077"/>
    <x v="3"/>
    <x v="7"/>
    <n v="3.39"/>
    <n v="2.5"/>
    <n v="12621"/>
    <x v="5"/>
    <d v="2010-07-01T00:00:00"/>
    <x v="2"/>
    <x v="11"/>
    <n v="162.72"/>
    <n v="120"/>
    <n v="42.72"/>
  </r>
  <r>
    <n v="552337"/>
    <n v="21116"/>
    <x v="3"/>
    <x v="0"/>
    <n v="3.39"/>
    <n v="2.5"/>
    <n v="12621"/>
    <x v="5"/>
    <d v="2012-12-22T00:00:00"/>
    <x v="0"/>
    <x v="10"/>
    <n v="20.34"/>
    <n v="15"/>
    <n v="5.34"/>
  </r>
  <r>
    <n v="552337"/>
    <n v="22972"/>
    <x v="3"/>
    <x v="5"/>
    <n v="3.39"/>
    <n v="2.5"/>
    <n v="12621"/>
    <x v="5"/>
    <d v="2011-05-06T00:00:00"/>
    <x v="1"/>
    <x v="7"/>
    <n v="6.78"/>
    <n v="5"/>
    <n v="1.7800000000000002"/>
  </r>
  <r>
    <n v="552337"/>
    <n v="22326"/>
    <x v="3"/>
    <x v="5"/>
    <n v="3.39"/>
    <n v="2.5"/>
    <n v="12621"/>
    <x v="5"/>
    <d v="2010-08-25T00:00:00"/>
    <x v="2"/>
    <x v="1"/>
    <n v="6.78"/>
    <n v="5"/>
    <n v="1.7800000000000002"/>
  </r>
  <r>
    <n v="552337"/>
    <n v="22328"/>
    <x v="3"/>
    <x v="12"/>
    <n v="3.39"/>
    <n v="2.5"/>
    <n v="12621"/>
    <x v="5"/>
    <d v="2010-11-30T00:00:00"/>
    <x v="2"/>
    <x v="6"/>
    <n v="81.36"/>
    <n v="60"/>
    <n v="21.36"/>
  </r>
  <r>
    <n v="552337"/>
    <n v="22629"/>
    <x v="3"/>
    <x v="5"/>
    <n v="3.39"/>
    <n v="2.5"/>
    <n v="12621"/>
    <x v="5"/>
    <d v="2010-07-30T00:00:00"/>
    <x v="2"/>
    <x v="11"/>
    <n v="6.78"/>
    <n v="5"/>
    <n v="1.7800000000000002"/>
  </r>
  <r>
    <n v="552337"/>
    <n v="22716"/>
    <x v="3"/>
    <x v="10"/>
    <n v="3.39"/>
    <n v="2.5"/>
    <n v="12621"/>
    <x v="5"/>
    <d v="2010-02-11T00:00:00"/>
    <x v="2"/>
    <x v="2"/>
    <n v="10.17"/>
    <n v="7.5"/>
    <n v="2.67"/>
  </r>
  <r>
    <n v="552337"/>
    <n v="22037"/>
    <x v="3"/>
    <x v="8"/>
    <n v="3.39"/>
    <n v="2.5"/>
    <n v="12621"/>
    <x v="5"/>
    <d v="2011-08-06T00:00:00"/>
    <x v="1"/>
    <x v="1"/>
    <n v="3.39"/>
    <n v="2.5"/>
    <n v="0.89000000000000012"/>
  </r>
  <r>
    <n v="552337"/>
    <n v="22029"/>
    <x v="3"/>
    <x v="8"/>
    <n v="3.39"/>
    <n v="2.5"/>
    <n v="12621"/>
    <x v="5"/>
    <d v="2010-02-11T00:00:00"/>
    <x v="2"/>
    <x v="2"/>
    <n v="3.39"/>
    <n v="2.5"/>
    <n v="0.89000000000000012"/>
  </r>
  <r>
    <n v="552337"/>
    <n v="23232"/>
    <x v="3"/>
    <x v="5"/>
    <n v="3.39"/>
    <n v="2.5"/>
    <n v="12621"/>
    <x v="5"/>
    <d v="2011-10-17T00:00:00"/>
    <x v="1"/>
    <x v="9"/>
    <n v="6.78"/>
    <n v="5"/>
    <n v="1.7800000000000002"/>
  </r>
  <r>
    <n v="552337"/>
    <s v="POST"/>
    <x v="3"/>
    <x v="8"/>
    <n v="3.39"/>
    <n v="2.5"/>
    <n v="12621"/>
    <x v="5"/>
    <d v="2010-07-16T00:00:00"/>
    <x v="2"/>
    <x v="11"/>
    <n v="3.39"/>
    <n v="2.5"/>
    <n v="0.89000000000000012"/>
  </r>
  <r>
    <n v="552338"/>
    <n v="48138"/>
    <x v="3"/>
    <x v="10"/>
    <n v="3.39"/>
    <n v="2.5"/>
    <m/>
    <x v="0"/>
    <d v="2012-12-31T00:00:00"/>
    <x v="0"/>
    <x v="10"/>
    <n v="10.17"/>
    <n v="7.5"/>
    <n v="2.67"/>
  </r>
  <r>
    <n v="552338"/>
    <n v="22499"/>
    <x v="3"/>
    <x v="8"/>
    <n v="3.39"/>
    <n v="2.5"/>
    <m/>
    <x v="0"/>
    <d v="2011-10-12T00:00:00"/>
    <x v="1"/>
    <x v="9"/>
    <n v="3.39"/>
    <n v="2.5"/>
    <n v="0.89000000000000012"/>
  </r>
  <r>
    <n v="552338"/>
    <n v="84992"/>
    <x v="3"/>
    <x v="8"/>
    <n v="3.39"/>
    <n v="2.5"/>
    <m/>
    <x v="0"/>
    <d v="2011-08-27T00:00:00"/>
    <x v="1"/>
    <x v="1"/>
    <n v="3.39"/>
    <n v="2.5"/>
    <n v="0.89000000000000012"/>
  </r>
  <r>
    <n v="552338"/>
    <n v="21770"/>
    <x v="3"/>
    <x v="8"/>
    <n v="3.39"/>
    <n v="2.5"/>
    <m/>
    <x v="0"/>
    <d v="2011-12-19T00:00:00"/>
    <x v="1"/>
    <x v="10"/>
    <n v="3.39"/>
    <n v="2.5"/>
    <n v="0.89000000000000012"/>
  </r>
  <r>
    <n v="552338"/>
    <n v="22174"/>
    <x v="3"/>
    <x v="7"/>
    <n v="3.39"/>
    <n v="2.5"/>
    <m/>
    <x v="0"/>
    <d v="2011-04-11T00:00:00"/>
    <x v="1"/>
    <x v="8"/>
    <n v="162.72"/>
    <n v="120"/>
    <n v="42.72"/>
  </r>
  <r>
    <n v="552338"/>
    <n v="22478"/>
    <x v="3"/>
    <x v="14"/>
    <n v="3.39"/>
    <n v="2.5"/>
    <m/>
    <x v="0"/>
    <d v="2010-12-24T00:00:00"/>
    <x v="2"/>
    <x v="10"/>
    <n v="488.16"/>
    <n v="360"/>
    <n v="128.16000000000003"/>
  </r>
  <r>
    <n v="552338"/>
    <n v="22185"/>
    <x v="3"/>
    <x v="8"/>
    <n v="3.39"/>
    <n v="2.5"/>
    <m/>
    <x v="0"/>
    <d v="2010-07-31T00:00:00"/>
    <x v="2"/>
    <x v="11"/>
    <n v="3.39"/>
    <n v="2.5"/>
    <n v="0.89000000000000012"/>
  </r>
  <r>
    <n v="552338"/>
    <n v="21671"/>
    <x v="3"/>
    <x v="5"/>
    <n v="3.39"/>
    <n v="2.5"/>
    <m/>
    <x v="0"/>
    <d v="2011-02-24T00:00:00"/>
    <x v="1"/>
    <x v="2"/>
    <n v="6.78"/>
    <n v="5"/>
    <n v="1.7800000000000002"/>
  </r>
  <r>
    <n v="552338"/>
    <n v="22487"/>
    <x v="3"/>
    <x v="8"/>
    <n v="3.39"/>
    <n v="2.5"/>
    <m/>
    <x v="0"/>
    <d v="2010-05-10T00:00:00"/>
    <x v="2"/>
    <x v="7"/>
    <n v="3.39"/>
    <n v="2.5"/>
    <n v="0.89000000000000012"/>
  </r>
  <r>
    <n v="552338"/>
    <n v="22350"/>
    <x v="3"/>
    <x v="10"/>
    <n v="3.39"/>
    <n v="2.5"/>
    <m/>
    <x v="0"/>
    <d v="2010-05-17T00:00:00"/>
    <x v="2"/>
    <x v="7"/>
    <n v="10.17"/>
    <n v="7.5"/>
    <n v="2.67"/>
  </r>
  <r>
    <n v="552338"/>
    <n v="22703"/>
    <x v="3"/>
    <x v="2"/>
    <n v="3.39"/>
    <n v="2.5"/>
    <m/>
    <x v="0"/>
    <d v="2010-09-10T00:00:00"/>
    <x v="2"/>
    <x v="3"/>
    <n v="40.68"/>
    <n v="30"/>
    <n v="10.68"/>
  </r>
  <r>
    <n v="552338"/>
    <n v="22467"/>
    <x v="3"/>
    <x v="0"/>
    <n v="3.39"/>
    <n v="2.5"/>
    <m/>
    <x v="0"/>
    <d v="2012-07-21T00:00:00"/>
    <x v="0"/>
    <x v="11"/>
    <n v="20.34"/>
    <n v="15"/>
    <n v="5.34"/>
  </r>
  <r>
    <n v="552338"/>
    <n v="22853"/>
    <x v="3"/>
    <x v="18"/>
    <n v="3.39"/>
    <n v="2.5"/>
    <m/>
    <x v="0"/>
    <d v="2011-01-06T00:00:00"/>
    <x v="1"/>
    <x v="4"/>
    <n v="122.04"/>
    <n v="90"/>
    <n v="32.040000000000006"/>
  </r>
  <r>
    <n v="552338"/>
    <n v="22845"/>
    <x v="3"/>
    <x v="5"/>
    <n v="3.39"/>
    <n v="2.5"/>
    <m/>
    <x v="0"/>
    <d v="2010-01-19T00:00:00"/>
    <x v="2"/>
    <x v="4"/>
    <n v="6.78"/>
    <n v="5"/>
    <n v="1.7800000000000002"/>
  </r>
  <r>
    <n v="552338"/>
    <n v="22844"/>
    <x v="3"/>
    <x v="8"/>
    <n v="3.39"/>
    <n v="2.5"/>
    <m/>
    <x v="0"/>
    <d v="2010-10-01T00:00:00"/>
    <x v="2"/>
    <x v="9"/>
    <n v="3.39"/>
    <n v="2.5"/>
    <n v="0.89000000000000012"/>
  </r>
  <r>
    <n v="552338"/>
    <n v="22628"/>
    <x v="3"/>
    <x v="8"/>
    <n v="3.39"/>
    <n v="2.5"/>
    <m/>
    <x v="0"/>
    <d v="2012-03-14T00:00:00"/>
    <x v="0"/>
    <x v="5"/>
    <n v="3.39"/>
    <n v="2.5"/>
    <n v="0.89000000000000012"/>
  </r>
  <r>
    <n v="552338"/>
    <n v="20914"/>
    <x v="3"/>
    <x v="5"/>
    <n v="3.39"/>
    <n v="2.5"/>
    <m/>
    <x v="0"/>
    <d v="2012-06-25T00:00:00"/>
    <x v="0"/>
    <x v="0"/>
    <n v="6.78"/>
    <n v="5"/>
    <n v="1.7800000000000002"/>
  </r>
  <r>
    <n v="552338"/>
    <n v="22558"/>
    <x v="3"/>
    <x v="8"/>
    <n v="3.39"/>
    <n v="2.5"/>
    <m/>
    <x v="0"/>
    <d v="2010-11-03T00:00:00"/>
    <x v="2"/>
    <x v="6"/>
    <n v="3.39"/>
    <n v="2.5"/>
    <n v="0.89000000000000012"/>
  </r>
  <r>
    <n v="552338"/>
    <n v="22329"/>
    <x v="3"/>
    <x v="8"/>
    <n v="3.39"/>
    <n v="2.5"/>
    <m/>
    <x v="0"/>
    <d v="2011-04-14T00:00:00"/>
    <x v="1"/>
    <x v="8"/>
    <n v="3.39"/>
    <n v="2.5"/>
    <n v="0.89000000000000012"/>
  </r>
  <r>
    <n v="552338"/>
    <n v="21094"/>
    <x v="3"/>
    <x v="8"/>
    <n v="3.39"/>
    <n v="2.5"/>
    <m/>
    <x v="0"/>
    <d v="2010-04-29T00:00:00"/>
    <x v="2"/>
    <x v="8"/>
    <n v="3.39"/>
    <n v="2.5"/>
    <n v="0.89000000000000012"/>
  </r>
  <r>
    <n v="552338"/>
    <n v="21080"/>
    <x v="3"/>
    <x v="8"/>
    <n v="3.39"/>
    <n v="2.5"/>
    <m/>
    <x v="0"/>
    <d v="2012-06-30T00:00:00"/>
    <x v="0"/>
    <x v="0"/>
    <n v="3.39"/>
    <n v="2.5"/>
    <n v="0.89000000000000012"/>
  </r>
  <r>
    <n v="552338"/>
    <n v="20752"/>
    <x v="3"/>
    <x v="8"/>
    <n v="3.39"/>
    <n v="2.5"/>
    <m/>
    <x v="0"/>
    <d v="2011-09-17T00:00:00"/>
    <x v="1"/>
    <x v="3"/>
    <n v="3.39"/>
    <n v="2.5"/>
    <n v="0.89000000000000012"/>
  </r>
  <r>
    <n v="552338"/>
    <n v="21035"/>
    <x v="3"/>
    <x v="8"/>
    <n v="3.39"/>
    <n v="2.5"/>
    <m/>
    <x v="0"/>
    <d v="2012-09-14T00:00:00"/>
    <x v="0"/>
    <x v="3"/>
    <n v="3.39"/>
    <n v="2.5"/>
    <n v="0.89000000000000012"/>
  </r>
  <r>
    <n v="552340"/>
    <n v="21922"/>
    <x v="3"/>
    <x v="2"/>
    <n v="3.39"/>
    <n v="2.5"/>
    <n v="17949"/>
    <x v="0"/>
    <d v="2011-01-16T00:00:00"/>
    <x v="1"/>
    <x v="4"/>
    <n v="40.68"/>
    <n v="30"/>
    <n v="10.68"/>
  </r>
  <r>
    <s v="C552339"/>
    <n v="22925"/>
    <x v="3"/>
    <x v="8"/>
    <n v="3.39"/>
    <n v="2.5"/>
    <n v="14667"/>
    <x v="0"/>
    <d v="2011-09-18T00:00:00"/>
    <x v="1"/>
    <x v="3"/>
    <n v="3.39"/>
    <n v="2.5"/>
    <n v="0.89000000000000012"/>
  </r>
  <r>
    <n v="552341"/>
    <n v="22607"/>
    <x v="3"/>
    <x v="5"/>
    <n v="3.39"/>
    <n v="2.5"/>
    <n v="17949"/>
    <x v="0"/>
    <d v="2010-08-22T00:00:00"/>
    <x v="2"/>
    <x v="1"/>
    <n v="6.78"/>
    <n v="5"/>
    <n v="1.7800000000000002"/>
  </r>
  <r>
    <n v="552342"/>
    <n v="22502"/>
    <x v="3"/>
    <x v="8"/>
    <n v="3.39"/>
    <n v="2.5"/>
    <n v="17949"/>
    <x v="0"/>
    <d v="2011-07-06T00:00:00"/>
    <x v="1"/>
    <x v="11"/>
    <n v="3.39"/>
    <n v="2.5"/>
    <n v="0.89000000000000012"/>
  </r>
  <r>
    <n v="552342"/>
    <s v="84796B"/>
    <x v="3"/>
    <x v="5"/>
    <n v="3.39"/>
    <n v="2.5"/>
    <n v="17949"/>
    <x v="0"/>
    <d v="2011-10-21T00:00:00"/>
    <x v="1"/>
    <x v="9"/>
    <n v="6.78"/>
    <n v="5"/>
    <n v="1.7800000000000002"/>
  </r>
  <r>
    <s v="C552343"/>
    <s v="M"/>
    <x v="3"/>
    <x v="0"/>
    <n v="3.39"/>
    <n v="2.5"/>
    <n v="15521"/>
    <x v="0"/>
    <d v="2011-03-03T00:00:00"/>
    <x v="1"/>
    <x v="5"/>
    <n v="20.34"/>
    <n v="15"/>
    <n v="5.34"/>
  </r>
  <r>
    <n v="552353"/>
    <n v="21088"/>
    <x v="3"/>
    <x v="8"/>
    <n v="3.39"/>
    <n v="2.5"/>
    <n v="17612"/>
    <x v="0"/>
    <d v="2010-06-19T00:00:00"/>
    <x v="2"/>
    <x v="0"/>
    <n v="3.39"/>
    <n v="2.5"/>
    <n v="0.89000000000000012"/>
  </r>
  <r>
    <n v="552353"/>
    <n v="21090"/>
    <x v="3"/>
    <x v="5"/>
    <n v="3.39"/>
    <n v="2.5"/>
    <n v="17612"/>
    <x v="0"/>
    <d v="2012-07-23T00:00:00"/>
    <x v="0"/>
    <x v="11"/>
    <n v="6.78"/>
    <n v="5"/>
    <n v="1.7800000000000002"/>
  </r>
  <r>
    <n v="552353"/>
    <n v="21096"/>
    <x v="3"/>
    <x v="2"/>
    <n v="3.39"/>
    <n v="2.5"/>
    <n v="17612"/>
    <x v="0"/>
    <d v="2010-12-06T00:00:00"/>
    <x v="2"/>
    <x v="10"/>
    <n v="40.68"/>
    <n v="30"/>
    <n v="10.68"/>
  </r>
  <r>
    <n v="552353"/>
    <n v="21933"/>
    <x v="3"/>
    <x v="2"/>
    <n v="3.39"/>
    <n v="2.5"/>
    <n v="17612"/>
    <x v="0"/>
    <d v="2012-08-26T00:00:00"/>
    <x v="0"/>
    <x v="1"/>
    <n v="40.68"/>
    <n v="30"/>
    <n v="10.68"/>
  </r>
  <r>
    <n v="552353"/>
    <s v="85132A"/>
    <x v="3"/>
    <x v="8"/>
    <n v="3.39"/>
    <n v="2.5"/>
    <n v="17612"/>
    <x v="0"/>
    <d v="2011-04-23T00:00:00"/>
    <x v="1"/>
    <x v="8"/>
    <n v="3.39"/>
    <n v="2.5"/>
    <n v="0.89000000000000012"/>
  </r>
  <r>
    <n v="552353"/>
    <n v="22371"/>
    <x v="3"/>
    <x v="8"/>
    <n v="3.39"/>
    <n v="2.5"/>
    <n v="17612"/>
    <x v="0"/>
    <d v="2010-10-20T00:00:00"/>
    <x v="2"/>
    <x v="9"/>
    <n v="3.39"/>
    <n v="2.5"/>
    <n v="0.89000000000000012"/>
  </r>
  <r>
    <n v="552353"/>
    <n v="22718"/>
    <x v="3"/>
    <x v="5"/>
    <n v="3.39"/>
    <n v="2.5"/>
    <n v="17612"/>
    <x v="0"/>
    <d v="2012-02-08T00:00:00"/>
    <x v="0"/>
    <x v="2"/>
    <n v="6.78"/>
    <n v="5"/>
    <n v="1.7800000000000002"/>
  </r>
  <r>
    <n v="552353"/>
    <n v="22716"/>
    <x v="3"/>
    <x v="5"/>
    <n v="3.39"/>
    <n v="2.5"/>
    <n v="17612"/>
    <x v="0"/>
    <d v="2012-05-05T00:00:00"/>
    <x v="0"/>
    <x v="7"/>
    <n v="6.78"/>
    <n v="5"/>
    <n v="1.7800000000000002"/>
  </r>
  <r>
    <n v="552353"/>
    <n v="22029"/>
    <x v="3"/>
    <x v="8"/>
    <n v="3.39"/>
    <n v="2.5"/>
    <n v="17612"/>
    <x v="0"/>
    <d v="2010-11-03T00:00:00"/>
    <x v="2"/>
    <x v="6"/>
    <n v="3.39"/>
    <n v="2.5"/>
    <n v="0.89000000000000012"/>
  </r>
  <r>
    <n v="552353"/>
    <n v="22717"/>
    <x v="3"/>
    <x v="10"/>
    <n v="3.39"/>
    <n v="2.5"/>
    <n v="17612"/>
    <x v="0"/>
    <d v="2011-01-08T00:00:00"/>
    <x v="1"/>
    <x v="4"/>
    <n v="10.17"/>
    <n v="7.5"/>
    <n v="2.67"/>
  </r>
  <r>
    <n v="552353"/>
    <n v="22711"/>
    <x v="3"/>
    <x v="0"/>
    <n v="3.39"/>
    <n v="2.5"/>
    <n v="17612"/>
    <x v="0"/>
    <d v="2012-01-07T00:00:00"/>
    <x v="0"/>
    <x v="4"/>
    <n v="20.34"/>
    <n v="15"/>
    <n v="5.34"/>
  </r>
  <r>
    <n v="552353"/>
    <n v="22985"/>
    <x v="3"/>
    <x v="8"/>
    <n v="3.39"/>
    <n v="2.5"/>
    <n v="17612"/>
    <x v="0"/>
    <d v="2012-07-11T00:00:00"/>
    <x v="0"/>
    <x v="11"/>
    <n v="3.39"/>
    <n v="2.5"/>
    <n v="0.89000000000000012"/>
  </r>
  <r>
    <n v="552353"/>
    <n v="21498"/>
    <x v="3"/>
    <x v="8"/>
    <n v="3.39"/>
    <n v="2.5"/>
    <n v="17612"/>
    <x v="0"/>
    <d v="2010-07-16T00:00:00"/>
    <x v="2"/>
    <x v="11"/>
    <n v="3.39"/>
    <n v="2.5"/>
    <n v="0.89000000000000012"/>
  </r>
  <r>
    <n v="552353"/>
    <n v="23144"/>
    <x v="3"/>
    <x v="5"/>
    <n v="3.39"/>
    <n v="2.5"/>
    <n v="17612"/>
    <x v="0"/>
    <d v="2012-07-14T00:00:00"/>
    <x v="0"/>
    <x v="11"/>
    <n v="6.78"/>
    <n v="5"/>
    <n v="1.7800000000000002"/>
  </r>
  <r>
    <n v="552353"/>
    <n v="23200"/>
    <x v="3"/>
    <x v="2"/>
    <n v="3.39"/>
    <n v="2.5"/>
    <n v="17612"/>
    <x v="0"/>
    <d v="2010-06-24T00:00:00"/>
    <x v="2"/>
    <x v="0"/>
    <n v="40.68"/>
    <n v="30"/>
    <n v="10.68"/>
  </r>
  <r>
    <n v="552353"/>
    <n v="23298"/>
    <x v="3"/>
    <x v="38"/>
    <n v="3.39"/>
    <n v="2.5"/>
    <n v="17612"/>
    <x v="0"/>
    <d v="2012-11-25T00:00:00"/>
    <x v="0"/>
    <x v="6"/>
    <n v="271.2"/>
    <n v="200"/>
    <n v="71.199999999999989"/>
  </r>
  <r>
    <n v="552353"/>
    <n v="23203"/>
    <x v="3"/>
    <x v="15"/>
    <n v="3.39"/>
    <n v="2.5"/>
    <n v="17612"/>
    <x v="0"/>
    <d v="2010-01-20T00:00:00"/>
    <x v="2"/>
    <x v="4"/>
    <n v="325.44"/>
    <n v="240"/>
    <n v="85.44"/>
  </r>
  <r>
    <n v="552353"/>
    <n v="23284"/>
    <x v="3"/>
    <x v="12"/>
    <n v="3.39"/>
    <n v="2.5"/>
    <n v="17612"/>
    <x v="0"/>
    <d v="2011-02-05T00:00:00"/>
    <x v="1"/>
    <x v="2"/>
    <n v="81.36"/>
    <n v="60"/>
    <n v="21.36"/>
  </r>
  <r>
    <n v="552353"/>
    <n v="23201"/>
    <x v="3"/>
    <x v="2"/>
    <n v="3.39"/>
    <n v="2.5"/>
    <n v="17612"/>
    <x v="0"/>
    <d v="2010-04-04T00:00:00"/>
    <x v="2"/>
    <x v="8"/>
    <n v="40.68"/>
    <n v="30"/>
    <n v="10.68"/>
  </r>
  <r>
    <n v="552353"/>
    <n v="23283"/>
    <x v="3"/>
    <x v="7"/>
    <n v="3.39"/>
    <n v="2.5"/>
    <n v="17612"/>
    <x v="0"/>
    <d v="2012-04-11T00:00:00"/>
    <x v="0"/>
    <x v="8"/>
    <n v="162.72"/>
    <n v="120"/>
    <n v="42.72"/>
  </r>
  <r>
    <n v="552353"/>
    <n v="22167"/>
    <x v="3"/>
    <x v="7"/>
    <n v="3.39"/>
    <n v="2.5"/>
    <n v="17612"/>
    <x v="0"/>
    <d v="2012-09-08T00:00:00"/>
    <x v="0"/>
    <x v="3"/>
    <n v="162.72"/>
    <n v="120"/>
    <n v="42.72"/>
  </r>
  <r>
    <n v="552353"/>
    <n v="22770"/>
    <x v="3"/>
    <x v="12"/>
    <n v="3.39"/>
    <n v="2.5"/>
    <n v="17612"/>
    <x v="0"/>
    <d v="2011-12-29T00:00:00"/>
    <x v="1"/>
    <x v="10"/>
    <n v="81.36"/>
    <n v="60"/>
    <n v="21.36"/>
  </r>
  <r>
    <n v="552353"/>
    <n v="22907"/>
    <x v="3"/>
    <x v="12"/>
    <n v="3.39"/>
    <n v="2.5"/>
    <n v="17612"/>
    <x v="0"/>
    <d v="2012-04-05T00:00:00"/>
    <x v="0"/>
    <x v="8"/>
    <n v="81.36"/>
    <n v="60"/>
    <n v="21.36"/>
  </r>
  <r>
    <n v="552353"/>
    <s v="16161P"/>
    <x v="3"/>
    <x v="2"/>
    <n v="3.39"/>
    <n v="2.5"/>
    <n v="17612"/>
    <x v="0"/>
    <d v="2012-09-28T00:00:00"/>
    <x v="0"/>
    <x v="3"/>
    <n v="40.68"/>
    <n v="30"/>
    <n v="10.68"/>
  </r>
  <r>
    <n v="552353"/>
    <s v="84970S"/>
    <x v="3"/>
    <x v="0"/>
    <n v="3.39"/>
    <n v="2.5"/>
    <n v="17612"/>
    <x v="0"/>
    <d v="2010-08-21T00:00:00"/>
    <x v="2"/>
    <x v="1"/>
    <n v="20.34"/>
    <n v="15"/>
    <n v="5.34"/>
  </r>
  <r>
    <n v="552353"/>
    <n v="20685"/>
    <x v="3"/>
    <x v="2"/>
    <n v="3.39"/>
    <n v="2.5"/>
    <n v="17612"/>
    <x v="0"/>
    <d v="2012-12-03T00:00:00"/>
    <x v="0"/>
    <x v="10"/>
    <n v="40.68"/>
    <n v="30"/>
    <n v="10.68"/>
  </r>
  <r>
    <n v="552353"/>
    <n v="48187"/>
    <x v="3"/>
    <x v="5"/>
    <n v="3.39"/>
    <n v="2.5"/>
    <n v="17612"/>
    <x v="0"/>
    <d v="2010-11-10T00:00:00"/>
    <x v="2"/>
    <x v="6"/>
    <n v="6.78"/>
    <n v="5"/>
    <n v="1.7800000000000002"/>
  </r>
  <r>
    <n v="552353"/>
    <n v="22692"/>
    <x v="3"/>
    <x v="16"/>
    <n v="3.39"/>
    <n v="2.5"/>
    <n v="17612"/>
    <x v="0"/>
    <d v="2012-06-26T00:00:00"/>
    <x v="0"/>
    <x v="0"/>
    <n v="27.12"/>
    <n v="20"/>
    <n v="7.120000000000001"/>
  </r>
  <r>
    <n v="552353"/>
    <n v="22302"/>
    <x v="3"/>
    <x v="5"/>
    <n v="3.39"/>
    <n v="2.5"/>
    <n v="17612"/>
    <x v="0"/>
    <d v="2012-06-07T00:00:00"/>
    <x v="0"/>
    <x v="0"/>
    <n v="6.78"/>
    <n v="5"/>
    <n v="1.7800000000000002"/>
  </r>
  <r>
    <n v="552357"/>
    <n v="23284"/>
    <x v="3"/>
    <x v="0"/>
    <n v="3.39"/>
    <n v="2.5"/>
    <n v="18219"/>
    <x v="0"/>
    <d v="2010-05-23T00:00:00"/>
    <x v="2"/>
    <x v="7"/>
    <n v="20.34"/>
    <n v="15"/>
    <n v="5.34"/>
  </r>
  <r>
    <n v="552357"/>
    <n v="23132"/>
    <x v="3"/>
    <x v="5"/>
    <n v="3.39"/>
    <n v="2.5"/>
    <n v="18219"/>
    <x v="0"/>
    <d v="2010-01-24T00:00:00"/>
    <x v="2"/>
    <x v="4"/>
    <n v="6.78"/>
    <n v="5"/>
    <n v="1.7800000000000002"/>
  </r>
  <r>
    <n v="552357"/>
    <n v="22845"/>
    <x v="3"/>
    <x v="9"/>
    <n v="3.39"/>
    <n v="2.5"/>
    <n v="18219"/>
    <x v="0"/>
    <d v="2011-08-18T00:00:00"/>
    <x v="1"/>
    <x v="1"/>
    <n v="33.9"/>
    <n v="25"/>
    <n v="8.8999999999999986"/>
  </r>
  <r>
    <n v="552357"/>
    <n v="82482"/>
    <x v="3"/>
    <x v="5"/>
    <n v="3.39"/>
    <n v="2.5"/>
    <n v="18219"/>
    <x v="0"/>
    <d v="2011-11-04T00:00:00"/>
    <x v="1"/>
    <x v="6"/>
    <n v="6.78"/>
    <n v="5"/>
    <n v="1.7800000000000002"/>
  </r>
  <r>
    <n v="552357"/>
    <n v="22969"/>
    <x v="3"/>
    <x v="5"/>
    <n v="3.39"/>
    <n v="2.5"/>
    <n v="18219"/>
    <x v="0"/>
    <d v="2011-03-24T00:00:00"/>
    <x v="1"/>
    <x v="5"/>
    <n v="6.78"/>
    <n v="5"/>
    <n v="1.7800000000000002"/>
  </r>
  <r>
    <n v="552357"/>
    <n v="23070"/>
    <x v="3"/>
    <x v="2"/>
    <n v="3.39"/>
    <n v="2.5"/>
    <n v="18219"/>
    <x v="0"/>
    <d v="2010-04-13T00:00:00"/>
    <x v="2"/>
    <x v="8"/>
    <n v="40.68"/>
    <n v="30"/>
    <n v="10.68"/>
  </r>
  <r>
    <n v="552357"/>
    <n v="84978"/>
    <x v="3"/>
    <x v="0"/>
    <n v="3.39"/>
    <n v="2.5"/>
    <n v="18219"/>
    <x v="0"/>
    <d v="2012-11-29T00:00:00"/>
    <x v="0"/>
    <x v="6"/>
    <n v="20.34"/>
    <n v="15"/>
    <n v="5.34"/>
  </r>
  <r>
    <n v="552357"/>
    <n v="23298"/>
    <x v="3"/>
    <x v="5"/>
    <n v="3.39"/>
    <n v="2.5"/>
    <n v="18219"/>
    <x v="0"/>
    <d v="2010-08-06T00:00:00"/>
    <x v="2"/>
    <x v="1"/>
    <n v="6.78"/>
    <n v="5"/>
    <n v="1.7800000000000002"/>
  </r>
  <r>
    <n v="552357"/>
    <n v="84879"/>
    <x v="3"/>
    <x v="9"/>
    <n v="3.39"/>
    <n v="2.5"/>
    <n v="18219"/>
    <x v="0"/>
    <d v="2011-10-28T00:00:00"/>
    <x v="1"/>
    <x v="9"/>
    <n v="33.9"/>
    <n v="25"/>
    <n v="8.8999999999999986"/>
  </r>
  <r>
    <n v="552357"/>
    <n v="22771"/>
    <x v="3"/>
    <x v="3"/>
    <n v="3.39"/>
    <n v="2.5"/>
    <n v="18219"/>
    <x v="0"/>
    <d v="2010-02-07T00:00:00"/>
    <x v="2"/>
    <x v="2"/>
    <n v="67.8"/>
    <n v="50"/>
    <n v="17.799999999999997"/>
  </r>
  <r>
    <n v="552357"/>
    <n v="22892"/>
    <x v="3"/>
    <x v="5"/>
    <n v="3.39"/>
    <n v="2.5"/>
    <n v="18219"/>
    <x v="0"/>
    <d v="2010-03-25T00:00:00"/>
    <x v="2"/>
    <x v="5"/>
    <n v="6.78"/>
    <n v="5"/>
    <n v="1.7800000000000002"/>
  </r>
  <r>
    <n v="552357"/>
    <s v="85123A"/>
    <x v="3"/>
    <x v="10"/>
    <n v="3.39"/>
    <n v="2.5"/>
    <n v="18219"/>
    <x v="0"/>
    <d v="2010-03-05T00:00:00"/>
    <x v="2"/>
    <x v="5"/>
    <n v="10.17"/>
    <n v="7.5"/>
    <n v="2.67"/>
  </r>
  <r>
    <n v="552357"/>
    <n v="22423"/>
    <x v="3"/>
    <x v="8"/>
    <n v="3.39"/>
    <n v="2.5"/>
    <n v="18219"/>
    <x v="0"/>
    <d v="2011-06-09T00:00:00"/>
    <x v="1"/>
    <x v="0"/>
    <n v="3.39"/>
    <n v="2.5"/>
    <n v="0.89000000000000012"/>
  </r>
  <r>
    <n v="552358"/>
    <n v="23208"/>
    <x v="3"/>
    <x v="8"/>
    <n v="3.39"/>
    <n v="2.5"/>
    <n v="15673"/>
    <x v="0"/>
    <d v="2010-03-01T00:00:00"/>
    <x v="2"/>
    <x v="5"/>
    <n v="3.39"/>
    <n v="2.5"/>
    <n v="0.89000000000000012"/>
  </r>
  <r>
    <n v="552358"/>
    <n v="23283"/>
    <x v="3"/>
    <x v="8"/>
    <n v="3.39"/>
    <n v="2.5"/>
    <n v="15673"/>
    <x v="0"/>
    <d v="2012-04-27T00:00:00"/>
    <x v="0"/>
    <x v="8"/>
    <n v="3.39"/>
    <n v="2.5"/>
    <n v="0.89000000000000012"/>
  </r>
  <r>
    <n v="552358"/>
    <n v="21212"/>
    <x v="3"/>
    <x v="8"/>
    <n v="3.39"/>
    <n v="2.5"/>
    <n v="15673"/>
    <x v="0"/>
    <d v="2010-01-29T00:00:00"/>
    <x v="2"/>
    <x v="4"/>
    <n v="3.39"/>
    <n v="2.5"/>
    <n v="0.89000000000000012"/>
  </r>
  <r>
    <n v="552358"/>
    <n v="84978"/>
    <x v="3"/>
    <x v="8"/>
    <n v="3.39"/>
    <n v="2.5"/>
    <n v="15673"/>
    <x v="0"/>
    <d v="2011-11-16T00:00:00"/>
    <x v="1"/>
    <x v="6"/>
    <n v="3.39"/>
    <n v="2.5"/>
    <n v="0.89000000000000012"/>
  </r>
  <r>
    <n v="552358"/>
    <n v="22197"/>
    <x v="3"/>
    <x v="8"/>
    <n v="3.39"/>
    <n v="2.5"/>
    <n v="15673"/>
    <x v="0"/>
    <d v="2011-01-14T00:00:00"/>
    <x v="1"/>
    <x v="4"/>
    <n v="3.39"/>
    <n v="2.5"/>
    <n v="0.89000000000000012"/>
  </r>
  <r>
    <n v="552358"/>
    <n v="71459"/>
    <x v="3"/>
    <x v="1"/>
    <n v="3.39"/>
    <n v="2.5"/>
    <n v="15673"/>
    <x v="0"/>
    <d v="2011-05-23T00:00:00"/>
    <x v="1"/>
    <x v="7"/>
    <n v="13.56"/>
    <n v="10"/>
    <n v="3.5600000000000005"/>
  </r>
  <r>
    <n v="552358"/>
    <n v="84755"/>
    <x v="3"/>
    <x v="8"/>
    <n v="3.39"/>
    <n v="2.5"/>
    <n v="15673"/>
    <x v="0"/>
    <d v="2012-10-29T00:00:00"/>
    <x v="0"/>
    <x v="9"/>
    <n v="3.39"/>
    <n v="2.5"/>
    <n v="0.89000000000000012"/>
  </r>
  <r>
    <n v="552358"/>
    <n v="21984"/>
    <x v="3"/>
    <x v="5"/>
    <n v="3.39"/>
    <n v="2.5"/>
    <n v="15673"/>
    <x v="0"/>
    <d v="2012-09-26T00:00:00"/>
    <x v="0"/>
    <x v="3"/>
    <n v="6.78"/>
    <n v="5"/>
    <n v="1.7800000000000002"/>
  </r>
  <r>
    <n v="552358"/>
    <n v="22614"/>
    <x v="3"/>
    <x v="8"/>
    <n v="3.39"/>
    <n v="2.5"/>
    <n v="15673"/>
    <x v="0"/>
    <d v="2011-12-28T00:00:00"/>
    <x v="1"/>
    <x v="10"/>
    <n v="3.39"/>
    <n v="2.5"/>
    <n v="0.89000000000000012"/>
  </r>
  <r>
    <n v="552358"/>
    <n v="22524"/>
    <x v="3"/>
    <x v="1"/>
    <n v="3.39"/>
    <n v="2.5"/>
    <n v="15673"/>
    <x v="0"/>
    <d v="2011-03-28T00:00:00"/>
    <x v="1"/>
    <x v="5"/>
    <n v="13.56"/>
    <n v="10"/>
    <n v="3.5600000000000005"/>
  </r>
  <r>
    <n v="552358"/>
    <n v="22432"/>
    <x v="3"/>
    <x v="5"/>
    <n v="3.39"/>
    <n v="2.5"/>
    <n v="15673"/>
    <x v="0"/>
    <d v="2011-11-18T00:00:00"/>
    <x v="1"/>
    <x v="6"/>
    <n v="6.78"/>
    <n v="5"/>
    <n v="1.7800000000000002"/>
  </r>
  <r>
    <n v="552358"/>
    <n v="22431"/>
    <x v="3"/>
    <x v="5"/>
    <n v="3.39"/>
    <n v="2.5"/>
    <n v="15673"/>
    <x v="0"/>
    <d v="2011-05-11T00:00:00"/>
    <x v="1"/>
    <x v="7"/>
    <n v="6.78"/>
    <n v="5"/>
    <n v="1.7800000000000002"/>
  </r>
  <r>
    <n v="552358"/>
    <n v="22607"/>
    <x v="3"/>
    <x v="8"/>
    <n v="3.39"/>
    <n v="2.5"/>
    <n v="15673"/>
    <x v="0"/>
    <d v="2010-07-06T00:00:00"/>
    <x v="2"/>
    <x v="11"/>
    <n v="3.39"/>
    <n v="2.5"/>
    <n v="0.89000000000000012"/>
  </r>
  <r>
    <n v="552358"/>
    <n v="22916"/>
    <x v="3"/>
    <x v="8"/>
    <n v="3.39"/>
    <n v="2.5"/>
    <n v="15673"/>
    <x v="0"/>
    <d v="2012-10-16T00:00:00"/>
    <x v="0"/>
    <x v="9"/>
    <n v="3.39"/>
    <n v="2.5"/>
    <n v="0.89000000000000012"/>
  </r>
  <r>
    <n v="552358"/>
    <n v="22920"/>
    <x v="3"/>
    <x v="21"/>
    <n v="3.39"/>
    <n v="2.5"/>
    <n v="15673"/>
    <x v="0"/>
    <d v="2011-04-19T00:00:00"/>
    <x v="1"/>
    <x v="8"/>
    <n v="16.95"/>
    <n v="12.5"/>
    <n v="4.4499999999999993"/>
  </r>
  <r>
    <n v="552358"/>
    <n v="22918"/>
    <x v="3"/>
    <x v="8"/>
    <n v="3.39"/>
    <n v="2.5"/>
    <n v="15673"/>
    <x v="0"/>
    <d v="2012-10-16T00:00:00"/>
    <x v="0"/>
    <x v="9"/>
    <n v="3.39"/>
    <n v="2.5"/>
    <n v="0.89000000000000012"/>
  </r>
  <r>
    <n v="552358"/>
    <n v="22919"/>
    <x v="3"/>
    <x v="8"/>
    <n v="3.39"/>
    <n v="2.5"/>
    <n v="15673"/>
    <x v="0"/>
    <d v="2011-08-13T00:00:00"/>
    <x v="1"/>
    <x v="1"/>
    <n v="3.39"/>
    <n v="2.5"/>
    <n v="0.89000000000000012"/>
  </r>
  <r>
    <n v="552358"/>
    <n v="22744"/>
    <x v="3"/>
    <x v="10"/>
    <n v="3.39"/>
    <n v="2.5"/>
    <n v="15673"/>
    <x v="0"/>
    <d v="2011-12-10T00:00:00"/>
    <x v="1"/>
    <x v="10"/>
    <n v="10.17"/>
    <n v="7.5"/>
    <n v="2.67"/>
  </r>
  <r>
    <n v="552358"/>
    <n v="22149"/>
    <x v="3"/>
    <x v="8"/>
    <n v="3.39"/>
    <n v="2.5"/>
    <n v="15673"/>
    <x v="0"/>
    <d v="2011-04-04T00:00:00"/>
    <x v="1"/>
    <x v="8"/>
    <n v="3.39"/>
    <n v="2.5"/>
    <n v="0.89000000000000012"/>
  </r>
  <r>
    <n v="552358"/>
    <n v="22587"/>
    <x v="3"/>
    <x v="1"/>
    <n v="3.39"/>
    <n v="2.5"/>
    <n v="15673"/>
    <x v="0"/>
    <d v="2010-04-11T00:00:00"/>
    <x v="2"/>
    <x v="8"/>
    <n v="13.56"/>
    <n v="10"/>
    <n v="3.5600000000000005"/>
  </r>
  <r>
    <n v="552358"/>
    <s v="85185B"/>
    <x v="3"/>
    <x v="10"/>
    <n v="3.39"/>
    <n v="2.5"/>
    <n v="15673"/>
    <x v="0"/>
    <d v="2012-07-07T00:00:00"/>
    <x v="0"/>
    <x v="11"/>
    <n v="10.17"/>
    <n v="7.5"/>
    <n v="2.67"/>
  </r>
  <r>
    <n v="552358"/>
    <n v="22972"/>
    <x v="3"/>
    <x v="10"/>
    <n v="3.39"/>
    <n v="2.5"/>
    <n v="15673"/>
    <x v="0"/>
    <d v="2010-11-03T00:00:00"/>
    <x v="2"/>
    <x v="6"/>
    <n v="10.17"/>
    <n v="7.5"/>
    <n v="2.67"/>
  </r>
  <r>
    <n v="552358"/>
    <n v="22974"/>
    <x v="3"/>
    <x v="5"/>
    <n v="3.39"/>
    <n v="2.5"/>
    <n v="15673"/>
    <x v="0"/>
    <d v="2012-01-05T00:00:00"/>
    <x v="0"/>
    <x v="4"/>
    <n v="6.78"/>
    <n v="5"/>
    <n v="1.7800000000000002"/>
  </r>
  <r>
    <n v="552358"/>
    <n v="22975"/>
    <x v="3"/>
    <x v="8"/>
    <n v="3.39"/>
    <n v="2.5"/>
    <n v="15673"/>
    <x v="0"/>
    <d v="2010-06-04T00:00:00"/>
    <x v="2"/>
    <x v="0"/>
    <n v="3.39"/>
    <n v="2.5"/>
    <n v="0.89000000000000012"/>
  </r>
  <r>
    <n v="552358"/>
    <n v="22977"/>
    <x v="3"/>
    <x v="1"/>
    <n v="3.39"/>
    <n v="2.5"/>
    <n v="15673"/>
    <x v="0"/>
    <d v="2011-12-15T00:00:00"/>
    <x v="1"/>
    <x v="10"/>
    <n v="13.56"/>
    <n v="10"/>
    <n v="3.5600000000000005"/>
  </r>
  <r>
    <n v="552358"/>
    <n v="22966"/>
    <x v="3"/>
    <x v="8"/>
    <n v="3.39"/>
    <n v="2.5"/>
    <n v="15673"/>
    <x v="0"/>
    <d v="2010-11-20T00:00:00"/>
    <x v="2"/>
    <x v="6"/>
    <n v="3.39"/>
    <n v="2.5"/>
    <n v="0.89000000000000012"/>
  </r>
  <r>
    <n v="552358"/>
    <n v="22195"/>
    <x v="3"/>
    <x v="8"/>
    <n v="3.39"/>
    <n v="2.5"/>
    <n v="15673"/>
    <x v="0"/>
    <d v="2010-11-02T00:00:00"/>
    <x v="2"/>
    <x v="6"/>
    <n v="3.39"/>
    <n v="2.5"/>
    <n v="0.89000000000000012"/>
  </r>
  <r>
    <n v="552358"/>
    <n v="21155"/>
    <x v="3"/>
    <x v="8"/>
    <n v="3.39"/>
    <n v="2.5"/>
    <n v="15673"/>
    <x v="2"/>
    <d v="2012-06-03T00:00:00"/>
    <x v="0"/>
    <x v="0"/>
    <n v="3.39"/>
    <n v="2.5"/>
    <n v="0.89000000000000012"/>
  </r>
  <r>
    <n v="552358"/>
    <n v="22843"/>
    <x v="3"/>
    <x v="8"/>
    <n v="3.39"/>
    <n v="2.5"/>
    <n v="15673"/>
    <x v="2"/>
    <d v="2011-11-03T00:00:00"/>
    <x v="1"/>
    <x v="6"/>
    <n v="3.39"/>
    <n v="2.5"/>
    <n v="0.89000000000000012"/>
  </r>
  <r>
    <n v="552358"/>
    <n v="22895"/>
    <x v="3"/>
    <x v="21"/>
    <n v="3.39"/>
    <n v="2.5"/>
    <n v="15673"/>
    <x v="2"/>
    <d v="2012-01-16T00:00:00"/>
    <x v="0"/>
    <x v="4"/>
    <n v="16.95"/>
    <n v="12.5"/>
    <n v="4.4499999999999993"/>
  </r>
  <r>
    <n v="552358"/>
    <n v="22841"/>
    <x v="3"/>
    <x v="8"/>
    <n v="3.39"/>
    <n v="2.5"/>
    <n v="15673"/>
    <x v="2"/>
    <d v="2011-02-10T00:00:00"/>
    <x v="1"/>
    <x v="2"/>
    <n v="3.39"/>
    <n v="2.5"/>
    <n v="0.89000000000000012"/>
  </r>
  <r>
    <n v="552358"/>
    <n v="21564"/>
    <x v="3"/>
    <x v="8"/>
    <n v="3.39"/>
    <n v="2.5"/>
    <n v="15673"/>
    <x v="2"/>
    <d v="2012-07-15T00:00:00"/>
    <x v="0"/>
    <x v="11"/>
    <n v="3.39"/>
    <n v="2.5"/>
    <n v="0.89000000000000012"/>
  </r>
  <r>
    <n v="552358"/>
    <n v="21917"/>
    <x v="3"/>
    <x v="10"/>
    <n v="3.39"/>
    <n v="2.5"/>
    <n v="15673"/>
    <x v="2"/>
    <d v="2010-03-04T00:00:00"/>
    <x v="2"/>
    <x v="5"/>
    <n v="10.17"/>
    <n v="7.5"/>
    <n v="2.67"/>
  </r>
  <r>
    <n v="552358"/>
    <n v="21918"/>
    <x v="3"/>
    <x v="8"/>
    <n v="3.39"/>
    <n v="2.5"/>
    <n v="15673"/>
    <x v="2"/>
    <d v="2012-12-29T00:00:00"/>
    <x v="0"/>
    <x v="10"/>
    <n v="3.39"/>
    <n v="2.5"/>
    <n v="0.89000000000000012"/>
  </r>
  <r>
    <n v="552358"/>
    <n v="21754"/>
    <x v="3"/>
    <x v="23"/>
    <n v="3.39"/>
    <n v="2.5"/>
    <n v="15673"/>
    <x v="2"/>
    <d v="2011-06-24T00:00:00"/>
    <x v="1"/>
    <x v="0"/>
    <n v="37.29"/>
    <n v="27.5"/>
    <n v="9.7899999999999991"/>
  </r>
  <r>
    <n v="552358"/>
    <n v="21755"/>
    <x v="3"/>
    <x v="8"/>
    <n v="3.39"/>
    <n v="2.5"/>
    <n v="15673"/>
    <x v="2"/>
    <d v="2011-05-12T00:00:00"/>
    <x v="1"/>
    <x v="7"/>
    <n v="3.39"/>
    <n v="2.5"/>
    <n v="0.89000000000000012"/>
  </r>
  <r>
    <n v="552358"/>
    <n v="21756"/>
    <x v="3"/>
    <x v="8"/>
    <n v="3.39"/>
    <n v="2.5"/>
    <n v="15673"/>
    <x v="2"/>
    <d v="2011-11-21T00:00:00"/>
    <x v="1"/>
    <x v="6"/>
    <n v="3.39"/>
    <n v="2.5"/>
    <n v="0.89000000000000012"/>
  </r>
  <r>
    <n v="552358"/>
    <n v="22120"/>
    <x v="3"/>
    <x v="8"/>
    <n v="3.39"/>
    <n v="2.5"/>
    <n v="15673"/>
    <x v="2"/>
    <d v="2011-05-17T00:00:00"/>
    <x v="1"/>
    <x v="7"/>
    <n v="3.39"/>
    <n v="2.5"/>
    <n v="0.89000000000000012"/>
  </r>
  <r>
    <n v="552358"/>
    <n v="22831"/>
    <x v="3"/>
    <x v="8"/>
    <n v="3.39"/>
    <n v="2.5"/>
    <n v="15673"/>
    <x v="2"/>
    <d v="2012-08-12T00:00:00"/>
    <x v="0"/>
    <x v="1"/>
    <n v="3.39"/>
    <n v="2.5"/>
    <n v="0.89000000000000012"/>
  </r>
  <r>
    <n v="552358"/>
    <n v="22926"/>
    <x v="3"/>
    <x v="8"/>
    <n v="3.39"/>
    <n v="2.5"/>
    <n v="15673"/>
    <x v="2"/>
    <d v="2011-02-15T00:00:00"/>
    <x v="1"/>
    <x v="2"/>
    <n v="3.39"/>
    <n v="2.5"/>
    <n v="0.89000000000000012"/>
  </r>
  <r>
    <n v="552358"/>
    <n v="22561"/>
    <x v="3"/>
    <x v="8"/>
    <n v="3.39"/>
    <n v="2.5"/>
    <n v="15673"/>
    <x v="2"/>
    <d v="2011-09-05T00:00:00"/>
    <x v="1"/>
    <x v="3"/>
    <n v="3.39"/>
    <n v="2.5"/>
    <n v="0.89000000000000012"/>
  </r>
  <r>
    <n v="552358"/>
    <n v="22992"/>
    <x v="3"/>
    <x v="5"/>
    <n v="3.39"/>
    <n v="2.5"/>
    <n v="15673"/>
    <x v="2"/>
    <d v="2012-07-21T00:00:00"/>
    <x v="0"/>
    <x v="11"/>
    <n v="6.78"/>
    <n v="5"/>
    <n v="1.7800000000000002"/>
  </r>
  <r>
    <n v="552358"/>
    <n v="22727"/>
    <x v="3"/>
    <x v="10"/>
    <n v="3.39"/>
    <n v="2.5"/>
    <n v="15673"/>
    <x v="2"/>
    <d v="2012-04-21T00:00:00"/>
    <x v="0"/>
    <x v="8"/>
    <n v="10.17"/>
    <n v="7.5"/>
    <n v="2.67"/>
  </r>
  <r>
    <n v="552358"/>
    <n v="22839"/>
    <x v="3"/>
    <x v="5"/>
    <n v="3.39"/>
    <n v="2.5"/>
    <n v="15673"/>
    <x v="2"/>
    <d v="2012-01-09T00:00:00"/>
    <x v="0"/>
    <x v="4"/>
    <n v="6.78"/>
    <n v="5"/>
    <n v="1.7800000000000002"/>
  </r>
  <r>
    <n v="552358"/>
    <n v="22382"/>
    <x v="3"/>
    <x v="5"/>
    <n v="3.39"/>
    <n v="2.5"/>
    <n v="15673"/>
    <x v="2"/>
    <d v="2011-11-04T00:00:00"/>
    <x v="1"/>
    <x v="6"/>
    <n v="6.78"/>
    <n v="5"/>
    <n v="1.7800000000000002"/>
  </r>
  <r>
    <n v="552358"/>
    <n v="23009"/>
    <x v="3"/>
    <x v="8"/>
    <n v="3.39"/>
    <n v="2.5"/>
    <n v="15673"/>
    <x v="2"/>
    <d v="2012-10-23T00:00:00"/>
    <x v="0"/>
    <x v="9"/>
    <n v="3.39"/>
    <n v="2.5"/>
    <n v="0.89000000000000012"/>
  </r>
  <r>
    <n v="552364"/>
    <n v="23144"/>
    <x v="3"/>
    <x v="8"/>
    <n v="3.39"/>
    <n v="2.5"/>
    <n v="13004"/>
    <x v="2"/>
    <d v="2011-02-12T00:00:00"/>
    <x v="1"/>
    <x v="2"/>
    <n v="3.39"/>
    <n v="2.5"/>
    <n v="0.89000000000000012"/>
  </r>
  <r>
    <n v="552364"/>
    <n v="23201"/>
    <x v="3"/>
    <x v="10"/>
    <n v="3.39"/>
    <n v="2.5"/>
    <n v="13004"/>
    <x v="2"/>
    <d v="2012-04-30T00:00:00"/>
    <x v="0"/>
    <x v="8"/>
    <n v="10.17"/>
    <n v="7.5"/>
    <n v="2.67"/>
  </r>
  <r>
    <n v="552364"/>
    <n v="23204"/>
    <x v="3"/>
    <x v="10"/>
    <n v="3.39"/>
    <n v="2.5"/>
    <n v="13004"/>
    <x v="2"/>
    <d v="2010-04-11T00:00:00"/>
    <x v="2"/>
    <x v="8"/>
    <n v="10.17"/>
    <n v="7.5"/>
    <n v="2.67"/>
  </r>
  <r>
    <n v="552364"/>
    <n v="23205"/>
    <x v="3"/>
    <x v="8"/>
    <n v="3.39"/>
    <n v="2.5"/>
    <n v="13004"/>
    <x v="2"/>
    <d v="2012-01-08T00:00:00"/>
    <x v="0"/>
    <x v="4"/>
    <n v="3.39"/>
    <n v="2.5"/>
    <n v="0.89000000000000012"/>
  </r>
  <r>
    <n v="552364"/>
    <n v="23284"/>
    <x v="3"/>
    <x v="5"/>
    <n v="3.39"/>
    <n v="2.5"/>
    <n v="13004"/>
    <x v="2"/>
    <d v="2012-07-22T00:00:00"/>
    <x v="0"/>
    <x v="11"/>
    <n v="6.78"/>
    <n v="5"/>
    <n v="1.7800000000000002"/>
  </r>
  <r>
    <n v="552364"/>
    <n v="84755"/>
    <x v="3"/>
    <x v="5"/>
    <n v="3.39"/>
    <n v="2.5"/>
    <n v="13004"/>
    <x v="2"/>
    <d v="2010-10-05T00:00:00"/>
    <x v="2"/>
    <x v="9"/>
    <n v="6.78"/>
    <n v="5"/>
    <n v="1.7800000000000002"/>
  </r>
  <r>
    <n v="552364"/>
    <s v="84970S"/>
    <x v="3"/>
    <x v="8"/>
    <n v="3.39"/>
    <n v="2.5"/>
    <n v="13004"/>
    <x v="2"/>
    <d v="2011-01-21T00:00:00"/>
    <x v="1"/>
    <x v="4"/>
    <n v="3.39"/>
    <n v="2.5"/>
    <n v="0.89000000000000012"/>
  </r>
  <r>
    <n v="552364"/>
    <n v="23076"/>
    <x v="3"/>
    <x v="8"/>
    <n v="3.39"/>
    <n v="2.5"/>
    <n v="13004"/>
    <x v="2"/>
    <d v="2012-08-15T00:00:00"/>
    <x v="0"/>
    <x v="1"/>
    <n v="3.39"/>
    <n v="2.5"/>
    <n v="0.89000000000000012"/>
  </r>
  <r>
    <n v="552364"/>
    <n v="22896"/>
    <x v="3"/>
    <x v="8"/>
    <n v="3.39"/>
    <n v="2.5"/>
    <n v="13004"/>
    <x v="2"/>
    <d v="2010-07-19T00:00:00"/>
    <x v="2"/>
    <x v="11"/>
    <n v="3.39"/>
    <n v="2.5"/>
    <n v="0.89000000000000012"/>
  </r>
  <r>
    <n v="552364"/>
    <s v="47567B"/>
    <x v="3"/>
    <x v="8"/>
    <n v="3.39"/>
    <n v="2.5"/>
    <n v="13004"/>
    <x v="2"/>
    <d v="2010-06-18T00:00:00"/>
    <x v="2"/>
    <x v="0"/>
    <n v="3.39"/>
    <n v="2.5"/>
    <n v="0.89000000000000012"/>
  </r>
  <r>
    <n v="552364"/>
    <s v="47591D"/>
    <x v="3"/>
    <x v="8"/>
    <n v="3.39"/>
    <n v="2.5"/>
    <n v="13004"/>
    <x v="2"/>
    <d v="2012-02-11T00:00:00"/>
    <x v="0"/>
    <x v="2"/>
    <n v="3.39"/>
    <n v="2.5"/>
    <n v="0.89000000000000012"/>
  </r>
  <r>
    <n v="552364"/>
    <n v="84991"/>
    <x v="3"/>
    <x v="10"/>
    <n v="3.39"/>
    <n v="2.5"/>
    <n v="13004"/>
    <x v="2"/>
    <d v="2011-08-20T00:00:00"/>
    <x v="1"/>
    <x v="1"/>
    <n v="10.17"/>
    <n v="7.5"/>
    <n v="2.67"/>
  </r>
  <r>
    <n v="552364"/>
    <s v="35815P"/>
    <x v="3"/>
    <x v="10"/>
    <n v="3.39"/>
    <n v="2.5"/>
    <n v="13004"/>
    <x v="2"/>
    <d v="2011-07-06T00:00:00"/>
    <x v="1"/>
    <x v="11"/>
    <n v="10.17"/>
    <n v="7.5"/>
    <n v="2.67"/>
  </r>
  <r>
    <n v="552364"/>
    <s v="79030G"/>
    <x v="3"/>
    <x v="8"/>
    <n v="3.39"/>
    <n v="2.5"/>
    <n v="13004"/>
    <x v="2"/>
    <d v="2012-01-23T00:00:00"/>
    <x v="0"/>
    <x v="4"/>
    <n v="3.39"/>
    <n v="2.5"/>
    <n v="0.89000000000000012"/>
  </r>
  <r>
    <n v="552364"/>
    <n v="82551"/>
    <x v="3"/>
    <x v="8"/>
    <n v="3.39"/>
    <n v="2.5"/>
    <n v="13004"/>
    <x v="2"/>
    <d v="2012-12-27T00:00:00"/>
    <x v="0"/>
    <x v="10"/>
    <n v="3.39"/>
    <n v="2.5"/>
    <n v="0.89000000000000012"/>
  </r>
  <r>
    <n v="552364"/>
    <n v="22898"/>
    <x v="3"/>
    <x v="8"/>
    <n v="3.39"/>
    <n v="2.5"/>
    <n v="13004"/>
    <x v="2"/>
    <d v="2010-02-18T00:00:00"/>
    <x v="2"/>
    <x v="2"/>
    <n v="3.39"/>
    <n v="2.5"/>
    <n v="0.89000000000000012"/>
  </r>
  <r>
    <n v="552364"/>
    <n v="23298"/>
    <x v="3"/>
    <x v="2"/>
    <n v="3.39"/>
    <n v="2.5"/>
    <n v="13004"/>
    <x v="2"/>
    <d v="2010-01-11T00:00:00"/>
    <x v="2"/>
    <x v="4"/>
    <n v="40.68"/>
    <n v="30"/>
    <n v="10.68"/>
  </r>
  <r>
    <n v="552364"/>
    <n v="21232"/>
    <x v="3"/>
    <x v="5"/>
    <n v="3.39"/>
    <n v="2.5"/>
    <n v="13004"/>
    <x v="2"/>
    <d v="2012-04-21T00:00:00"/>
    <x v="0"/>
    <x v="8"/>
    <n v="6.78"/>
    <n v="5"/>
    <n v="1.7800000000000002"/>
  </r>
  <r>
    <n v="552364"/>
    <n v="22646"/>
    <x v="3"/>
    <x v="8"/>
    <n v="3.39"/>
    <n v="2.5"/>
    <n v="13004"/>
    <x v="2"/>
    <d v="2011-09-16T00:00:00"/>
    <x v="1"/>
    <x v="3"/>
    <n v="3.39"/>
    <n v="2.5"/>
    <n v="0.89000000000000012"/>
  </r>
  <r>
    <n v="552364"/>
    <n v="23202"/>
    <x v="3"/>
    <x v="8"/>
    <n v="3.39"/>
    <n v="2.5"/>
    <n v="13004"/>
    <x v="2"/>
    <d v="2011-09-06T00:00:00"/>
    <x v="1"/>
    <x v="3"/>
    <n v="3.39"/>
    <n v="2.5"/>
    <n v="0.89000000000000012"/>
  </r>
  <r>
    <n v="552364"/>
    <n v="22355"/>
    <x v="3"/>
    <x v="8"/>
    <n v="3.39"/>
    <n v="2.5"/>
    <n v="13004"/>
    <x v="2"/>
    <d v="2012-02-16T00:00:00"/>
    <x v="0"/>
    <x v="2"/>
    <n v="3.39"/>
    <n v="2.5"/>
    <n v="0.89000000000000012"/>
  </r>
  <r>
    <n v="552364"/>
    <n v="21982"/>
    <x v="3"/>
    <x v="5"/>
    <n v="3.39"/>
    <n v="2.5"/>
    <n v="13004"/>
    <x v="2"/>
    <d v="2010-04-07T00:00:00"/>
    <x v="2"/>
    <x v="8"/>
    <n v="6.78"/>
    <n v="5"/>
    <n v="1.7800000000000002"/>
  </r>
  <r>
    <n v="552364"/>
    <n v="22614"/>
    <x v="3"/>
    <x v="8"/>
    <n v="3.39"/>
    <n v="2.5"/>
    <n v="13004"/>
    <x v="2"/>
    <d v="2012-06-04T00:00:00"/>
    <x v="0"/>
    <x v="0"/>
    <n v="3.39"/>
    <n v="2.5"/>
    <n v="0.89000000000000012"/>
  </r>
  <r>
    <n v="552364"/>
    <n v="21981"/>
    <x v="3"/>
    <x v="8"/>
    <n v="3.39"/>
    <n v="2.5"/>
    <n v="13004"/>
    <x v="2"/>
    <d v="2010-03-11T00:00:00"/>
    <x v="2"/>
    <x v="5"/>
    <n v="3.39"/>
    <n v="2.5"/>
    <n v="0.89000000000000012"/>
  </r>
  <r>
    <n v="552364"/>
    <n v="22037"/>
    <x v="3"/>
    <x v="8"/>
    <n v="3.39"/>
    <n v="2.5"/>
    <n v="13004"/>
    <x v="2"/>
    <d v="2011-07-22T00:00:00"/>
    <x v="1"/>
    <x v="11"/>
    <n v="3.39"/>
    <n v="2.5"/>
    <n v="0.89000000000000012"/>
  </r>
  <r>
    <n v="552364"/>
    <n v="22030"/>
    <x v="3"/>
    <x v="8"/>
    <n v="3.39"/>
    <n v="2.5"/>
    <n v="13004"/>
    <x v="2"/>
    <d v="2012-03-04T00:00:00"/>
    <x v="0"/>
    <x v="5"/>
    <n v="3.39"/>
    <n v="2.5"/>
    <n v="0.89000000000000012"/>
  </r>
  <r>
    <n v="552364"/>
    <n v="20981"/>
    <x v="3"/>
    <x v="9"/>
    <n v="3.39"/>
    <n v="2.5"/>
    <n v="13004"/>
    <x v="2"/>
    <d v="2012-08-02T00:00:00"/>
    <x v="0"/>
    <x v="1"/>
    <n v="33.9"/>
    <n v="25"/>
    <n v="8.8999999999999986"/>
  </r>
  <r>
    <n v="552364"/>
    <n v="22621"/>
    <x v="3"/>
    <x v="0"/>
    <n v="3.39"/>
    <n v="2.5"/>
    <n v="13004"/>
    <x v="2"/>
    <d v="2011-08-12T00:00:00"/>
    <x v="1"/>
    <x v="1"/>
    <n v="20.34"/>
    <n v="15"/>
    <n v="5.34"/>
  </r>
  <r>
    <n v="552364"/>
    <s v="47566B"/>
    <x v="3"/>
    <x v="2"/>
    <n v="3.39"/>
    <n v="2.5"/>
    <n v="13004"/>
    <x v="2"/>
    <d v="2010-02-17T00:00:00"/>
    <x v="2"/>
    <x v="2"/>
    <n v="40.68"/>
    <n v="30"/>
    <n v="10.68"/>
  </r>
  <r>
    <n v="552364"/>
    <n v="22999"/>
    <x v="3"/>
    <x v="5"/>
    <n v="3.39"/>
    <n v="2.5"/>
    <n v="13004"/>
    <x v="2"/>
    <d v="2011-03-17T00:00:00"/>
    <x v="1"/>
    <x v="5"/>
    <n v="6.78"/>
    <n v="5"/>
    <n v="1.7800000000000002"/>
  </r>
  <r>
    <n v="552365"/>
    <n v="21713"/>
    <x v="3"/>
    <x v="2"/>
    <n v="3.39"/>
    <n v="2.5"/>
    <n v="16440"/>
    <x v="2"/>
    <d v="2012-09-27T00:00:00"/>
    <x v="0"/>
    <x v="3"/>
    <n v="40.68"/>
    <n v="30"/>
    <n v="10.68"/>
  </r>
  <r>
    <n v="552365"/>
    <n v="21714"/>
    <x v="3"/>
    <x v="9"/>
    <n v="3.39"/>
    <n v="2.5"/>
    <n v="16440"/>
    <x v="2"/>
    <d v="2011-02-08T00:00:00"/>
    <x v="1"/>
    <x v="2"/>
    <n v="33.9"/>
    <n v="25"/>
    <n v="8.8999999999999986"/>
  </r>
  <r>
    <n v="552365"/>
    <n v="22640"/>
    <x v="3"/>
    <x v="17"/>
    <n v="3.39"/>
    <n v="2.5"/>
    <n v="16440"/>
    <x v="2"/>
    <d v="2010-09-13T00:00:00"/>
    <x v="2"/>
    <x v="3"/>
    <n v="30.51"/>
    <n v="22.5"/>
    <n v="8.0100000000000016"/>
  </r>
  <r>
    <n v="552365"/>
    <n v="22604"/>
    <x v="3"/>
    <x v="2"/>
    <n v="3.39"/>
    <n v="2.5"/>
    <n v="16440"/>
    <x v="2"/>
    <d v="2011-01-18T00:00:00"/>
    <x v="1"/>
    <x v="4"/>
    <n v="40.68"/>
    <n v="30"/>
    <n v="10.68"/>
  </r>
  <r>
    <n v="552365"/>
    <n v="22893"/>
    <x v="3"/>
    <x v="8"/>
    <n v="3.39"/>
    <n v="2.5"/>
    <n v="16440"/>
    <x v="2"/>
    <d v="2010-01-03T00:00:00"/>
    <x v="2"/>
    <x v="4"/>
    <n v="3.39"/>
    <n v="2.5"/>
    <n v="0.89000000000000012"/>
  </r>
  <r>
    <n v="552365"/>
    <n v="22904"/>
    <x v="3"/>
    <x v="8"/>
    <n v="3.39"/>
    <n v="2.5"/>
    <n v="16440"/>
    <x v="2"/>
    <d v="2010-02-06T00:00:00"/>
    <x v="2"/>
    <x v="2"/>
    <n v="3.39"/>
    <n v="2.5"/>
    <n v="0.89000000000000012"/>
  </r>
  <r>
    <n v="552365"/>
    <n v="22440"/>
    <x v="3"/>
    <x v="8"/>
    <n v="3.39"/>
    <n v="2.5"/>
    <n v="16440"/>
    <x v="2"/>
    <d v="2010-04-17T00:00:00"/>
    <x v="2"/>
    <x v="8"/>
    <n v="3.39"/>
    <n v="2.5"/>
    <n v="0.89000000000000012"/>
  </r>
  <r>
    <n v="552365"/>
    <n v="22554"/>
    <x v="3"/>
    <x v="8"/>
    <n v="3.39"/>
    <n v="2.5"/>
    <n v="16440"/>
    <x v="2"/>
    <d v="2011-11-17T00:00:00"/>
    <x v="1"/>
    <x v="6"/>
    <n v="3.39"/>
    <n v="2.5"/>
    <n v="0.89000000000000012"/>
  </r>
  <r>
    <n v="552365"/>
    <n v="22556"/>
    <x v="3"/>
    <x v="1"/>
    <n v="3.39"/>
    <n v="2.5"/>
    <n v="16440"/>
    <x v="2"/>
    <d v="2012-12-30T00:00:00"/>
    <x v="0"/>
    <x v="10"/>
    <n v="13.56"/>
    <n v="10"/>
    <n v="3.5600000000000005"/>
  </r>
  <r>
    <n v="552365"/>
    <n v="22652"/>
    <x v="3"/>
    <x v="8"/>
    <n v="3.39"/>
    <n v="2.5"/>
    <n v="16440"/>
    <x v="2"/>
    <d v="2010-10-07T00:00:00"/>
    <x v="2"/>
    <x v="9"/>
    <n v="3.39"/>
    <n v="2.5"/>
    <n v="0.89000000000000012"/>
  </r>
  <r>
    <n v="552365"/>
    <n v="23209"/>
    <x v="3"/>
    <x v="8"/>
    <n v="3.39"/>
    <n v="2.5"/>
    <n v="16440"/>
    <x v="2"/>
    <d v="2012-04-20T00:00:00"/>
    <x v="0"/>
    <x v="8"/>
    <n v="3.39"/>
    <n v="2.5"/>
    <n v="0.89000000000000012"/>
  </r>
  <r>
    <n v="552365"/>
    <n v="23208"/>
    <x v="3"/>
    <x v="2"/>
    <n v="3.39"/>
    <n v="2.5"/>
    <n v="16440"/>
    <x v="2"/>
    <d v="2010-11-19T00:00:00"/>
    <x v="2"/>
    <x v="6"/>
    <n v="40.68"/>
    <n v="30"/>
    <n v="10.68"/>
  </r>
  <r>
    <n v="552365"/>
    <n v="20728"/>
    <x v="3"/>
    <x v="2"/>
    <n v="3.39"/>
    <n v="2.5"/>
    <n v="16440"/>
    <x v="2"/>
    <d v="2012-02-22T00:00:00"/>
    <x v="0"/>
    <x v="2"/>
    <n v="40.68"/>
    <n v="30"/>
    <n v="10.68"/>
  </r>
  <r>
    <n v="552365"/>
    <n v="20726"/>
    <x v="3"/>
    <x v="9"/>
    <n v="3.39"/>
    <n v="2.5"/>
    <n v="16440"/>
    <x v="2"/>
    <d v="2011-04-26T00:00:00"/>
    <x v="1"/>
    <x v="8"/>
    <n v="33.9"/>
    <n v="25"/>
    <n v="8.8999999999999986"/>
  </r>
  <r>
    <n v="552365"/>
    <n v="20886"/>
    <x v="3"/>
    <x v="12"/>
    <n v="3.39"/>
    <n v="2.5"/>
    <n v="16440"/>
    <x v="2"/>
    <d v="2011-03-08T00:00:00"/>
    <x v="1"/>
    <x v="5"/>
    <n v="81.36"/>
    <n v="60"/>
    <n v="21.36"/>
  </r>
  <r>
    <n v="552365"/>
    <n v="22993"/>
    <x v="3"/>
    <x v="0"/>
    <n v="3.39"/>
    <n v="2.5"/>
    <n v="16440"/>
    <x v="2"/>
    <d v="2010-03-01T00:00:00"/>
    <x v="2"/>
    <x v="5"/>
    <n v="20.34"/>
    <n v="15"/>
    <n v="5.34"/>
  </r>
  <r>
    <n v="552365"/>
    <n v="22722"/>
    <x v="3"/>
    <x v="36"/>
    <n v="3.39"/>
    <n v="2.5"/>
    <n v="16440"/>
    <x v="2"/>
    <d v="2010-07-07T00:00:00"/>
    <x v="2"/>
    <x v="11"/>
    <n v="244.08"/>
    <n v="180"/>
    <n v="64.080000000000013"/>
  </r>
  <r>
    <n v="552365"/>
    <n v="22654"/>
    <x v="3"/>
    <x v="45"/>
    <n v="3.39"/>
    <n v="2.5"/>
    <n v="16440"/>
    <x v="2"/>
    <d v="2012-08-13T00:00:00"/>
    <x v="0"/>
    <x v="1"/>
    <n v="854.28000000000009"/>
    <n v="630"/>
    <n v="224.28000000000009"/>
  </r>
  <r>
    <n v="552365"/>
    <n v="22989"/>
    <x v="3"/>
    <x v="30"/>
    <n v="3.39"/>
    <n v="2.5"/>
    <n v="16440"/>
    <x v="2"/>
    <d v="2010-05-13T00:00:00"/>
    <x v="2"/>
    <x v="7"/>
    <n v="101.7"/>
    <n v="75"/>
    <n v="26.700000000000003"/>
  </r>
  <r>
    <n v="552365"/>
    <n v="22487"/>
    <x v="3"/>
    <x v="14"/>
    <n v="3.39"/>
    <n v="2.5"/>
    <n v="16440"/>
    <x v="2"/>
    <d v="2012-06-01T00:00:00"/>
    <x v="0"/>
    <x v="0"/>
    <n v="488.16"/>
    <n v="360"/>
    <n v="128.16000000000003"/>
  </r>
  <r>
    <n v="552365"/>
    <n v="22969"/>
    <x v="3"/>
    <x v="1"/>
    <n v="3.39"/>
    <n v="2.5"/>
    <n v="16440"/>
    <x v="2"/>
    <d v="2012-04-04T00:00:00"/>
    <x v="0"/>
    <x v="8"/>
    <n v="13.56"/>
    <n v="10"/>
    <n v="3.5600000000000005"/>
  </r>
  <r>
    <n v="552365"/>
    <s v="72800E"/>
    <x v="3"/>
    <x v="2"/>
    <n v="3.39"/>
    <n v="2.5"/>
    <n v="16440"/>
    <x v="2"/>
    <d v="2012-09-08T00:00:00"/>
    <x v="0"/>
    <x v="3"/>
    <n v="40.68"/>
    <n v="30"/>
    <n v="10.68"/>
  </r>
  <r>
    <n v="552365"/>
    <s v="72800D"/>
    <x v="3"/>
    <x v="16"/>
    <n v="3.39"/>
    <n v="2.5"/>
    <n v="16440"/>
    <x v="2"/>
    <d v="2010-06-19T00:00:00"/>
    <x v="2"/>
    <x v="0"/>
    <n v="27.12"/>
    <n v="20"/>
    <n v="7.120000000000001"/>
  </r>
  <r>
    <n v="552365"/>
    <n v="22427"/>
    <x v="3"/>
    <x v="5"/>
    <n v="3.39"/>
    <n v="2.5"/>
    <n v="16440"/>
    <x v="2"/>
    <d v="2011-04-21T00:00:00"/>
    <x v="1"/>
    <x v="8"/>
    <n v="6.78"/>
    <n v="5"/>
    <n v="1.7800000000000002"/>
  </r>
  <r>
    <n v="552365"/>
    <n v="84763"/>
    <x v="3"/>
    <x v="1"/>
    <n v="3.39"/>
    <n v="2.5"/>
    <n v="16440"/>
    <x v="2"/>
    <d v="2010-01-07T00:00:00"/>
    <x v="2"/>
    <x v="4"/>
    <n v="13.56"/>
    <n v="10"/>
    <n v="3.5600000000000005"/>
  </r>
  <r>
    <n v="552365"/>
    <n v="23298"/>
    <x v="3"/>
    <x v="12"/>
    <n v="3.39"/>
    <n v="2.5"/>
    <n v="16440"/>
    <x v="2"/>
    <d v="2010-10-09T00:00:00"/>
    <x v="2"/>
    <x v="9"/>
    <n v="81.36"/>
    <n v="60"/>
    <n v="21.36"/>
  </r>
  <r>
    <n v="552365"/>
    <n v="23199"/>
    <x v="3"/>
    <x v="12"/>
    <n v="3.39"/>
    <n v="2.5"/>
    <n v="16440"/>
    <x v="2"/>
    <d v="2012-02-02T00:00:00"/>
    <x v="0"/>
    <x v="2"/>
    <n v="81.36"/>
    <n v="60"/>
    <n v="21.36"/>
  </r>
  <r>
    <n v="552365"/>
    <n v="23203"/>
    <x v="3"/>
    <x v="2"/>
    <n v="3.39"/>
    <n v="2.5"/>
    <n v="16440"/>
    <x v="2"/>
    <d v="2012-04-17T00:00:00"/>
    <x v="0"/>
    <x v="8"/>
    <n v="40.68"/>
    <n v="30"/>
    <n v="10.68"/>
  </r>
  <r>
    <n v="552365"/>
    <n v="23200"/>
    <x v="3"/>
    <x v="2"/>
    <n v="3.39"/>
    <n v="2.5"/>
    <n v="16440"/>
    <x v="2"/>
    <d v="2011-06-01T00:00:00"/>
    <x v="1"/>
    <x v="0"/>
    <n v="40.68"/>
    <n v="30"/>
    <n v="10.68"/>
  </r>
  <r>
    <n v="552365"/>
    <n v="22430"/>
    <x v="3"/>
    <x v="5"/>
    <n v="3.39"/>
    <n v="2.5"/>
    <n v="16440"/>
    <x v="2"/>
    <d v="2010-09-16T00:00:00"/>
    <x v="2"/>
    <x v="3"/>
    <n v="6.78"/>
    <n v="5"/>
    <n v="1.7800000000000002"/>
  </r>
  <r>
    <n v="552365"/>
    <n v="22907"/>
    <x v="3"/>
    <x v="8"/>
    <n v="3.39"/>
    <n v="2.5"/>
    <n v="16440"/>
    <x v="2"/>
    <d v="2010-12-25T00:00:00"/>
    <x v="2"/>
    <x v="10"/>
    <n v="3.39"/>
    <n v="2.5"/>
    <n v="0.89000000000000012"/>
  </r>
  <r>
    <n v="552365"/>
    <n v="22197"/>
    <x v="3"/>
    <x v="8"/>
    <n v="3.39"/>
    <n v="2.5"/>
    <n v="16440"/>
    <x v="2"/>
    <d v="2012-08-06T00:00:00"/>
    <x v="0"/>
    <x v="1"/>
    <n v="3.39"/>
    <n v="2.5"/>
    <n v="0.89000000000000012"/>
  </r>
  <r>
    <n v="552365"/>
    <n v="22138"/>
    <x v="3"/>
    <x v="2"/>
    <n v="3.39"/>
    <n v="2.5"/>
    <n v="16440"/>
    <x v="2"/>
    <d v="2012-08-18T00:00:00"/>
    <x v="0"/>
    <x v="1"/>
    <n v="40.68"/>
    <n v="30"/>
    <n v="10.68"/>
  </r>
  <r>
    <n v="552365"/>
    <n v="22636"/>
    <x v="3"/>
    <x v="8"/>
    <n v="3.39"/>
    <n v="2.5"/>
    <n v="16440"/>
    <x v="2"/>
    <d v="2011-03-01T00:00:00"/>
    <x v="1"/>
    <x v="5"/>
    <n v="3.39"/>
    <n v="2.5"/>
    <n v="0.89000000000000012"/>
  </r>
  <r>
    <n v="552365"/>
    <n v="20914"/>
    <x v="3"/>
    <x v="8"/>
    <n v="3.39"/>
    <n v="2.5"/>
    <n v="16440"/>
    <x v="2"/>
    <d v="2010-10-25T00:00:00"/>
    <x v="2"/>
    <x v="9"/>
    <n v="3.39"/>
    <n v="2.5"/>
    <n v="0.89000000000000012"/>
  </r>
  <r>
    <n v="552371"/>
    <n v="22938"/>
    <x v="3"/>
    <x v="8"/>
    <n v="3.39"/>
    <n v="2.5"/>
    <n v="17629"/>
    <x v="2"/>
    <d v="2012-04-20T00:00:00"/>
    <x v="0"/>
    <x v="8"/>
    <n v="3.39"/>
    <n v="2.5"/>
    <n v="0.89000000000000012"/>
  </r>
  <r>
    <n v="552371"/>
    <n v="17003"/>
    <x v="3"/>
    <x v="0"/>
    <n v="3.39"/>
    <n v="2.5"/>
    <n v="17629"/>
    <x v="2"/>
    <d v="2012-09-19T00:00:00"/>
    <x v="0"/>
    <x v="3"/>
    <n v="20.34"/>
    <n v="15"/>
    <n v="5.34"/>
  </r>
  <r>
    <n v="552371"/>
    <n v="22549"/>
    <x v="3"/>
    <x v="8"/>
    <n v="3.39"/>
    <n v="2.5"/>
    <n v="17629"/>
    <x v="2"/>
    <d v="2010-03-22T00:00:00"/>
    <x v="2"/>
    <x v="5"/>
    <n v="3.39"/>
    <n v="2.5"/>
    <n v="0.89000000000000012"/>
  </r>
  <r>
    <n v="552371"/>
    <n v="84380"/>
    <x v="3"/>
    <x v="8"/>
    <n v="3.39"/>
    <n v="2.5"/>
    <n v="17629"/>
    <x v="2"/>
    <d v="2011-12-19T00:00:00"/>
    <x v="1"/>
    <x v="10"/>
    <n v="3.39"/>
    <n v="2.5"/>
    <n v="0.89000000000000012"/>
  </r>
  <r>
    <n v="552371"/>
    <n v="22029"/>
    <x v="3"/>
    <x v="28"/>
    <n v="3.39"/>
    <n v="2.5"/>
    <n v="17629"/>
    <x v="2"/>
    <d v="2010-05-10T00:00:00"/>
    <x v="2"/>
    <x v="7"/>
    <n v="61.02"/>
    <n v="45"/>
    <n v="16.020000000000003"/>
  </r>
  <r>
    <n v="552371"/>
    <n v="15034"/>
    <x v="3"/>
    <x v="46"/>
    <n v="3.39"/>
    <n v="2.5"/>
    <n v="17629"/>
    <x v="2"/>
    <d v="2010-03-25T00:00:00"/>
    <x v="2"/>
    <x v="5"/>
    <n v="74.58"/>
    <n v="55"/>
    <n v="19.579999999999998"/>
  </r>
  <r>
    <n v="552371"/>
    <n v="23202"/>
    <x v="3"/>
    <x v="1"/>
    <n v="3.39"/>
    <n v="2.5"/>
    <n v="17629"/>
    <x v="2"/>
    <d v="2010-02-15T00:00:00"/>
    <x v="2"/>
    <x v="2"/>
    <n v="13.56"/>
    <n v="10"/>
    <n v="3.5600000000000005"/>
  </r>
  <r>
    <n v="552371"/>
    <n v="23203"/>
    <x v="3"/>
    <x v="16"/>
    <n v="3.39"/>
    <n v="2.5"/>
    <n v="17629"/>
    <x v="2"/>
    <d v="2012-07-28T00:00:00"/>
    <x v="0"/>
    <x v="11"/>
    <n v="27.12"/>
    <n v="20"/>
    <n v="7.120000000000001"/>
  </r>
  <r>
    <n v="552371"/>
    <n v="84050"/>
    <x v="3"/>
    <x v="8"/>
    <n v="3.39"/>
    <n v="2.5"/>
    <n v="17629"/>
    <x v="2"/>
    <d v="2011-10-21T00:00:00"/>
    <x v="1"/>
    <x v="9"/>
    <n v="3.39"/>
    <n v="2.5"/>
    <n v="0.89000000000000012"/>
  </r>
  <r>
    <n v="552371"/>
    <n v="22551"/>
    <x v="3"/>
    <x v="8"/>
    <n v="3.39"/>
    <n v="2.5"/>
    <n v="17629"/>
    <x v="2"/>
    <d v="2010-08-31T00:00:00"/>
    <x v="2"/>
    <x v="1"/>
    <n v="3.39"/>
    <n v="2.5"/>
    <n v="0.89000000000000012"/>
  </r>
  <r>
    <n v="552371"/>
    <n v="22212"/>
    <x v="3"/>
    <x v="8"/>
    <n v="3.39"/>
    <n v="2.5"/>
    <n v="17629"/>
    <x v="2"/>
    <d v="2012-11-02T00:00:00"/>
    <x v="0"/>
    <x v="6"/>
    <n v="3.39"/>
    <n v="2.5"/>
    <n v="0.89000000000000012"/>
  </r>
  <r>
    <n v="552371"/>
    <n v="22367"/>
    <x v="3"/>
    <x v="10"/>
    <n v="3.39"/>
    <n v="2.5"/>
    <n v="17629"/>
    <x v="2"/>
    <d v="2012-04-22T00:00:00"/>
    <x v="0"/>
    <x v="8"/>
    <n v="10.17"/>
    <n v="7.5"/>
    <n v="2.67"/>
  </r>
  <r>
    <n v="552371"/>
    <n v="22197"/>
    <x v="3"/>
    <x v="8"/>
    <n v="3.39"/>
    <n v="2.5"/>
    <n v="17629"/>
    <x v="2"/>
    <d v="2011-02-16T00:00:00"/>
    <x v="1"/>
    <x v="2"/>
    <n v="3.39"/>
    <n v="2.5"/>
    <n v="0.89000000000000012"/>
  </r>
  <r>
    <n v="552372"/>
    <n v="21754"/>
    <x v="3"/>
    <x v="5"/>
    <n v="3.39"/>
    <n v="2.5"/>
    <n v="13394"/>
    <x v="2"/>
    <d v="2012-09-18T00:00:00"/>
    <x v="0"/>
    <x v="3"/>
    <n v="6.78"/>
    <n v="5"/>
    <n v="1.7800000000000002"/>
  </r>
  <r>
    <n v="552372"/>
    <n v="21755"/>
    <x v="3"/>
    <x v="8"/>
    <n v="3.39"/>
    <n v="2.5"/>
    <n v="13394"/>
    <x v="2"/>
    <d v="2010-05-29T00:00:00"/>
    <x v="2"/>
    <x v="7"/>
    <n v="3.39"/>
    <n v="2.5"/>
    <n v="0.89000000000000012"/>
  </r>
  <r>
    <n v="552372"/>
    <n v="71459"/>
    <x v="3"/>
    <x v="5"/>
    <n v="3.39"/>
    <n v="2.5"/>
    <n v="13394"/>
    <x v="2"/>
    <d v="2011-11-06T00:00:00"/>
    <x v="1"/>
    <x v="6"/>
    <n v="6.78"/>
    <n v="5"/>
    <n v="1.7800000000000002"/>
  </r>
  <r>
    <n v="552372"/>
    <n v="22302"/>
    <x v="3"/>
    <x v="8"/>
    <n v="3.39"/>
    <n v="2.5"/>
    <n v="13394"/>
    <x v="2"/>
    <d v="2012-01-21T00:00:00"/>
    <x v="0"/>
    <x v="4"/>
    <n v="3.39"/>
    <n v="2.5"/>
    <n v="0.89000000000000012"/>
  </r>
  <r>
    <n v="552372"/>
    <n v="22908"/>
    <x v="3"/>
    <x v="5"/>
    <n v="3.39"/>
    <n v="2.5"/>
    <n v="13394"/>
    <x v="2"/>
    <d v="2011-03-15T00:00:00"/>
    <x v="1"/>
    <x v="5"/>
    <n v="6.78"/>
    <n v="5"/>
    <n v="1.7800000000000002"/>
  </r>
  <r>
    <n v="552372"/>
    <n v="21212"/>
    <x v="3"/>
    <x v="5"/>
    <n v="3.39"/>
    <n v="2.5"/>
    <n v="13394"/>
    <x v="2"/>
    <d v="2012-07-05T00:00:00"/>
    <x v="0"/>
    <x v="11"/>
    <n v="6.78"/>
    <n v="5"/>
    <n v="1.7800000000000002"/>
  </r>
  <r>
    <n v="552372"/>
    <n v="21238"/>
    <x v="3"/>
    <x v="0"/>
    <n v="3.39"/>
    <n v="2.5"/>
    <n v="13394"/>
    <x v="2"/>
    <d v="2011-02-22T00:00:00"/>
    <x v="1"/>
    <x v="2"/>
    <n v="20.34"/>
    <n v="15"/>
    <n v="5.34"/>
  </r>
  <r>
    <n v="552372"/>
    <n v="21239"/>
    <x v="3"/>
    <x v="10"/>
    <n v="3.39"/>
    <n v="2.5"/>
    <n v="13394"/>
    <x v="2"/>
    <d v="2010-04-01T00:00:00"/>
    <x v="2"/>
    <x v="8"/>
    <n v="10.17"/>
    <n v="7.5"/>
    <n v="2.67"/>
  </r>
  <r>
    <n v="552372"/>
    <n v="21231"/>
    <x v="3"/>
    <x v="5"/>
    <n v="3.39"/>
    <n v="2.5"/>
    <n v="13394"/>
    <x v="2"/>
    <d v="2012-11-01T00:00:00"/>
    <x v="0"/>
    <x v="6"/>
    <n v="6.78"/>
    <n v="5"/>
    <n v="1.7800000000000002"/>
  </r>
  <r>
    <n v="552372"/>
    <n v="21980"/>
    <x v="3"/>
    <x v="8"/>
    <n v="3.39"/>
    <n v="2.5"/>
    <n v="13394"/>
    <x v="2"/>
    <d v="2010-08-06T00:00:00"/>
    <x v="2"/>
    <x v="1"/>
    <n v="3.39"/>
    <n v="2.5"/>
    <n v="0.89000000000000012"/>
  </r>
  <r>
    <n v="552372"/>
    <n v="20975"/>
    <x v="3"/>
    <x v="8"/>
    <n v="3.39"/>
    <n v="2.5"/>
    <n v="13394"/>
    <x v="2"/>
    <d v="2011-11-16T00:00:00"/>
    <x v="1"/>
    <x v="6"/>
    <n v="3.39"/>
    <n v="2.5"/>
    <n v="0.89000000000000012"/>
  </r>
  <r>
    <n v="552372"/>
    <n v="22693"/>
    <x v="3"/>
    <x v="8"/>
    <n v="3.39"/>
    <n v="2.5"/>
    <n v="13394"/>
    <x v="2"/>
    <d v="2012-12-23T00:00:00"/>
    <x v="0"/>
    <x v="10"/>
    <n v="3.39"/>
    <n v="2.5"/>
    <n v="0.89000000000000012"/>
  </r>
  <r>
    <n v="552372"/>
    <s v="15056N"/>
    <x v="3"/>
    <x v="8"/>
    <n v="3.39"/>
    <n v="2.5"/>
    <n v="13394"/>
    <x v="2"/>
    <d v="2012-02-14T00:00:00"/>
    <x v="0"/>
    <x v="2"/>
    <n v="3.39"/>
    <n v="2.5"/>
    <n v="0.89000000000000012"/>
  </r>
  <r>
    <n v="552372"/>
    <n v="21043"/>
    <x v="3"/>
    <x v="8"/>
    <n v="3.39"/>
    <n v="2.5"/>
    <n v="13394"/>
    <x v="2"/>
    <d v="2011-03-15T00:00:00"/>
    <x v="1"/>
    <x v="5"/>
    <n v="3.39"/>
    <n v="2.5"/>
    <n v="0.89000000000000012"/>
  </r>
  <r>
    <n v="552372"/>
    <n v="21088"/>
    <x v="3"/>
    <x v="8"/>
    <n v="3.39"/>
    <n v="2.5"/>
    <n v="13394"/>
    <x v="2"/>
    <d v="2012-05-28T00:00:00"/>
    <x v="0"/>
    <x v="7"/>
    <n v="3.39"/>
    <n v="2.5"/>
    <n v="0.89000000000000012"/>
  </r>
  <r>
    <n v="552372"/>
    <n v="21096"/>
    <x v="3"/>
    <x v="5"/>
    <n v="3.39"/>
    <n v="2.5"/>
    <n v="13394"/>
    <x v="2"/>
    <d v="2010-10-21T00:00:00"/>
    <x v="2"/>
    <x v="9"/>
    <n v="6.78"/>
    <n v="5"/>
    <n v="1.7800000000000002"/>
  </r>
  <r>
    <n v="552372"/>
    <n v="21089"/>
    <x v="3"/>
    <x v="8"/>
    <n v="3.39"/>
    <n v="2.5"/>
    <n v="13394"/>
    <x v="2"/>
    <d v="2010-08-26T00:00:00"/>
    <x v="2"/>
    <x v="1"/>
    <n v="3.39"/>
    <n v="2.5"/>
    <n v="0.89000000000000012"/>
  </r>
  <r>
    <n v="552372"/>
    <s v="84596B"/>
    <x v="3"/>
    <x v="10"/>
    <n v="3.39"/>
    <n v="2.5"/>
    <n v="13394"/>
    <x v="2"/>
    <d v="2012-10-20T00:00:00"/>
    <x v="0"/>
    <x v="9"/>
    <n v="10.17"/>
    <n v="7.5"/>
    <n v="2.67"/>
  </r>
  <r>
    <n v="552372"/>
    <n v="85016"/>
    <x v="3"/>
    <x v="8"/>
    <n v="3.39"/>
    <n v="2.5"/>
    <n v="13394"/>
    <x v="2"/>
    <d v="2011-03-20T00:00:00"/>
    <x v="1"/>
    <x v="5"/>
    <n v="3.39"/>
    <n v="2.5"/>
    <n v="0.89000000000000012"/>
  </r>
  <r>
    <n v="552376"/>
    <s v="85132B"/>
    <x v="3"/>
    <x v="8"/>
    <n v="3.39"/>
    <n v="2.5"/>
    <n v="16326"/>
    <x v="0"/>
    <d v="2011-09-23T00:00:00"/>
    <x v="1"/>
    <x v="3"/>
    <n v="3.39"/>
    <n v="2.5"/>
    <n v="0.89000000000000012"/>
  </r>
  <r>
    <n v="552376"/>
    <n v="21195"/>
    <x v="3"/>
    <x v="10"/>
    <n v="3.39"/>
    <n v="2.5"/>
    <n v="16326"/>
    <x v="0"/>
    <d v="2012-10-24T00:00:00"/>
    <x v="0"/>
    <x v="9"/>
    <n v="10.17"/>
    <n v="7.5"/>
    <n v="2.67"/>
  </r>
  <r>
    <n v="552376"/>
    <n v="21078"/>
    <x v="3"/>
    <x v="8"/>
    <n v="3.39"/>
    <n v="2.5"/>
    <n v="16326"/>
    <x v="0"/>
    <d v="2011-01-06T00:00:00"/>
    <x v="1"/>
    <x v="4"/>
    <n v="3.39"/>
    <n v="2.5"/>
    <n v="0.89000000000000012"/>
  </r>
  <r>
    <n v="552376"/>
    <s v="48173C"/>
    <x v="3"/>
    <x v="8"/>
    <n v="3.39"/>
    <n v="2.5"/>
    <n v="16326"/>
    <x v="0"/>
    <d v="2011-02-13T00:00:00"/>
    <x v="1"/>
    <x v="2"/>
    <n v="3.39"/>
    <n v="2.5"/>
    <n v="0.89000000000000012"/>
  </r>
  <r>
    <n v="552376"/>
    <n v="22366"/>
    <x v="3"/>
    <x v="1"/>
    <n v="3.39"/>
    <n v="2.5"/>
    <n v="16326"/>
    <x v="0"/>
    <d v="2011-11-16T00:00:00"/>
    <x v="1"/>
    <x v="6"/>
    <n v="13.56"/>
    <n v="10"/>
    <n v="3.5600000000000005"/>
  </r>
  <r>
    <n v="552376"/>
    <n v="48185"/>
    <x v="3"/>
    <x v="10"/>
    <n v="3.39"/>
    <n v="2.5"/>
    <n v="16326"/>
    <x v="0"/>
    <d v="2010-07-16T00:00:00"/>
    <x v="2"/>
    <x v="11"/>
    <n v="10.17"/>
    <n v="7.5"/>
    <n v="2.67"/>
  </r>
  <r>
    <n v="552376"/>
    <n v="23283"/>
    <x v="3"/>
    <x v="8"/>
    <n v="3.39"/>
    <n v="2.5"/>
    <n v="16326"/>
    <x v="0"/>
    <d v="2012-07-11T00:00:00"/>
    <x v="0"/>
    <x v="11"/>
    <n v="3.39"/>
    <n v="2.5"/>
    <n v="0.89000000000000012"/>
  </r>
  <r>
    <n v="552376"/>
    <n v="23284"/>
    <x v="3"/>
    <x v="10"/>
    <n v="3.39"/>
    <n v="2.5"/>
    <n v="16326"/>
    <x v="0"/>
    <d v="2012-06-05T00:00:00"/>
    <x v="0"/>
    <x v="0"/>
    <n v="10.17"/>
    <n v="7.5"/>
    <n v="2.67"/>
  </r>
  <r>
    <n v="552376"/>
    <n v="48194"/>
    <x v="3"/>
    <x v="8"/>
    <n v="3.39"/>
    <n v="2.5"/>
    <n v="16326"/>
    <x v="0"/>
    <d v="2011-12-19T00:00:00"/>
    <x v="1"/>
    <x v="10"/>
    <n v="3.39"/>
    <n v="2.5"/>
    <n v="0.89000000000000012"/>
  </r>
  <r>
    <n v="552376"/>
    <n v="48188"/>
    <x v="3"/>
    <x v="8"/>
    <n v="3.39"/>
    <n v="2.5"/>
    <n v="16326"/>
    <x v="0"/>
    <d v="2010-07-13T00:00:00"/>
    <x v="2"/>
    <x v="11"/>
    <n v="3.39"/>
    <n v="2.5"/>
    <n v="0.89000000000000012"/>
  </r>
  <r>
    <n v="552376"/>
    <n v="48184"/>
    <x v="3"/>
    <x v="8"/>
    <n v="3.39"/>
    <n v="2.5"/>
    <n v="16326"/>
    <x v="0"/>
    <d v="2012-12-10T00:00:00"/>
    <x v="0"/>
    <x v="10"/>
    <n v="3.39"/>
    <n v="2.5"/>
    <n v="0.89000000000000012"/>
  </r>
  <r>
    <n v="552376"/>
    <n v="48188"/>
    <x v="3"/>
    <x v="8"/>
    <n v="3.39"/>
    <n v="2.5"/>
    <n v="16326"/>
    <x v="0"/>
    <d v="2011-10-10T00:00:00"/>
    <x v="1"/>
    <x v="9"/>
    <n v="3.39"/>
    <n v="2.5"/>
    <n v="0.89000000000000012"/>
  </r>
  <r>
    <n v="552376"/>
    <n v="47566"/>
    <x v="3"/>
    <x v="5"/>
    <n v="3.39"/>
    <n v="2.5"/>
    <n v="16326"/>
    <x v="0"/>
    <d v="2012-05-07T00:00:00"/>
    <x v="0"/>
    <x v="7"/>
    <n v="6.78"/>
    <n v="5"/>
    <n v="1.7800000000000002"/>
  </r>
  <r>
    <n v="552404"/>
    <n v="20836"/>
    <x v="3"/>
    <x v="5"/>
    <n v="3.39"/>
    <n v="2.5"/>
    <n v="15932"/>
    <x v="0"/>
    <d v="2012-03-20T00:00:00"/>
    <x v="0"/>
    <x v="5"/>
    <n v="6.78"/>
    <n v="5"/>
    <n v="1.7800000000000002"/>
  </r>
  <r>
    <n v="552404"/>
    <n v="20839"/>
    <x v="3"/>
    <x v="8"/>
    <n v="3.39"/>
    <n v="2.5"/>
    <n v="15932"/>
    <x v="0"/>
    <d v="2010-04-05T00:00:00"/>
    <x v="2"/>
    <x v="8"/>
    <n v="3.39"/>
    <n v="2.5"/>
    <n v="0.89000000000000012"/>
  </r>
  <r>
    <n v="552404"/>
    <n v="20837"/>
    <x v="3"/>
    <x v="8"/>
    <n v="3.39"/>
    <n v="2.5"/>
    <n v="15932"/>
    <x v="0"/>
    <d v="2010-04-30T00:00:00"/>
    <x v="2"/>
    <x v="8"/>
    <n v="3.39"/>
    <n v="2.5"/>
    <n v="0.89000000000000012"/>
  </r>
  <r>
    <n v="552404"/>
    <n v="20840"/>
    <x v="3"/>
    <x v="8"/>
    <n v="3.39"/>
    <n v="2.5"/>
    <n v="15932"/>
    <x v="0"/>
    <d v="2011-07-07T00:00:00"/>
    <x v="1"/>
    <x v="11"/>
    <n v="3.39"/>
    <n v="2.5"/>
    <n v="0.89000000000000012"/>
  </r>
  <r>
    <n v="552404"/>
    <n v="21933"/>
    <x v="3"/>
    <x v="8"/>
    <n v="3.39"/>
    <n v="2.5"/>
    <n v="15932"/>
    <x v="0"/>
    <d v="2010-12-31T00:00:00"/>
    <x v="2"/>
    <x v="10"/>
    <n v="3.39"/>
    <n v="2.5"/>
    <n v="0.89000000000000012"/>
  </r>
  <r>
    <n v="552404"/>
    <n v="37342"/>
    <x v="3"/>
    <x v="8"/>
    <n v="3.39"/>
    <n v="2.5"/>
    <n v="15932"/>
    <x v="0"/>
    <d v="2010-01-11T00:00:00"/>
    <x v="2"/>
    <x v="4"/>
    <n v="3.39"/>
    <n v="2.5"/>
    <n v="0.89000000000000012"/>
  </r>
  <r>
    <n v="552404"/>
    <s v="79030G"/>
    <x v="3"/>
    <x v="10"/>
    <n v="3.39"/>
    <n v="2.5"/>
    <n v="15932"/>
    <x v="0"/>
    <d v="2011-03-09T00:00:00"/>
    <x v="1"/>
    <x v="5"/>
    <n v="10.17"/>
    <n v="7.5"/>
    <n v="2.67"/>
  </r>
  <r>
    <n v="552404"/>
    <n v="47566"/>
    <x v="3"/>
    <x v="8"/>
    <n v="3.39"/>
    <n v="2.5"/>
    <n v="15932"/>
    <x v="0"/>
    <d v="2011-10-19T00:00:00"/>
    <x v="1"/>
    <x v="9"/>
    <n v="3.39"/>
    <n v="2.5"/>
    <n v="0.89000000000000012"/>
  </r>
  <r>
    <n v="552404"/>
    <n v="21871"/>
    <x v="3"/>
    <x v="8"/>
    <n v="3.39"/>
    <n v="2.5"/>
    <n v="15932"/>
    <x v="0"/>
    <d v="2012-01-23T00:00:00"/>
    <x v="0"/>
    <x v="4"/>
    <n v="3.39"/>
    <n v="2.5"/>
    <n v="0.89000000000000012"/>
  </r>
  <r>
    <n v="552404"/>
    <n v="21877"/>
    <x v="3"/>
    <x v="8"/>
    <n v="3.39"/>
    <n v="2.5"/>
    <n v="15932"/>
    <x v="0"/>
    <d v="2010-04-09T00:00:00"/>
    <x v="2"/>
    <x v="8"/>
    <n v="3.39"/>
    <n v="2.5"/>
    <n v="0.89000000000000012"/>
  </r>
  <r>
    <n v="552404"/>
    <s v="46000M"/>
    <x v="3"/>
    <x v="8"/>
    <n v="3.39"/>
    <n v="2.5"/>
    <n v="15932"/>
    <x v="0"/>
    <d v="2011-05-19T00:00:00"/>
    <x v="1"/>
    <x v="7"/>
    <n v="3.39"/>
    <n v="2.5"/>
    <n v="0.89000000000000012"/>
  </r>
  <r>
    <n v="552404"/>
    <s v="85123A"/>
    <x v="3"/>
    <x v="10"/>
    <n v="3.39"/>
    <n v="2.5"/>
    <n v="15932"/>
    <x v="0"/>
    <d v="2011-01-28T00:00:00"/>
    <x v="1"/>
    <x v="4"/>
    <n v="10.17"/>
    <n v="7.5"/>
    <n v="2.67"/>
  </r>
  <r>
    <n v="552404"/>
    <s v="79030D"/>
    <x v="3"/>
    <x v="8"/>
    <n v="3.39"/>
    <n v="2.5"/>
    <n v="15932"/>
    <x v="0"/>
    <d v="2011-09-21T00:00:00"/>
    <x v="1"/>
    <x v="3"/>
    <n v="3.39"/>
    <n v="2.5"/>
    <n v="0.89000000000000012"/>
  </r>
  <r>
    <s v="C552406"/>
    <n v="21658"/>
    <x v="3"/>
    <x v="8"/>
    <n v="3.39"/>
    <n v="2.5"/>
    <n v="12709"/>
    <x v="5"/>
    <d v="2010-06-29T00:00:00"/>
    <x v="2"/>
    <x v="0"/>
    <n v="3.39"/>
    <n v="2.5"/>
    <n v="0.89000000000000012"/>
  </r>
  <r>
    <s v="C552406"/>
    <n v="22467"/>
    <x v="3"/>
    <x v="8"/>
    <n v="3.39"/>
    <n v="2.5"/>
    <n v="12709"/>
    <x v="5"/>
    <d v="2010-03-21T00:00:00"/>
    <x v="2"/>
    <x v="5"/>
    <n v="3.39"/>
    <n v="2.5"/>
    <n v="0.89000000000000012"/>
  </r>
  <r>
    <s v="C552406"/>
    <n v="22605"/>
    <x v="3"/>
    <x v="8"/>
    <n v="3.39"/>
    <n v="2.5"/>
    <n v="12709"/>
    <x v="5"/>
    <d v="2012-02-24T00:00:00"/>
    <x v="0"/>
    <x v="2"/>
    <n v="3.39"/>
    <n v="2.5"/>
    <n v="0.89000000000000012"/>
  </r>
  <r>
    <s v="C552406"/>
    <n v="22625"/>
    <x v="3"/>
    <x v="8"/>
    <n v="3.39"/>
    <n v="2.5"/>
    <n v="12709"/>
    <x v="5"/>
    <d v="2012-09-28T00:00:00"/>
    <x v="0"/>
    <x v="3"/>
    <n v="3.39"/>
    <n v="2.5"/>
    <n v="0.89000000000000012"/>
  </r>
  <r>
    <n v="552410"/>
    <n v="22423"/>
    <x v="3"/>
    <x v="8"/>
    <n v="3.39"/>
    <n v="2.5"/>
    <n v="14527"/>
    <x v="0"/>
    <d v="2010-10-28T00:00:00"/>
    <x v="2"/>
    <x v="9"/>
    <n v="3.39"/>
    <n v="2.5"/>
    <n v="0.89000000000000012"/>
  </r>
  <r>
    <n v="552410"/>
    <n v="22840"/>
    <x v="3"/>
    <x v="5"/>
    <n v="3.39"/>
    <n v="2.5"/>
    <n v="14527"/>
    <x v="0"/>
    <d v="2012-07-20T00:00:00"/>
    <x v="0"/>
    <x v="11"/>
    <n v="6.78"/>
    <n v="5"/>
    <n v="1.7800000000000002"/>
  </r>
  <r>
    <n v="552410"/>
    <n v="82582"/>
    <x v="3"/>
    <x v="10"/>
    <n v="3.39"/>
    <n v="2.5"/>
    <n v="14527"/>
    <x v="0"/>
    <d v="2011-08-24T00:00:00"/>
    <x v="1"/>
    <x v="1"/>
    <n v="10.17"/>
    <n v="7.5"/>
    <n v="2.67"/>
  </r>
  <r>
    <n v="552410"/>
    <n v="23182"/>
    <x v="3"/>
    <x v="0"/>
    <n v="3.39"/>
    <n v="2.5"/>
    <n v="14527"/>
    <x v="0"/>
    <d v="2012-08-28T00:00:00"/>
    <x v="0"/>
    <x v="1"/>
    <n v="20.34"/>
    <n v="15"/>
    <n v="5.34"/>
  </r>
  <r>
    <n v="552410"/>
    <n v="22898"/>
    <x v="3"/>
    <x v="26"/>
    <n v="3.39"/>
    <n v="2.5"/>
    <n v="14527"/>
    <x v="0"/>
    <d v="2011-01-20T00:00:00"/>
    <x v="1"/>
    <x v="4"/>
    <n v="203.4"/>
    <n v="150"/>
    <n v="53.400000000000006"/>
  </r>
  <r>
    <n v="552410"/>
    <s v="84795B"/>
    <x v="3"/>
    <x v="5"/>
    <n v="3.39"/>
    <n v="2.5"/>
    <n v="14527"/>
    <x v="0"/>
    <d v="2010-04-22T00:00:00"/>
    <x v="2"/>
    <x v="8"/>
    <n v="6.78"/>
    <n v="5"/>
    <n v="1.7800000000000002"/>
  </r>
  <r>
    <n v="552410"/>
    <n v="22424"/>
    <x v="3"/>
    <x v="1"/>
    <n v="3.39"/>
    <n v="2.5"/>
    <n v="14527"/>
    <x v="0"/>
    <d v="2011-10-18T00:00:00"/>
    <x v="1"/>
    <x v="9"/>
    <n v="13.56"/>
    <n v="10"/>
    <n v="3.5600000000000005"/>
  </r>
  <r>
    <n v="552410"/>
    <s v="82011B"/>
    <x v="3"/>
    <x v="10"/>
    <n v="3.39"/>
    <n v="2.5"/>
    <n v="14527"/>
    <x v="0"/>
    <d v="2012-02-12T00:00:00"/>
    <x v="0"/>
    <x v="2"/>
    <n v="10.17"/>
    <n v="7.5"/>
    <n v="2.67"/>
  </r>
  <r>
    <n v="552410"/>
    <n v="22381"/>
    <x v="3"/>
    <x v="0"/>
    <n v="3.39"/>
    <n v="2.5"/>
    <n v="14527"/>
    <x v="0"/>
    <d v="2010-03-27T00:00:00"/>
    <x v="2"/>
    <x v="5"/>
    <n v="20.34"/>
    <n v="15"/>
    <n v="5.34"/>
  </r>
  <r>
    <n v="552410"/>
    <n v="22379"/>
    <x v="3"/>
    <x v="20"/>
    <n v="3.39"/>
    <n v="2.5"/>
    <n v="14527"/>
    <x v="0"/>
    <d v="2010-11-15T00:00:00"/>
    <x v="2"/>
    <x v="6"/>
    <n v="54.24"/>
    <n v="40"/>
    <n v="14.240000000000002"/>
  </r>
  <r>
    <n v="552410"/>
    <n v="22665"/>
    <x v="3"/>
    <x v="0"/>
    <n v="3.39"/>
    <n v="2.5"/>
    <n v="14527"/>
    <x v="0"/>
    <d v="2012-06-19T00:00:00"/>
    <x v="0"/>
    <x v="0"/>
    <n v="20.34"/>
    <n v="15"/>
    <n v="5.34"/>
  </r>
  <r>
    <n v="552410"/>
    <n v="22666"/>
    <x v="3"/>
    <x v="5"/>
    <n v="3.39"/>
    <n v="2.5"/>
    <n v="14527"/>
    <x v="0"/>
    <d v="2011-03-11T00:00:00"/>
    <x v="1"/>
    <x v="5"/>
    <n v="6.78"/>
    <n v="5"/>
    <n v="1.7800000000000002"/>
  </r>
  <r>
    <n v="552410"/>
    <n v="21927"/>
    <x v="3"/>
    <x v="1"/>
    <n v="3.39"/>
    <n v="2.5"/>
    <n v="14527"/>
    <x v="0"/>
    <d v="2012-03-09T00:00:00"/>
    <x v="0"/>
    <x v="5"/>
    <n v="13.56"/>
    <n v="10"/>
    <n v="3.5600000000000005"/>
  </r>
  <r>
    <n v="552410"/>
    <n v="21485"/>
    <x v="3"/>
    <x v="0"/>
    <n v="3.39"/>
    <n v="2.5"/>
    <n v="14527"/>
    <x v="0"/>
    <d v="2012-10-03T00:00:00"/>
    <x v="0"/>
    <x v="9"/>
    <n v="20.34"/>
    <n v="15"/>
    <n v="5.34"/>
  </r>
  <r>
    <n v="552410"/>
    <n v="23201"/>
    <x v="3"/>
    <x v="12"/>
    <n v="3.39"/>
    <n v="2.5"/>
    <n v="14527"/>
    <x v="0"/>
    <d v="2011-07-14T00:00:00"/>
    <x v="1"/>
    <x v="11"/>
    <n v="81.36"/>
    <n v="60"/>
    <n v="21.36"/>
  </r>
  <r>
    <n v="552410"/>
    <n v="23199"/>
    <x v="3"/>
    <x v="10"/>
    <n v="3.39"/>
    <n v="2.5"/>
    <n v="14527"/>
    <x v="0"/>
    <d v="2010-03-19T00:00:00"/>
    <x v="2"/>
    <x v="5"/>
    <n v="10.17"/>
    <n v="7.5"/>
    <n v="2.67"/>
  </r>
  <r>
    <n v="552410"/>
    <n v="22748"/>
    <x v="3"/>
    <x v="2"/>
    <n v="3.39"/>
    <n v="2.5"/>
    <n v="14527"/>
    <x v="0"/>
    <d v="2011-10-23T00:00:00"/>
    <x v="1"/>
    <x v="9"/>
    <n v="40.68"/>
    <n v="30"/>
    <n v="10.68"/>
  </r>
  <r>
    <n v="552410"/>
    <n v="23298"/>
    <x v="3"/>
    <x v="0"/>
    <n v="3.39"/>
    <n v="2.5"/>
    <n v="14527"/>
    <x v="0"/>
    <d v="2010-03-09T00:00:00"/>
    <x v="2"/>
    <x v="5"/>
    <n v="20.34"/>
    <n v="15"/>
    <n v="5.34"/>
  </r>
  <r>
    <n v="552418"/>
    <n v="20914"/>
    <x v="3"/>
    <x v="2"/>
    <n v="3.39"/>
    <n v="2.5"/>
    <n v="13971"/>
    <x v="0"/>
    <d v="2012-02-13T00:00:00"/>
    <x v="0"/>
    <x v="2"/>
    <n v="40.68"/>
    <n v="30"/>
    <n v="10.68"/>
  </r>
  <r>
    <n v="552418"/>
    <n v="22766"/>
    <x v="3"/>
    <x v="1"/>
    <n v="3.39"/>
    <n v="2.5"/>
    <n v="13971"/>
    <x v="0"/>
    <d v="2011-09-16T00:00:00"/>
    <x v="1"/>
    <x v="3"/>
    <n v="13.56"/>
    <n v="10"/>
    <n v="3.5600000000000005"/>
  </r>
  <r>
    <n v="552418"/>
    <n v="22666"/>
    <x v="3"/>
    <x v="0"/>
    <n v="3.39"/>
    <n v="2.5"/>
    <n v="13971"/>
    <x v="0"/>
    <d v="2010-04-05T00:00:00"/>
    <x v="2"/>
    <x v="8"/>
    <n v="20.34"/>
    <n v="15"/>
    <n v="5.34"/>
  </r>
  <r>
    <n v="552418"/>
    <n v="23202"/>
    <x v="3"/>
    <x v="10"/>
    <n v="3.39"/>
    <n v="2.5"/>
    <n v="13971"/>
    <x v="0"/>
    <d v="2011-10-12T00:00:00"/>
    <x v="1"/>
    <x v="9"/>
    <n v="10.17"/>
    <n v="7.5"/>
    <n v="2.67"/>
  </r>
  <r>
    <n v="552418"/>
    <n v="23203"/>
    <x v="3"/>
    <x v="0"/>
    <n v="3.39"/>
    <n v="2.5"/>
    <n v="13971"/>
    <x v="0"/>
    <d v="2012-04-14T00:00:00"/>
    <x v="0"/>
    <x v="8"/>
    <n v="20.34"/>
    <n v="15"/>
    <n v="5.34"/>
  </r>
  <r>
    <n v="552418"/>
    <n v="21212"/>
    <x v="3"/>
    <x v="0"/>
    <n v="3.39"/>
    <n v="2.5"/>
    <n v="13971"/>
    <x v="0"/>
    <d v="2012-09-03T00:00:00"/>
    <x v="0"/>
    <x v="3"/>
    <n v="20.34"/>
    <n v="15"/>
    <n v="5.34"/>
  </r>
  <r>
    <n v="552418"/>
    <n v="48116"/>
    <x v="3"/>
    <x v="2"/>
    <n v="3.39"/>
    <n v="2.5"/>
    <n v="13971"/>
    <x v="0"/>
    <d v="2010-01-03T00:00:00"/>
    <x v="2"/>
    <x v="4"/>
    <n v="40.68"/>
    <n v="30"/>
    <n v="10.68"/>
  </r>
  <r>
    <n v="552418"/>
    <s v="79030G"/>
    <x v="3"/>
    <x v="9"/>
    <n v="3.39"/>
    <n v="2.5"/>
    <n v="13971"/>
    <x v="0"/>
    <d v="2010-01-09T00:00:00"/>
    <x v="2"/>
    <x v="4"/>
    <n v="33.9"/>
    <n v="25"/>
    <n v="8.8999999999999986"/>
  </r>
  <r>
    <n v="552418"/>
    <n v="22854"/>
    <x v="3"/>
    <x v="16"/>
    <n v="3.39"/>
    <n v="2.5"/>
    <n v="13971"/>
    <x v="0"/>
    <d v="2012-05-04T00:00:00"/>
    <x v="0"/>
    <x v="7"/>
    <n v="27.12"/>
    <n v="20"/>
    <n v="7.120000000000001"/>
  </r>
  <r>
    <n v="552418"/>
    <n v="22722"/>
    <x v="3"/>
    <x v="2"/>
    <n v="3.39"/>
    <n v="2.5"/>
    <n v="13971"/>
    <x v="0"/>
    <d v="2010-05-08T00:00:00"/>
    <x v="2"/>
    <x v="7"/>
    <n v="40.68"/>
    <n v="30"/>
    <n v="10.68"/>
  </r>
  <r>
    <n v="552418"/>
    <n v="22759"/>
    <x v="3"/>
    <x v="47"/>
    <n v="3.39"/>
    <n v="2.5"/>
    <n v="13971"/>
    <x v="0"/>
    <d v="2010-06-23T00:00:00"/>
    <x v="2"/>
    <x v="0"/>
    <n v="366.12"/>
    <n v="270"/>
    <n v="96.12"/>
  </r>
  <r>
    <n v="552418"/>
    <n v="22547"/>
    <x v="3"/>
    <x v="12"/>
    <n v="3.39"/>
    <n v="2.5"/>
    <n v="13971"/>
    <x v="0"/>
    <d v="2010-06-14T00:00:00"/>
    <x v="2"/>
    <x v="0"/>
    <n v="81.36"/>
    <n v="60"/>
    <n v="21.36"/>
  </r>
  <r>
    <n v="552418"/>
    <n v="22539"/>
    <x v="3"/>
    <x v="2"/>
    <n v="3.39"/>
    <n v="2.5"/>
    <n v="13971"/>
    <x v="0"/>
    <d v="2010-12-17T00:00:00"/>
    <x v="2"/>
    <x v="10"/>
    <n v="40.68"/>
    <n v="30"/>
    <n v="10.68"/>
  </r>
  <r>
    <n v="552418"/>
    <n v="21878"/>
    <x v="3"/>
    <x v="48"/>
    <n v="3.39"/>
    <n v="2.5"/>
    <n v="13971"/>
    <x v="0"/>
    <d v="2011-03-21T00:00:00"/>
    <x v="1"/>
    <x v="5"/>
    <n v="406.8"/>
    <n v="300"/>
    <n v="106.80000000000001"/>
  </r>
  <r>
    <n v="552418"/>
    <n v="47566"/>
    <x v="3"/>
    <x v="2"/>
    <n v="3.39"/>
    <n v="2.5"/>
    <n v="13971"/>
    <x v="0"/>
    <d v="2012-02-06T00:00:00"/>
    <x v="0"/>
    <x v="2"/>
    <n v="40.68"/>
    <n v="30"/>
    <n v="10.68"/>
  </r>
  <r>
    <n v="552418"/>
    <n v="22090"/>
    <x v="3"/>
    <x v="2"/>
    <n v="3.39"/>
    <n v="2.5"/>
    <n v="13971"/>
    <x v="0"/>
    <d v="2010-11-14T00:00:00"/>
    <x v="2"/>
    <x v="6"/>
    <n v="40.68"/>
    <n v="30"/>
    <n v="10.68"/>
  </r>
  <r>
    <n v="552418"/>
    <n v="22693"/>
    <x v="3"/>
    <x v="2"/>
    <n v="3.39"/>
    <n v="2.5"/>
    <n v="13971"/>
    <x v="0"/>
    <d v="2012-07-08T00:00:00"/>
    <x v="0"/>
    <x v="11"/>
    <n v="40.68"/>
    <n v="30"/>
    <n v="10.68"/>
  </r>
  <r>
    <n v="552418"/>
    <n v="16238"/>
    <x v="3"/>
    <x v="2"/>
    <n v="3.39"/>
    <n v="2.5"/>
    <n v="13971"/>
    <x v="0"/>
    <d v="2012-11-08T00:00:00"/>
    <x v="0"/>
    <x v="6"/>
    <n v="40.68"/>
    <n v="30"/>
    <n v="10.68"/>
  </r>
  <r>
    <s v="C552423"/>
    <s v="D"/>
    <x v="3"/>
    <x v="2"/>
    <n v="3.39"/>
    <n v="2.5"/>
    <n v="14527"/>
    <x v="0"/>
    <d v="2010-03-29T00:00:00"/>
    <x v="2"/>
    <x v="5"/>
    <n v="40.68"/>
    <n v="30"/>
    <n v="10.68"/>
  </r>
  <r>
    <n v="552441"/>
    <n v="84836"/>
    <x v="3"/>
    <x v="2"/>
    <n v="3.39"/>
    <n v="2.5"/>
    <n v="16359"/>
    <x v="0"/>
    <d v="2010-01-10T00:00:00"/>
    <x v="2"/>
    <x v="4"/>
    <n v="40.68"/>
    <n v="30"/>
    <n v="10.68"/>
  </r>
  <r>
    <n v="552441"/>
    <n v="22854"/>
    <x v="3"/>
    <x v="12"/>
    <n v="3.39"/>
    <n v="2.5"/>
    <n v="16359"/>
    <x v="0"/>
    <d v="2012-01-05T00:00:00"/>
    <x v="0"/>
    <x v="4"/>
    <n v="81.36"/>
    <n v="60"/>
    <n v="21.36"/>
  </r>
  <r>
    <n v="552441"/>
    <n v="22722"/>
    <x v="3"/>
    <x v="1"/>
    <n v="3.39"/>
    <n v="2.5"/>
    <n v="16359"/>
    <x v="0"/>
    <d v="2012-11-08T00:00:00"/>
    <x v="0"/>
    <x v="6"/>
    <n v="13.56"/>
    <n v="10"/>
    <n v="3.5600000000000005"/>
  </r>
  <r>
    <n v="552441"/>
    <n v="22829"/>
    <x v="3"/>
    <x v="12"/>
    <n v="3.39"/>
    <n v="2.5"/>
    <n v="16359"/>
    <x v="0"/>
    <d v="2010-09-19T00:00:00"/>
    <x v="2"/>
    <x v="3"/>
    <n v="81.36"/>
    <n v="60"/>
    <n v="21.36"/>
  </r>
  <r>
    <n v="552441"/>
    <n v="22969"/>
    <x v="3"/>
    <x v="0"/>
    <n v="3.39"/>
    <n v="2.5"/>
    <n v="16359"/>
    <x v="0"/>
    <d v="2011-04-12T00:00:00"/>
    <x v="1"/>
    <x v="8"/>
    <n v="20.34"/>
    <n v="15"/>
    <n v="5.34"/>
  </r>
  <r>
    <n v="552441"/>
    <n v="22424"/>
    <x v="3"/>
    <x v="2"/>
    <n v="3.39"/>
    <n v="2.5"/>
    <n v="16359"/>
    <x v="0"/>
    <d v="2011-09-03T00:00:00"/>
    <x v="1"/>
    <x v="3"/>
    <n v="40.68"/>
    <n v="30"/>
    <n v="10.68"/>
  </r>
  <r>
    <n v="552442"/>
    <n v="84879"/>
    <x v="3"/>
    <x v="1"/>
    <n v="3.39"/>
    <n v="2.5"/>
    <n v="14667"/>
    <x v="0"/>
    <d v="2011-10-26T00:00:00"/>
    <x v="1"/>
    <x v="9"/>
    <n v="13.56"/>
    <n v="10"/>
    <n v="3.5600000000000005"/>
  </r>
  <r>
    <n v="552442"/>
    <n v="21535"/>
    <x v="3"/>
    <x v="1"/>
    <n v="3.39"/>
    <n v="2.5"/>
    <n v="14667"/>
    <x v="0"/>
    <d v="2012-09-29T00:00:00"/>
    <x v="0"/>
    <x v="3"/>
    <n v="13.56"/>
    <n v="10"/>
    <n v="3.5600000000000005"/>
  </r>
  <r>
    <n v="552442"/>
    <n v="23254"/>
    <x v="3"/>
    <x v="5"/>
    <n v="3.39"/>
    <n v="2.5"/>
    <n v="14667"/>
    <x v="0"/>
    <d v="2010-10-08T00:00:00"/>
    <x v="2"/>
    <x v="9"/>
    <n v="6.78"/>
    <n v="5"/>
    <n v="1.7800000000000002"/>
  </r>
  <r>
    <n v="552442"/>
    <n v="23182"/>
    <x v="3"/>
    <x v="0"/>
    <n v="3.39"/>
    <n v="2.5"/>
    <n v="14667"/>
    <x v="0"/>
    <d v="2011-03-07T00:00:00"/>
    <x v="1"/>
    <x v="5"/>
    <n v="20.34"/>
    <n v="15"/>
    <n v="5.34"/>
  </r>
  <r>
    <n v="552442"/>
    <n v="21533"/>
    <x v="3"/>
    <x v="1"/>
    <n v="3.39"/>
    <n v="2.5"/>
    <n v="14667"/>
    <x v="0"/>
    <d v="2012-11-21T00:00:00"/>
    <x v="0"/>
    <x v="6"/>
    <n v="13.56"/>
    <n v="10"/>
    <n v="3.5600000000000005"/>
  </r>
  <r>
    <n v="552442"/>
    <n v="21080"/>
    <x v="3"/>
    <x v="0"/>
    <n v="3.39"/>
    <n v="2.5"/>
    <n v="14667"/>
    <x v="0"/>
    <d v="2010-10-05T00:00:00"/>
    <x v="2"/>
    <x v="9"/>
    <n v="20.34"/>
    <n v="15"/>
    <n v="5.34"/>
  </r>
  <r>
    <n v="552442"/>
    <n v="23255"/>
    <x v="3"/>
    <x v="10"/>
    <n v="3.39"/>
    <n v="2.5"/>
    <n v="14667"/>
    <x v="0"/>
    <d v="2012-03-08T00:00:00"/>
    <x v="0"/>
    <x v="5"/>
    <n v="10.17"/>
    <n v="7.5"/>
    <n v="2.67"/>
  </r>
  <r>
    <n v="552442"/>
    <s v="84997D"/>
    <x v="3"/>
    <x v="2"/>
    <n v="3.39"/>
    <n v="2.5"/>
    <n v="14667"/>
    <x v="0"/>
    <d v="2011-11-28T00:00:00"/>
    <x v="1"/>
    <x v="6"/>
    <n v="40.68"/>
    <n v="30"/>
    <n v="10.68"/>
  </r>
  <r>
    <n v="552442"/>
    <n v="23256"/>
    <x v="3"/>
    <x v="0"/>
    <n v="3.39"/>
    <n v="2.5"/>
    <n v="14667"/>
    <x v="0"/>
    <d v="2010-03-19T00:00:00"/>
    <x v="2"/>
    <x v="5"/>
    <n v="20.34"/>
    <n v="15"/>
    <n v="5.34"/>
  </r>
  <r>
    <n v="552442"/>
    <n v="23254"/>
    <x v="3"/>
    <x v="5"/>
    <n v="3.39"/>
    <n v="2.5"/>
    <n v="14667"/>
    <x v="0"/>
    <d v="2010-12-02T00:00:00"/>
    <x v="2"/>
    <x v="10"/>
    <n v="6.78"/>
    <n v="5"/>
    <n v="1.7800000000000002"/>
  </r>
  <r>
    <n v="552442"/>
    <n v="21172"/>
    <x v="3"/>
    <x v="5"/>
    <n v="3.39"/>
    <n v="2.5"/>
    <n v="14667"/>
    <x v="0"/>
    <d v="2010-12-18T00:00:00"/>
    <x v="2"/>
    <x v="10"/>
    <n v="6.78"/>
    <n v="5"/>
    <n v="1.7800000000000002"/>
  </r>
  <r>
    <n v="552442"/>
    <n v="22083"/>
    <x v="3"/>
    <x v="20"/>
    <n v="3.39"/>
    <n v="2.5"/>
    <n v="14667"/>
    <x v="0"/>
    <d v="2010-06-05T00:00:00"/>
    <x v="2"/>
    <x v="0"/>
    <n v="54.24"/>
    <n v="40"/>
    <n v="14.240000000000002"/>
  </r>
  <r>
    <n v="552442"/>
    <n v="22084"/>
    <x v="3"/>
    <x v="2"/>
    <n v="3.39"/>
    <n v="2.5"/>
    <n v="14667"/>
    <x v="0"/>
    <d v="2010-10-24T00:00:00"/>
    <x v="2"/>
    <x v="9"/>
    <n v="40.68"/>
    <n v="30"/>
    <n v="10.68"/>
  </r>
  <r>
    <n v="552442"/>
    <n v="22383"/>
    <x v="3"/>
    <x v="16"/>
    <n v="3.39"/>
    <n v="2.5"/>
    <n v="14667"/>
    <x v="0"/>
    <d v="2010-05-27T00:00:00"/>
    <x v="2"/>
    <x v="7"/>
    <n v="27.12"/>
    <n v="20"/>
    <n v="7.120000000000001"/>
  </r>
  <r>
    <n v="552442"/>
    <n v="23284"/>
    <x v="3"/>
    <x v="8"/>
    <n v="3.39"/>
    <n v="2.5"/>
    <n v="14667"/>
    <x v="0"/>
    <d v="2011-11-19T00:00:00"/>
    <x v="1"/>
    <x v="6"/>
    <n v="3.39"/>
    <n v="2.5"/>
    <n v="0.89000000000000012"/>
  </r>
  <r>
    <n v="552442"/>
    <n v="22079"/>
    <x v="3"/>
    <x v="5"/>
    <n v="3.39"/>
    <n v="2.5"/>
    <n v="14667"/>
    <x v="0"/>
    <d v="2012-03-28T00:00:00"/>
    <x v="0"/>
    <x v="5"/>
    <n v="6.78"/>
    <n v="5"/>
    <n v="1.7800000000000002"/>
  </r>
  <r>
    <n v="552442"/>
    <n v="48138"/>
    <x v="3"/>
    <x v="5"/>
    <n v="3.39"/>
    <n v="2.5"/>
    <n v="14667"/>
    <x v="0"/>
    <d v="2010-04-06T00:00:00"/>
    <x v="2"/>
    <x v="8"/>
    <n v="6.78"/>
    <n v="5"/>
    <n v="1.7800000000000002"/>
  </r>
  <r>
    <n v="552442"/>
    <n v="23298"/>
    <x v="3"/>
    <x v="8"/>
    <n v="3.39"/>
    <n v="2.5"/>
    <n v="14667"/>
    <x v="0"/>
    <d v="2011-11-27T00:00:00"/>
    <x v="1"/>
    <x v="6"/>
    <n v="3.39"/>
    <n v="2.5"/>
    <n v="0.89000000000000012"/>
  </r>
  <r>
    <n v="552442"/>
    <n v="84836"/>
    <x v="3"/>
    <x v="1"/>
    <n v="3.39"/>
    <n v="2.5"/>
    <n v="14667"/>
    <x v="0"/>
    <d v="2011-08-05T00:00:00"/>
    <x v="1"/>
    <x v="1"/>
    <n v="13.56"/>
    <n v="10"/>
    <n v="3.5600000000000005"/>
  </r>
  <r>
    <n v="552442"/>
    <n v="21866"/>
    <x v="3"/>
    <x v="5"/>
    <n v="3.39"/>
    <n v="2.5"/>
    <n v="14667"/>
    <x v="0"/>
    <d v="2012-10-30T00:00:00"/>
    <x v="0"/>
    <x v="9"/>
    <n v="6.78"/>
    <n v="5"/>
    <n v="1.7800000000000002"/>
  </r>
  <r>
    <n v="552442"/>
    <n v="21621"/>
    <x v="3"/>
    <x v="8"/>
    <n v="3.39"/>
    <n v="2.5"/>
    <n v="14667"/>
    <x v="0"/>
    <d v="2010-04-16T00:00:00"/>
    <x v="2"/>
    <x v="8"/>
    <n v="3.39"/>
    <n v="2.5"/>
    <n v="0.89000000000000012"/>
  </r>
  <r>
    <n v="552442"/>
    <n v="62018"/>
    <x v="3"/>
    <x v="1"/>
    <n v="3.39"/>
    <n v="2.5"/>
    <n v="14667"/>
    <x v="0"/>
    <d v="2010-06-09T00:00:00"/>
    <x v="2"/>
    <x v="0"/>
    <n v="13.56"/>
    <n v="10"/>
    <n v="3.5600000000000005"/>
  </r>
  <r>
    <n v="552442"/>
    <s v="90036C"/>
    <x v="3"/>
    <x v="0"/>
    <n v="3.39"/>
    <n v="2.5"/>
    <n v="14667"/>
    <x v="0"/>
    <d v="2011-09-10T00:00:00"/>
    <x v="1"/>
    <x v="3"/>
    <n v="20.34"/>
    <n v="15"/>
    <n v="5.34"/>
  </r>
  <r>
    <n v="552442"/>
    <s v="90036D"/>
    <x v="3"/>
    <x v="12"/>
    <n v="3.39"/>
    <n v="2.5"/>
    <n v="14667"/>
    <x v="0"/>
    <d v="2011-03-22T00:00:00"/>
    <x v="1"/>
    <x v="5"/>
    <n v="81.36"/>
    <n v="60"/>
    <n v="21.36"/>
  </r>
  <r>
    <n v="552442"/>
    <s v="90200E"/>
    <x v="3"/>
    <x v="12"/>
    <n v="3.39"/>
    <n v="2.5"/>
    <n v="14667"/>
    <x v="0"/>
    <d v="2011-07-30T00:00:00"/>
    <x v="1"/>
    <x v="11"/>
    <n v="81.36"/>
    <n v="60"/>
    <n v="21.36"/>
  </r>
  <r>
    <n v="552442"/>
    <s v="90200B"/>
    <x v="3"/>
    <x v="2"/>
    <n v="3.39"/>
    <n v="2.5"/>
    <n v="14667"/>
    <x v="0"/>
    <d v="2012-07-11T00:00:00"/>
    <x v="0"/>
    <x v="11"/>
    <n v="40.68"/>
    <n v="30"/>
    <n v="10.68"/>
  </r>
  <r>
    <n v="552443"/>
    <n v="22796"/>
    <x v="3"/>
    <x v="2"/>
    <n v="3.39"/>
    <n v="2.5"/>
    <m/>
    <x v="0"/>
    <d v="2012-03-21T00:00:00"/>
    <x v="0"/>
    <x v="5"/>
    <n v="40.68"/>
    <n v="30"/>
    <n v="10.68"/>
  </r>
  <r>
    <n v="552444"/>
    <n v="85150"/>
    <x v="3"/>
    <x v="10"/>
    <n v="3.39"/>
    <n v="2.5"/>
    <n v="17634"/>
    <x v="0"/>
    <d v="2011-09-01T00:00:00"/>
    <x v="1"/>
    <x v="3"/>
    <n v="10.17"/>
    <n v="7.5"/>
    <n v="2.67"/>
  </r>
  <r>
    <n v="552444"/>
    <n v="82600"/>
    <x v="3"/>
    <x v="5"/>
    <n v="3.39"/>
    <n v="2.5"/>
    <n v="17634"/>
    <x v="0"/>
    <d v="2012-11-19T00:00:00"/>
    <x v="0"/>
    <x v="6"/>
    <n v="6.78"/>
    <n v="5"/>
    <n v="1.7800000000000002"/>
  </r>
  <r>
    <n v="552444"/>
    <n v="82582"/>
    <x v="3"/>
    <x v="10"/>
    <n v="3.39"/>
    <n v="2.5"/>
    <n v="17634"/>
    <x v="0"/>
    <d v="2012-08-16T00:00:00"/>
    <x v="0"/>
    <x v="1"/>
    <n v="10.17"/>
    <n v="7.5"/>
    <n v="2.67"/>
  </r>
  <r>
    <n v="552444"/>
    <n v="21175"/>
    <x v="3"/>
    <x v="8"/>
    <n v="3.39"/>
    <n v="2.5"/>
    <n v="17634"/>
    <x v="0"/>
    <d v="2010-10-03T00:00:00"/>
    <x v="2"/>
    <x v="9"/>
    <n v="3.39"/>
    <n v="2.5"/>
    <n v="0.89000000000000012"/>
  </r>
  <r>
    <n v="552444"/>
    <n v="22115"/>
    <x v="3"/>
    <x v="8"/>
    <n v="3.39"/>
    <n v="2.5"/>
    <n v="17634"/>
    <x v="0"/>
    <d v="2011-10-27T00:00:00"/>
    <x v="1"/>
    <x v="9"/>
    <n v="3.39"/>
    <n v="2.5"/>
    <n v="0.89000000000000012"/>
  </r>
  <r>
    <n v="552444"/>
    <n v="22117"/>
    <x v="3"/>
    <x v="5"/>
    <n v="3.39"/>
    <n v="2.5"/>
    <n v="17634"/>
    <x v="0"/>
    <d v="2011-05-12T00:00:00"/>
    <x v="1"/>
    <x v="7"/>
    <n v="6.78"/>
    <n v="5"/>
    <n v="1.7800000000000002"/>
  </r>
  <r>
    <n v="552444"/>
    <n v="22116"/>
    <x v="3"/>
    <x v="21"/>
    <n v="3.39"/>
    <n v="2.5"/>
    <n v="17634"/>
    <x v="0"/>
    <d v="2011-02-17T00:00:00"/>
    <x v="1"/>
    <x v="2"/>
    <n v="16.95"/>
    <n v="12.5"/>
    <n v="4.4499999999999993"/>
  </r>
  <r>
    <n v="552444"/>
    <n v="22413"/>
    <x v="3"/>
    <x v="12"/>
    <n v="3.39"/>
    <n v="2.5"/>
    <n v="17634"/>
    <x v="0"/>
    <d v="2010-10-06T00:00:00"/>
    <x v="2"/>
    <x v="9"/>
    <n v="81.36"/>
    <n v="60"/>
    <n v="21.36"/>
  </r>
  <r>
    <n v="552444"/>
    <n v="21169"/>
    <x v="3"/>
    <x v="12"/>
    <n v="3.39"/>
    <n v="2.5"/>
    <n v="17634"/>
    <x v="0"/>
    <d v="2010-06-14T00:00:00"/>
    <x v="2"/>
    <x v="0"/>
    <n v="81.36"/>
    <n v="60"/>
    <n v="21.36"/>
  </r>
  <r>
    <n v="552444"/>
    <n v="21166"/>
    <x v="3"/>
    <x v="0"/>
    <n v="3.39"/>
    <n v="2.5"/>
    <n v="17634"/>
    <x v="0"/>
    <d v="2010-04-30T00:00:00"/>
    <x v="2"/>
    <x v="8"/>
    <n v="20.34"/>
    <n v="15"/>
    <n v="5.34"/>
  </r>
  <r>
    <n v="552444"/>
    <n v="21905"/>
    <x v="3"/>
    <x v="12"/>
    <n v="3.39"/>
    <n v="2.5"/>
    <n v="17634"/>
    <x v="0"/>
    <d v="2010-04-09T00:00:00"/>
    <x v="2"/>
    <x v="8"/>
    <n v="81.36"/>
    <n v="60"/>
    <n v="21.36"/>
  </r>
  <r>
    <n v="552444"/>
    <n v="21181"/>
    <x v="3"/>
    <x v="15"/>
    <n v="3.39"/>
    <n v="2.5"/>
    <n v="17634"/>
    <x v="0"/>
    <d v="2012-03-03T00:00:00"/>
    <x v="0"/>
    <x v="5"/>
    <n v="325.44"/>
    <n v="240"/>
    <n v="85.44"/>
  </r>
  <r>
    <n v="552444"/>
    <n v="21903"/>
    <x v="3"/>
    <x v="8"/>
    <n v="3.39"/>
    <n v="2.5"/>
    <n v="17634"/>
    <x v="0"/>
    <d v="2012-12-28T00:00:00"/>
    <x v="0"/>
    <x v="10"/>
    <n v="3.39"/>
    <n v="2.5"/>
    <n v="0.89000000000000012"/>
  </r>
  <r>
    <n v="552444"/>
    <n v="21179"/>
    <x v="3"/>
    <x v="5"/>
    <n v="3.39"/>
    <n v="2.5"/>
    <n v="17634"/>
    <x v="0"/>
    <d v="2012-08-04T00:00:00"/>
    <x v="0"/>
    <x v="1"/>
    <n v="6.78"/>
    <n v="5"/>
    <n v="1.7800000000000002"/>
  </r>
  <r>
    <n v="552444"/>
    <n v="23068"/>
    <x v="3"/>
    <x v="2"/>
    <n v="3.39"/>
    <n v="2.5"/>
    <n v="17634"/>
    <x v="0"/>
    <d v="2010-05-12T00:00:00"/>
    <x v="2"/>
    <x v="7"/>
    <n v="40.68"/>
    <n v="30"/>
    <n v="10.68"/>
  </r>
  <r>
    <n v="552444"/>
    <n v="84836"/>
    <x v="3"/>
    <x v="0"/>
    <n v="3.39"/>
    <n v="2.5"/>
    <n v="17634"/>
    <x v="0"/>
    <d v="2012-05-28T00:00:00"/>
    <x v="0"/>
    <x v="7"/>
    <n v="20.34"/>
    <n v="15"/>
    <n v="5.34"/>
  </r>
  <r>
    <n v="552444"/>
    <n v="23184"/>
    <x v="3"/>
    <x v="0"/>
    <n v="3.39"/>
    <n v="2.5"/>
    <n v="17634"/>
    <x v="0"/>
    <d v="2011-09-16T00:00:00"/>
    <x v="1"/>
    <x v="3"/>
    <n v="20.34"/>
    <n v="15"/>
    <n v="5.34"/>
  </r>
  <r>
    <n v="552444"/>
    <n v="23067"/>
    <x v="3"/>
    <x v="0"/>
    <n v="3.39"/>
    <n v="2.5"/>
    <n v="17634"/>
    <x v="0"/>
    <d v="2012-02-22T00:00:00"/>
    <x v="0"/>
    <x v="2"/>
    <n v="20.34"/>
    <n v="15"/>
    <n v="5.34"/>
  </r>
  <r>
    <n v="552444"/>
    <s v="75049L"/>
    <x v="3"/>
    <x v="16"/>
    <n v="3.39"/>
    <n v="2.5"/>
    <n v="17634"/>
    <x v="0"/>
    <d v="2011-11-23T00:00:00"/>
    <x v="1"/>
    <x v="6"/>
    <n v="27.12"/>
    <n v="20"/>
    <n v="7.120000000000001"/>
  </r>
  <r>
    <n v="552444"/>
    <s v="85123A"/>
    <x v="3"/>
    <x v="0"/>
    <n v="3.39"/>
    <n v="2.5"/>
    <n v="17634"/>
    <x v="0"/>
    <d v="2010-10-27T00:00:00"/>
    <x v="2"/>
    <x v="9"/>
    <n v="20.34"/>
    <n v="15"/>
    <n v="5.34"/>
  </r>
  <r>
    <n v="552444"/>
    <n v="22064"/>
    <x v="3"/>
    <x v="5"/>
    <n v="3.39"/>
    <n v="2.5"/>
    <n v="17634"/>
    <x v="0"/>
    <d v="2011-02-24T00:00:00"/>
    <x v="1"/>
    <x v="2"/>
    <n v="6.78"/>
    <n v="5"/>
    <n v="1.7800000000000002"/>
  </r>
  <r>
    <n v="552444"/>
    <n v="21231"/>
    <x v="3"/>
    <x v="2"/>
    <n v="3.39"/>
    <n v="2.5"/>
    <n v="17634"/>
    <x v="0"/>
    <d v="2010-05-22T00:00:00"/>
    <x v="2"/>
    <x v="7"/>
    <n v="40.68"/>
    <n v="30"/>
    <n v="10.68"/>
  </r>
  <r>
    <n v="552444"/>
    <n v="21232"/>
    <x v="3"/>
    <x v="0"/>
    <n v="3.39"/>
    <n v="2.5"/>
    <n v="17634"/>
    <x v="0"/>
    <d v="2011-03-24T00:00:00"/>
    <x v="1"/>
    <x v="5"/>
    <n v="20.34"/>
    <n v="15"/>
    <n v="5.34"/>
  </r>
  <r>
    <n v="552444"/>
    <n v="21621"/>
    <x v="3"/>
    <x v="2"/>
    <n v="3.39"/>
    <n v="2.5"/>
    <n v="17634"/>
    <x v="0"/>
    <d v="2011-12-15T00:00:00"/>
    <x v="1"/>
    <x v="10"/>
    <n v="40.68"/>
    <n v="30"/>
    <n v="10.68"/>
  </r>
  <r>
    <n v="552444"/>
    <n v="22844"/>
    <x v="3"/>
    <x v="16"/>
    <n v="3.39"/>
    <n v="2.5"/>
    <n v="17634"/>
    <x v="0"/>
    <d v="2011-11-02T00:00:00"/>
    <x v="1"/>
    <x v="6"/>
    <n v="27.12"/>
    <n v="20"/>
    <n v="7.120000000000001"/>
  </r>
  <r>
    <n v="552445"/>
    <n v="22321"/>
    <x v="3"/>
    <x v="2"/>
    <n v="3.39"/>
    <n v="2.5"/>
    <n v="16839"/>
    <x v="0"/>
    <d v="2011-06-30T00:00:00"/>
    <x v="1"/>
    <x v="0"/>
    <n v="40.68"/>
    <n v="30"/>
    <n v="10.68"/>
  </r>
  <r>
    <n v="552445"/>
    <n v="22322"/>
    <x v="3"/>
    <x v="2"/>
    <n v="3.39"/>
    <n v="2.5"/>
    <n v="16839"/>
    <x v="0"/>
    <d v="2010-06-11T00:00:00"/>
    <x v="2"/>
    <x v="0"/>
    <n v="40.68"/>
    <n v="30"/>
    <n v="10.68"/>
  </r>
  <r>
    <n v="552445"/>
    <n v="23144"/>
    <x v="3"/>
    <x v="12"/>
    <n v="3.39"/>
    <n v="2.5"/>
    <n v="16839"/>
    <x v="0"/>
    <d v="2012-02-18T00:00:00"/>
    <x v="0"/>
    <x v="2"/>
    <n v="81.36"/>
    <n v="60"/>
    <n v="21.36"/>
  </r>
  <r>
    <n v="552445"/>
    <n v="23209"/>
    <x v="3"/>
    <x v="2"/>
    <n v="3.39"/>
    <n v="2.5"/>
    <n v="16839"/>
    <x v="0"/>
    <d v="2011-04-08T00:00:00"/>
    <x v="1"/>
    <x v="8"/>
    <n v="40.68"/>
    <n v="30"/>
    <n v="10.68"/>
  </r>
  <r>
    <n v="552445"/>
    <n v="23298"/>
    <x v="3"/>
    <x v="5"/>
    <n v="3.39"/>
    <n v="2.5"/>
    <n v="16839"/>
    <x v="0"/>
    <d v="2012-06-16T00:00:00"/>
    <x v="0"/>
    <x v="0"/>
    <n v="6.78"/>
    <n v="5"/>
    <n v="1.7800000000000002"/>
  </r>
  <r>
    <n v="552445"/>
    <n v="23203"/>
    <x v="3"/>
    <x v="10"/>
    <n v="3.39"/>
    <n v="2.5"/>
    <n v="16839"/>
    <x v="0"/>
    <d v="2011-04-05T00:00:00"/>
    <x v="1"/>
    <x v="8"/>
    <n v="10.17"/>
    <n v="7.5"/>
    <n v="2.67"/>
  </r>
  <r>
    <n v="552445"/>
    <n v="47566"/>
    <x v="3"/>
    <x v="5"/>
    <n v="3.39"/>
    <n v="2.5"/>
    <n v="16839"/>
    <x v="0"/>
    <d v="2011-09-12T00:00:00"/>
    <x v="1"/>
    <x v="3"/>
    <n v="6.78"/>
    <n v="5"/>
    <n v="1.7800000000000002"/>
  </r>
  <r>
    <n v="552445"/>
    <n v="22178"/>
    <x v="3"/>
    <x v="0"/>
    <n v="3.39"/>
    <n v="2.5"/>
    <n v="16839"/>
    <x v="0"/>
    <d v="2010-07-16T00:00:00"/>
    <x v="2"/>
    <x v="11"/>
    <n v="20.34"/>
    <n v="15"/>
    <n v="5.34"/>
  </r>
  <r>
    <n v="552445"/>
    <n v="84978"/>
    <x v="3"/>
    <x v="2"/>
    <n v="3.39"/>
    <n v="2.5"/>
    <n v="16839"/>
    <x v="0"/>
    <d v="2010-02-03T00:00:00"/>
    <x v="2"/>
    <x v="2"/>
    <n v="40.68"/>
    <n v="30"/>
    <n v="10.68"/>
  </r>
  <r>
    <n v="552445"/>
    <n v="21933"/>
    <x v="3"/>
    <x v="8"/>
    <n v="3.39"/>
    <n v="2.5"/>
    <n v="16839"/>
    <x v="0"/>
    <d v="2010-11-04T00:00:00"/>
    <x v="2"/>
    <x v="6"/>
    <n v="3.39"/>
    <n v="2.5"/>
    <n v="0.89000000000000012"/>
  </r>
  <r>
    <n v="552445"/>
    <n v="21932"/>
    <x v="3"/>
    <x v="21"/>
    <n v="3.39"/>
    <n v="2.5"/>
    <n v="16839"/>
    <x v="0"/>
    <d v="2011-11-12T00:00:00"/>
    <x v="1"/>
    <x v="6"/>
    <n v="16.95"/>
    <n v="12.5"/>
    <n v="4.4499999999999993"/>
  </r>
  <r>
    <n v="552445"/>
    <n v="20801"/>
    <x v="3"/>
    <x v="8"/>
    <n v="3.39"/>
    <n v="2.5"/>
    <n v="16839"/>
    <x v="0"/>
    <d v="2012-12-10T00:00:00"/>
    <x v="0"/>
    <x v="10"/>
    <n v="3.39"/>
    <n v="2.5"/>
    <n v="0.89000000000000012"/>
  </r>
  <r>
    <n v="552445"/>
    <n v="21340"/>
    <x v="3"/>
    <x v="8"/>
    <n v="3.39"/>
    <n v="2.5"/>
    <n v="16839"/>
    <x v="0"/>
    <d v="2012-06-29T00:00:00"/>
    <x v="0"/>
    <x v="0"/>
    <n v="3.39"/>
    <n v="2.5"/>
    <n v="0.89000000000000012"/>
  </r>
  <r>
    <n v="552445"/>
    <n v="22487"/>
    <x v="3"/>
    <x v="10"/>
    <n v="3.39"/>
    <n v="2.5"/>
    <n v="16839"/>
    <x v="0"/>
    <d v="2012-07-31T00:00:00"/>
    <x v="0"/>
    <x v="11"/>
    <n v="10.17"/>
    <n v="7.5"/>
    <n v="2.67"/>
  </r>
  <r>
    <n v="552445"/>
    <s v="85099B"/>
    <x v="3"/>
    <x v="16"/>
    <n v="3.39"/>
    <n v="2.5"/>
    <n v="16839"/>
    <x v="0"/>
    <d v="2010-11-30T00:00:00"/>
    <x v="2"/>
    <x v="6"/>
    <n v="27.12"/>
    <n v="20"/>
    <n v="7.120000000000001"/>
  </r>
  <r>
    <n v="552445"/>
    <n v="22297"/>
    <x v="3"/>
    <x v="8"/>
    <n v="3.39"/>
    <n v="2.5"/>
    <n v="16839"/>
    <x v="0"/>
    <d v="2010-10-03T00:00:00"/>
    <x v="2"/>
    <x v="9"/>
    <n v="3.39"/>
    <n v="2.5"/>
    <n v="0.89000000000000012"/>
  </r>
  <r>
    <n v="552445"/>
    <n v="21447"/>
    <x v="3"/>
    <x v="8"/>
    <n v="3.39"/>
    <n v="2.5"/>
    <n v="16839"/>
    <x v="0"/>
    <d v="2011-05-04T00:00:00"/>
    <x v="1"/>
    <x v="7"/>
    <n v="3.39"/>
    <n v="2.5"/>
    <n v="0.89000000000000012"/>
  </r>
  <r>
    <n v="552446"/>
    <n v="21395"/>
    <x v="3"/>
    <x v="8"/>
    <n v="3.39"/>
    <n v="2.5"/>
    <n v="16729"/>
    <x v="0"/>
    <d v="2011-01-03T00:00:00"/>
    <x v="1"/>
    <x v="4"/>
    <n v="3.39"/>
    <n v="2.5"/>
    <n v="0.89000000000000012"/>
  </r>
  <r>
    <n v="552446"/>
    <n v="22659"/>
    <x v="3"/>
    <x v="1"/>
    <n v="3.39"/>
    <n v="2.5"/>
    <n v="16729"/>
    <x v="0"/>
    <d v="2012-05-31T00:00:00"/>
    <x v="0"/>
    <x v="7"/>
    <n v="13.56"/>
    <n v="10"/>
    <n v="3.5600000000000005"/>
  </r>
  <r>
    <n v="552446"/>
    <n v="22900"/>
    <x v="3"/>
    <x v="5"/>
    <n v="3.39"/>
    <n v="2.5"/>
    <n v="16729"/>
    <x v="0"/>
    <d v="2011-04-03T00:00:00"/>
    <x v="1"/>
    <x v="8"/>
    <n v="6.78"/>
    <n v="5"/>
    <n v="1.7800000000000002"/>
  </r>
  <r>
    <n v="552446"/>
    <s v="84859A"/>
    <x v="3"/>
    <x v="9"/>
    <n v="3.39"/>
    <n v="2.5"/>
    <n v="16729"/>
    <x v="0"/>
    <d v="2012-04-24T00:00:00"/>
    <x v="0"/>
    <x v="8"/>
    <n v="33.9"/>
    <n v="25"/>
    <n v="8.8999999999999986"/>
  </r>
  <r>
    <n v="552446"/>
    <n v="82578"/>
    <x v="3"/>
    <x v="2"/>
    <n v="3.39"/>
    <n v="2.5"/>
    <n v="16729"/>
    <x v="0"/>
    <d v="2011-02-27T00:00:00"/>
    <x v="1"/>
    <x v="2"/>
    <n v="40.68"/>
    <n v="30"/>
    <n v="10.68"/>
  </r>
  <r>
    <n v="552446"/>
    <n v="82580"/>
    <x v="3"/>
    <x v="10"/>
    <n v="3.39"/>
    <n v="2.5"/>
    <n v="16729"/>
    <x v="0"/>
    <d v="2011-01-19T00:00:00"/>
    <x v="1"/>
    <x v="4"/>
    <n v="10.17"/>
    <n v="7.5"/>
    <n v="2.67"/>
  </r>
  <r>
    <n v="552446"/>
    <n v="82581"/>
    <x v="3"/>
    <x v="0"/>
    <n v="3.39"/>
    <n v="2.5"/>
    <n v="16729"/>
    <x v="0"/>
    <d v="2011-06-11T00:00:00"/>
    <x v="1"/>
    <x v="0"/>
    <n v="20.34"/>
    <n v="15"/>
    <n v="5.34"/>
  </r>
  <r>
    <n v="552446"/>
    <n v="23004"/>
    <x v="3"/>
    <x v="8"/>
    <n v="3.39"/>
    <n v="2.5"/>
    <n v="16729"/>
    <x v="0"/>
    <d v="2010-11-09T00:00:00"/>
    <x v="2"/>
    <x v="6"/>
    <n v="3.39"/>
    <n v="2.5"/>
    <n v="0.89000000000000012"/>
  </r>
  <r>
    <n v="552446"/>
    <n v="22328"/>
    <x v="3"/>
    <x v="8"/>
    <n v="3.39"/>
    <n v="2.5"/>
    <n v="16729"/>
    <x v="0"/>
    <d v="2011-12-15T00:00:00"/>
    <x v="1"/>
    <x v="10"/>
    <n v="3.39"/>
    <n v="2.5"/>
    <n v="0.89000000000000012"/>
  </r>
  <r>
    <n v="552446"/>
    <s v="47348A"/>
    <x v="3"/>
    <x v="1"/>
    <n v="3.39"/>
    <n v="2.5"/>
    <n v="16729"/>
    <x v="0"/>
    <d v="2010-10-28T00:00:00"/>
    <x v="2"/>
    <x v="9"/>
    <n v="13.56"/>
    <n v="10"/>
    <n v="3.5600000000000005"/>
  </r>
  <r>
    <n v="552446"/>
    <n v="23077"/>
    <x v="3"/>
    <x v="5"/>
    <n v="3.39"/>
    <n v="2.5"/>
    <n v="16729"/>
    <x v="0"/>
    <d v="2010-02-03T00:00:00"/>
    <x v="2"/>
    <x v="2"/>
    <n v="6.78"/>
    <n v="5"/>
    <n v="1.7800000000000002"/>
  </r>
  <r>
    <n v="552446"/>
    <n v="23078"/>
    <x v="3"/>
    <x v="8"/>
    <n v="3.39"/>
    <n v="2.5"/>
    <n v="16729"/>
    <x v="0"/>
    <d v="2010-01-30T00:00:00"/>
    <x v="2"/>
    <x v="4"/>
    <n v="3.39"/>
    <n v="2.5"/>
    <n v="0.89000000000000012"/>
  </r>
  <r>
    <n v="552446"/>
    <s v="75049L"/>
    <x v="3"/>
    <x v="8"/>
    <n v="3.39"/>
    <n v="2.5"/>
    <n v="16729"/>
    <x v="0"/>
    <d v="2012-09-13T00:00:00"/>
    <x v="0"/>
    <x v="3"/>
    <n v="3.39"/>
    <n v="2.5"/>
    <n v="0.89000000000000012"/>
  </r>
  <r>
    <n v="552446"/>
    <n v="22999"/>
    <x v="3"/>
    <x v="8"/>
    <n v="3.39"/>
    <n v="2.5"/>
    <n v="16729"/>
    <x v="0"/>
    <d v="2011-11-20T00:00:00"/>
    <x v="1"/>
    <x v="6"/>
    <n v="3.39"/>
    <n v="2.5"/>
    <n v="0.89000000000000012"/>
  </r>
  <r>
    <n v="552446"/>
    <n v="22998"/>
    <x v="3"/>
    <x v="2"/>
    <n v="3.39"/>
    <n v="2.5"/>
    <n v="16729"/>
    <x v="0"/>
    <d v="2012-03-08T00:00:00"/>
    <x v="0"/>
    <x v="5"/>
    <n v="40.68"/>
    <n v="30"/>
    <n v="10.68"/>
  </r>
  <r>
    <n v="552446"/>
    <n v="23000"/>
    <x v="3"/>
    <x v="1"/>
    <n v="3.39"/>
    <n v="2.5"/>
    <n v="16729"/>
    <x v="0"/>
    <d v="2012-04-16T00:00:00"/>
    <x v="0"/>
    <x v="8"/>
    <n v="13.56"/>
    <n v="10"/>
    <n v="3.5600000000000005"/>
  </r>
  <r>
    <n v="552446"/>
    <n v="23209"/>
    <x v="3"/>
    <x v="0"/>
    <n v="3.39"/>
    <n v="2.5"/>
    <n v="16729"/>
    <x v="0"/>
    <d v="2012-02-08T00:00:00"/>
    <x v="0"/>
    <x v="2"/>
    <n v="20.34"/>
    <n v="15"/>
    <n v="5.34"/>
  </r>
  <r>
    <n v="552446"/>
    <n v="20725"/>
    <x v="3"/>
    <x v="0"/>
    <n v="3.39"/>
    <n v="2.5"/>
    <n v="16729"/>
    <x v="0"/>
    <d v="2010-02-27T00:00:00"/>
    <x v="2"/>
    <x v="2"/>
    <n v="20.34"/>
    <n v="15"/>
    <n v="5.34"/>
  </r>
  <r>
    <n v="552446"/>
    <n v="72741"/>
    <x v="3"/>
    <x v="1"/>
    <n v="3.39"/>
    <n v="2.5"/>
    <n v="16729"/>
    <x v="0"/>
    <d v="2011-05-31T00:00:00"/>
    <x v="1"/>
    <x v="7"/>
    <n v="13.56"/>
    <n v="10"/>
    <n v="3.5600000000000005"/>
  </r>
  <r>
    <n v="552446"/>
    <n v="35646"/>
    <x v="3"/>
    <x v="8"/>
    <n v="3.39"/>
    <n v="2.5"/>
    <n v="16729"/>
    <x v="0"/>
    <d v="2012-03-09T00:00:00"/>
    <x v="0"/>
    <x v="5"/>
    <n v="3.39"/>
    <n v="2.5"/>
    <n v="0.89000000000000012"/>
  </r>
  <r>
    <n v="552446"/>
    <n v="35648"/>
    <x v="3"/>
    <x v="1"/>
    <n v="3.39"/>
    <n v="2.5"/>
    <n v="16729"/>
    <x v="0"/>
    <d v="2011-09-01T00:00:00"/>
    <x v="1"/>
    <x v="3"/>
    <n v="13.56"/>
    <n v="10"/>
    <n v="3.5600000000000005"/>
  </r>
  <r>
    <n v="552446"/>
    <n v="22382"/>
    <x v="3"/>
    <x v="10"/>
    <n v="3.39"/>
    <n v="2.5"/>
    <n v="16729"/>
    <x v="0"/>
    <d v="2011-08-28T00:00:00"/>
    <x v="1"/>
    <x v="1"/>
    <n v="10.17"/>
    <n v="7.5"/>
    <n v="2.67"/>
  </r>
  <r>
    <n v="552446"/>
    <n v="21936"/>
    <x v="3"/>
    <x v="8"/>
    <n v="3.39"/>
    <n v="2.5"/>
    <n v="16729"/>
    <x v="0"/>
    <d v="2011-11-08T00:00:00"/>
    <x v="1"/>
    <x v="6"/>
    <n v="3.39"/>
    <n v="2.5"/>
    <n v="0.89000000000000012"/>
  </r>
  <r>
    <n v="552446"/>
    <n v="21932"/>
    <x v="3"/>
    <x v="10"/>
    <n v="3.39"/>
    <n v="2.5"/>
    <n v="16729"/>
    <x v="0"/>
    <d v="2011-11-25T00:00:00"/>
    <x v="1"/>
    <x v="6"/>
    <n v="10.17"/>
    <n v="7.5"/>
    <n v="2.67"/>
  </r>
  <r>
    <n v="552446"/>
    <n v="21933"/>
    <x v="3"/>
    <x v="5"/>
    <n v="3.39"/>
    <n v="2.5"/>
    <n v="16729"/>
    <x v="0"/>
    <d v="2010-03-25T00:00:00"/>
    <x v="2"/>
    <x v="5"/>
    <n v="6.78"/>
    <n v="5"/>
    <n v="1.7800000000000002"/>
  </r>
  <r>
    <n v="552446"/>
    <n v="22372"/>
    <x v="3"/>
    <x v="8"/>
    <n v="3.39"/>
    <n v="2.5"/>
    <n v="16729"/>
    <x v="0"/>
    <d v="2011-03-10T00:00:00"/>
    <x v="1"/>
    <x v="5"/>
    <n v="3.39"/>
    <n v="2.5"/>
    <n v="0.89000000000000012"/>
  </r>
  <r>
    <n v="552446"/>
    <n v="22376"/>
    <x v="3"/>
    <x v="8"/>
    <n v="3.39"/>
    <n v="2.5"/>
    <n v="16729"/>
    <x v="0"/>
    <d v="2010-12-10T00:00:00"/>
    <x v="2"/>
    <x v="10"/>
    <n v="3.39"/>
    <n v="2.5"/>
    <n v="0.89000000000000012"/>
  </r>
  <r>
    <n v="552446"/>
    <n v="23298"/>
    <x v="3"/>
    <x v="8"/>
    <n v="3.39"/>
    <n v="2.5"/>
    <n v="16729"/>
    <x v="0"/>
    <d v="2010-03-13T00:00:00"/>
    <x v="2"/>
    <x v="5"/>
    <n v="3.39"/>
    <n v="2.5"/>
    <n v="0.89000000000000012"/>
  </r>
  <r>
    <n v="552446"/>
    <n v="22729"/>
    <x v="3"/>
    <x v="8"/>
    <n v="3.39"/>
    <n v="2.5"/>
    <n v="16729"/>
    <x v="0"/>
    <d v="2010-10-30T00:00:00"/>
    <x v="2"/>
    <x v="9"/>
    <n v="3.39"/>
    <n v="2.5"/>
    <n v="0.89000000000000012"/>
  </r>
  <r>
    <n v="552446"/>
    <n v="22728"/>
    <x v="3"/>
    <x v="1"/>
    <n v="3.39"/>
    <n v="2.5"/>
    <n v="16729"/>
    <x v="0"/>
    <d v="2012-06-21T00:00:00"/>
    <x v="0"/>
    <x v="0"/>
    <n v="13.56"/>
    <n v="10"/>
    <n v="3.5600000000000005"/>
  </r>
  <r>
    <n v="552446"/>
    <n v="21746"/>
    <x v="3"/>
    <x v="8"/>
    <n v="3.39"/>
    <n v="2.5"/>
    <n v="16729"/>
    <x v="0"/>
    <d v="2012-11-20T00:00:00"/>
    <x v="0"/>
    <x v="6"/>
    <n v="3.39"/>
    <n v="2.5"/>
    <n v="0.89000000000000012"/>
  </r>
  <r>
    <n v="552446"/>
    <n v="21749"/>
    <x v="3"/>
    <x v="2"/>
    <n v="3.39"/>
    <n v="2.5"/>
    <n v="16729"/>
    <x v="0"/>
    <d v="2010-12-11T00:00:00"/>
    <x v="2"/>
    <x v="10"/>
    <n v="40.68"/>
    <n v="30"/>
    <n v="10.68"/>
  </r>
  <r>
    <n v="552446"/>
    <n v="22727"/>
    <x v="3"/>
    <x v="1"/>
    <n v="3.39"/>
    <n v="2.5"/>
    <n v="16729"/>
    <x v="0"/>
    <d v="2010-02-23T00:00:00"/>
    <x v="2"/>
    <x v="2"/>
    <n v="13.56"/>
    <n v="10"/>
    <n v="3.5600000000000005"/>
  </r>
  <r>
    <n v="552446"/>
    <s v="85132A"/>
    <x v="3"/>
    <x v="2"/>
    <n v="3.39"/>
    <n v="2.5"/>
    <n v="16729"/>
    <x v="0"/>
    <d v="2010-03-08T00:00:00"/>
    <x v="2"/>
    <x v="5"/>
    <n v="40.68"/>
    <n v="30"/>
    <n v="10.68"/>
  </r>
  <r>
    <n v="552446"/>
    <s v="85183B"/>
    <x v="3"/>
    <x v="2"/>
    <n v="3.39"/>
    <n v="2.5"/>
    <n v="16729"/>
    <x v="0"/>
    <d v="2011-10-15T00:00:00"/>
    <x v="1"/>
    <x v="9"/>
    <n v="40.68"/>
    <n v="30"/>
    <n v="10.68"/>
  </r>
  <r>
    <n v="552446"/>
    <s v="85183A"/>
    <x v="3"/>
    <x v="9"/>
    <n v="3.39"/>
    <n v="2.5"/>
    <n v="16729"/>
    <x v="0"/>
    <d v="2010-05-01T00:00:00"/>
    <x v="2"/>
    <x v="7"/>
    <n v="33.9"/>
    <n v="25"/>
    <n v="8.8999999999999986"/>
  </r>
  <r>
    <n v="552446"/>
    <n v="23206"/>
    <x v="3"/>
    <x v="12"/>
    <n v="3.39"/>
    <n v="2.5"/>
    <n v="16729"/>
    <x v="0"/>
    <d v="2011-09-13T00:00:00"/>
    <x v="1"/>
    <x v="3"/>
    <n v="81.36"/>
    <n v="60"/>
    <n v="21.36"/>
  </r>
  <r>
    <n v="552447"/>
    <n v="90143"/>
    <x v="3"/>
    <x v="2"/>
    <n v="3.39"/>
    <n v="2.5"/>
    <n v="16729"/>
    <x v="0"/>
    <d v="2011-01-22T00:00:00"/>
    <x v="1"/>
    <x v="4"/>
    <n v="40.68"/>
    <n v="30"/>
    <n v="10.68"/>
  </r>
  <r>
    <n v="552448"/>
    <n v="22507"/>
    <x v="3"/>
    <x v="9"/>
    <n v="3.39"/>
    <n v="2.5"/>
    <n v="18120"/>
    <x v="0"/>
    <d v="2010-11-16T00:00:00"/>
    <x v="2"/>
    <x v="6"/>
    <n v="33.9"/>
    <n v="25"/>
    <n v="8.8999999999999986"/>
  </r>
  <r>
    <n v="552448"/>
    <n v="22241"/>
    <x v="3"/>
    <x v="12"/>
    <n v="3.39"/>
    <n v="2.5"/>
    <n v="18120"/>
    <x v="0"/>
    <d v="2012-11-01T00:00:00"/>
    <x v="0"/>
    <x v="6"/>
    <n v="81.36"/>
    <n v="60"/>
    <n v="21.36"/>
  </r>
  <r>
    <n v="552448"/>
    <n v="22692"/>
    <x v="3"/>
    <x v="1"/>
    <n v="3.39"/>
    <n v="2.5"/>
    <n v="18120"/>
    <x v="0"/>
    <d v="2012-01-29T00:00:00"/>
    <x v="0"/>
    <x v="4"/>
    <n v="13.56"/>
    <n v="10"/>
    <n v="3.5600000000000005"/>
  </r>
  <r>
    <n v="552448"/>
    <s v="15058B"/>
    <x v="3"/>
    <x v="2"/>
    <n v="3.39"/>
    <n v="2.5"/>
    <n v="18120"/>
    <x v="0"/>
    <d v="2010-05-28T00:00:00"/>
    <x v="2"/>
    <x v="7"/>
    <n v="40.68"/>
    <n v="30"/>
    <n v="10.68"/>
  </r>
  <r>
    <n v="552448"/>
    <n v="85141"/>
    <x v="3"/>
    <x v="8"/>
    <n v="3.39"/>
    <n v="2.5"/>
    <n v="18120"/>
    <x v="0"/>
    <d v="2012-03-02T00:00:00"/>
    <x v="0"/>
    <x v="5"/>
    <n v="3.39"/>
    <n v="2.5"/>
    <n v="0.89000000000000012"/>
  </r>
  <r>
    <n v="552448"/>
    <n v="22722"/>
    <x v="3"/>
    <x v="1"/>
    <n v="3.39"/>
    <n v="2.5"/>
    <n v="18120"/>
    <x v="0"/>
    <d v="2012-02-12T00:00:00"/>
    <x v="0"/>
    <x v="2"/>
    <n v="13.56"/>
    <n v="10"/>
    <n v="3.5600000000000005"/>
  </r>
  <r>
    <n v="552448"/>
    <n v="21535"/>
    <x v="3"/>
    <x v="2"/>
    <n v="3.39"/>
    <n v="2.5"/>
    <n v="18120"/>
    <x v="0"/>
    <d v="2011-09-13T00:00:00"/>
    <x v="1"/>
    <x v="3"/>
    <n v="40.68"/>
    <n v="30"/>
    <n v="10.68"/>
  </r>
  <r>
    <n v="552448"/>
    <n v="21933"/>
    <x v="3"/>
    <x v="47"/>
    <n v="3.39"/>
    <n v="2.5"/>
    <n v="18120"/>
    <x v="0"/>
    <d v="2012-09-18T00:00:00"/>
    <x v="0"/>
    <x v="3"/>
    <n v="366.12"/>
    <n v="270"/>
    <n v="96.12"/>
  </r>
  <r>
    <n v="552448"/>
    <n v="22796"/>
    <x v="3"/>
    <x v="7"/>
    <n v="3.39"/>
    <n v="2.5"/>
    <n v="18120"/>
    <x v="0"/>
    <d v="2010-01-18T00:00:00"/>
    <x v="2"/>
    <x v="4"/>
    <n v="162.72"/>
    <n v="120"/>
    <n v="42.72"/>
  </r>
  <r>
    <n v="552448"/>
    <n v="84592"/>
    <x v="3"/>
    <x v="28"/>
    <n v="3.39"/>
    <n v="2.5"/>
    <n v="18120"/>
    <x v="0"/>
    <d v="2010-04-23T00:00:00"/>
    <x v="2"/>
    <x v="8"/>
    <n v="61.02"/>
    <n v="45"/>
    <n v="16.020000000000003"/>
  </r>
  <r>
    <n v="552448"/>
    <s v="84509A"/>
    <x v="3"/>
    <x v="49"/>
    <n v="3.39"/>
    <n v="2.5"/>
    <n v="18120"/>
    <x v="0"/>
    <d v="2012-07-21T00:00:00"/>
    <x v="0"/>
    <x v="11"/>
    <n v="142.38"/>
    <n v="105"/>
    <n v="37.379999999999995"/>
  </r>
  <r>
    <n v="552448"/>
    <s v="79071B"/>
    <x v="3"/>
    <x v="12"/>
    <n v="3.39"/>
    <n v="2.5"/>
    <n v="18120"/>
    <x v="0"/>
    <d v="2012-10-06T00:00:00"/>
    <x v="0"/>
    <x v="9"/>
    <n v="81.36"/>
    <n v="60"/>
    <n v="21.36"/>
  </r>
  <r>
    <n v="552448"/>
    <n v="22200"/>
    <x v="3"/>
    <x v="36"/>
    <n v="3.39"/>
    <n v="2.5"/>
    <n v="18120"/>
    <x v="0"/>
    <d v="2012-04-10T00:00:00"/>
    <x v="0"/>
    <x v="8"/>
    <n v="244.08"/>
    <n v="180"/>
    <n v="64.080000000000013"/>
  </r>
  <r>
    <n v="552448"/>
    <n v="22514"/>
    <x v="3"/>
    <x v="12"/>
    <n v="3.39"/>
    <n v="2.5"/>
    <n v="18120"/>
    <x v="0"/>
    <d v="2012-06-11T00:00:00"/>
    <x v="0"/>
    <x v="0"/>
    <n v="81.36"/>
    <n v="60"/>
    <n v="21.36"/>
  </r>
  <r>
    <n v="552448"/>
    <n v="22515"/>
    <x v="3"/>
    <x v="25"/>
    <n v="3.39"/>
    <n v="2.5"/>
    <n v="18120"/>
    <x v="0"/>
    <d v="2011-11-23T00:00:00"/>
    <x v="1"/>
    <x v="6"/>
    <n v="433.92"/>
    <n v="320"/>
    <n v="113.92000000000002"/>
  </r>
  <r>
    <n v="552448"/>
    <n v="82482"/>
    <x v="3"/>
    <x v="0"/>
    <n v="3.39"/>
    <n v="2.5"/>
    <n v="18120"/>
    <x v="0"/>
    <d v="2012-04-30T00:00:00"/>
    <x v="0"/>
    <x v="8"/>
    <n v="20.34"/>
    <n v="15"/>
    <n v="5.34"/>
  </r>
  <r>
    <n v="552448"/>
    <s v="84279B"/>
    <x v="3"/>
    <x v="0"/>
    <n v="3.39"/>
    <n v="2.5"/>
    <n v="18120"/>
    <x v="0"/>
    <d v="2011-01-24T00:00:00"/>
    <x v="1"/>
    <x v="4"/>
    <n v="20.34"/>
    <n v="15"/>
    <n v="5.34"/>
  </r>
  <r>
    <n v="552449"/>
    <n v="22693"/>
    <x v="3"/>
    <x v="2"/>
    <n v="3.39"/>
    <n v="2.5"/>
    <n v="12355"/>
    <x v="2"/>
    <d v="2011-03-31T00:00:00"/>
    <x v="1"/>
    <x v="5"/>
    <n v="40.68"/>
    <n v="30"/>
    <n v="10.68"/>
  </r>
  <r>
    <n v="552449"/>
    <n v="23076"/>
    <x v="3"/>
    <x v="1"/>
    <n v="3.39"/>
    <n v="2.5"/>
    <n v="12355"/>
    <x v="2"/>
    <d v="2010-10-22T00:00:00"/>
    <x v="2"/>
    <x v="9"/>
    <n v="13.56"/>
    <n v="10"/>
    <n v="3.5600000000000005"/>
  </r>
  <r>
    <n v="552449"/>
    <n v="23077"/>
    <x v="3"/>
    <x v="0"/>
    <n v="3.39"/>
    <n v="2.5"/>
    <n v="12355"/>
    <x v="2"/>
    <d v="2010-04-19T00:00:00"/>
    <x v="2"/>
    <x v="8"/>
    <n v="20.34"/>
    <n v="15"/>
    <n v="5.34"/>
  </r>
  <r>
    <n v="552449"/>
    <n v="22890"/>
    <x v="3"/>
    <x v="2"/>
    <n v="3.39"/>
    <n v="2.5"/>
    <n v="12355"/>
    <x v="2"/>
    <d v="2012-01-27T00:00:00"/>
    <x v="0"/>
    <x v="4"/>
    <n v="40.68"/>
    <n v="30"/>
    <n v="10.68"/>
  </r>
  <r>
    <n v="552449"/>
    <n v="22649"/>
    <x v="3"/>
    <x v="2"/>
    <n v="3.39"/>
    <n v="2.5"/>
    <n v="12355"/>
    <x v="2"/>
    <d v="2012-12-12T00:00:00"/>
    <x v="0"/>
    <x v="10"/>
    <n v="40.68"/>
    <n v="30"/>
    <n v="10.68"/>
  </r>
  <r>
    <n v="552449"/>
    <n v="22423"/>
    <x v="3"/>
    <x v="8"/>
    <n v="3.39"/>
    <n v="2.5"/>
    <n v="12355"/>
    <x v="2"/>
    <d v="2011-05-21T00:00:00"/>
    <x v="1"/>
    <x v="7"/>
    <n v="3.39"/>
    <n v="2.5"/>
    <n v="0.89000000000000012"/>
  </r>
  <r>
    <n v="552449"/>
    <s v="85040A"/>
    <x v="3"/>
    <x v="8"/>
    <n v="3.39"/>
    <n v="2.5"/>
    <n v="12355"/>
    <x v="2"/>
    <d v="2012-09-20T00:00:00"/>
    <x v="0"/>
    <x v="3"/>
    <n v="3.39"/>
    <n v="2.5"/>
    <n v="0.89000000000000012"/>
  </r>
  <r>
    <n v="552449"/>
    <n v="22699"/>
    <x v="3"/>
    <x v="8"/>
    <n v="3.39"/>
    <n v="2.5"/>
    <n v="12355"/>
    <x v="2"/>
    <d v="2010-09-01T00:00:00"/>
    <x v="2"/>
    <x v="3"/>
    <n v="3.39"/>
    <n v="2.5"/>
    <n v="0.89000000000000012"/>
  </r>
  <r>
    <n v="552449"/>
    <n v="22697"/>
    <x v="3"/>
    <x v="8"/>
    <n v="3.39"/>
    <n v="2.5"/>
    <n v="12355"/>
    <x v="2"/>
    <d v="2012-04-24T00:00:00"/>
    <x v="0"/>
    <x v="8"/>
    <n v="3.39"/>
    <n v="2.5"/>
    <n v="0.89000000000000012"/>
  </r>
  <r>
    <n v="552449"/>
    <n v="22698"/>
    <x v="3"/>
    <x v="8"/>
    <n v="3.39"/>
    <n v="2.5"/>
    <n v="12355"/>
    <x v="2"/>
    <d v="2010-07-10T00:00:00"/>
    <x v="2"/>
    <x v="11"/>
    <n v="3.39"/>
    <n v="2.5"/>
    <n v="0.89000000000000012"/>
  </r>
  <r>
    <n v="552449"/>
    <s v="72802A"/>
    <x v="3"/>
    <x v="8"/>
    <n v="3.39"/>
    <n v="2.5"/>
    <n v="12355"/>
    <x v="2"/>
    <d v="2012-11-26T00:00:00"/>
    <x v="0"/>
    <x v="6"/>
    <n v="3.39"/>
    <n v="2.5"/>
    <n v="0.89000000000000012"/>
  </r>
  <r>
    <n v="552449"/>
    <s v="72802B"/>
    <x v="3"/>
    <x v="8"/>
    <n v="3.39"/>
    <n v="2.5"/>
    <n v="12355"/>
    <x v="2"/>
    <d v="2010-08-08T00:00:00"/>
    <x v="2"/>
    <x v="1"/>
    <n v="3.39"/>
    <n v="2.5"/>
    <n v="0.89000000000000012"/>
  </r>
  <r>
    <n v="552449"/>
    <s v="72802C"/>
    <x v="3"/>
    <x v="8"/>
    <n v="3.39"/>
    <n v="2.5"/>
    <n v="12355"/>
    <x v="2"/>
    <d v="2011-06-09T00:00:00"/>
    <x v="1"/>
    <x v="0"/>
    <n v="3.39"/>
    <n v="2.5"/>
    <n v="0.89000000000000012"/>
  </r>
  <r>
    <n v="552450"/>
    <n v="21932"/>
    <x v="3"/>
    <x v="8"/>
    <n v="3.39"/>
    <n v="2.5"/>
    <n v="13798"/>
    <x v="0"/>
    <d v="2011-09-21T00:00:00"/>
    <x v="1"/>
    <x v="3"/>
    <n v="3.39"/>
    <n v="2.5"/>
    <n v="0.89000000000000012"/>
  </r>
  <r>
    <n v="552450"/>
    <n v="20724"/>
    <x v="3"/>
    <x v="8"/>
    <n v="3.39"/>
    <n v="2.5"/>
    <n v="13798"/>
    <x v="0"/>
    <d v="2011-02-21T00:00:00"/>
    <x v="1"/>
    <x v="2"/>
    <n v="3.39"/>
    <n v="2.5"/>
    <n v="0.89000000000000012"/>
  </r>
  <r>
    <n v="552450"/>
    <n v="21181"/>
    <x v="3"/>
    <x v="8"/>
    <n v="3.39"/>
    <n v="2.5"/>
    <n v="13798"/>
    <x v="0"/>
    <d v="2011-05-23T00:00:00"/>
    <x v="1"/>
    <x v="7"/>
    <n v="3.39"/>
    <n v="2.5"/>
    <n v="0.89000000000000012"/>
  </r>
  <r>
    <n v="552450"/>
    <n v="21231"/>
    <x v="3"/>
    <x v="8"/>
    <n v="3.39"/>
    <n v="2.5"/>
    <n v="13798"/>
    <x v="0"/>
    <d v="2010-05-21T00:00:00"/>
    <x v="2"/>
    <x v="7"/>
    <n v="3.39"/>
    <n v="2.5"/>
    <n v="0.89000000000000012"/>
  </r>
  <r>
    <n v="552450"/>
    <n v="20914"/>
    <x v="3"/>
    <x v="5"/>
    <n v="3.39"/>
    <n v="2.5"/>
    <n v="13798"/>
    <x v="0"/>
    <d v="2010-03-02T00:00:00"/>
    <x v="2"/>
    <x v="5"/>
    <n v="6.78"/>
    <n v="5"/>
    <n v="1.7800000000000002"/>
  </r>
  <r>
    <n v="552450"/>
    <s v="47559B"/>
    <x v="3"/>
    <x v="2"/>
    <n v="3.39"/>
    <n v="2.5"/>
    <n v="13798"/>
    <x v="0"/>
    <d v="2010-04-16T00:00:00"/>
    <x v="2"/>
    <x v="8"/>
    <n v="40.68"/>
    <n v="30"/>
    <n v="10.68"/>
  </r>
  <r>
    <n v="552450"/>
    <n v="85150"/>
    <x v="3"/>
    <x v="21"/>
    <n v="3.39"/>
    <n v="2.5"/>
    <n v="13798"/>
    <x v="0"/>
    <d v="2012-12-12T00:00:00"/>
    <x v="0"/>
    <x v="10"/>
    <n v="16.95"/>
    <n v="12.5"/>
    <n v="4.4499999999999993"/>
  </r>
  <r>
    <n v="552450"/>
    <n v="21933"/>
    <x v="3"/>
    <x v="2"/>
    <n v="3.39"/>
    <n v="2.5"/>
    <n v="13798"/>
    <x v="0"/>
    <d v="2011-03-29T00:00:00"/>
    <x v="1"/>
    <x v="5"/>
    <n v="40.68"/>
    <n v="30"/>
    <n v="10.68"/>
  </r>
  <r>
    <n v="552451"/>
    <n v="22628"/>
    <x v="3"/>
    <x v="0"/>
    <n v="3.39"/>
    <n v="2.5"/>
    <n v="14543"/>
    <x v="0"/>
    <d v="2011-09-08T00:00:00"/>
    <x v="1"/>
    <x v="3"/>
    <n v="20.34"/>
    <n v="15"/>
    <n v="5.34"/>
  </r>
  <r>
    <n v="552451"/>
    <s v="72807A"/>
    <x v="3"/>
    <x v="10"/>
    <n v="3.39"/>
    <n v="2.5"/>
    <n v="14543"/>
    <x v="0"/>
    <d v="2012-06-23T00:00:00"/>
    <x v="0"/>
    <x v="0"/>
    <n v="10.17"/>
    <n v="7.5"/>
    <n v="2.67"/>
  </r>
  <r>
    <n v="552451"/>
    <n v="22722"/>
    <x v="3"/>
    <x v="5"/>
    <n v="3.39"/>
    <n v="2.5"/>
    <n v="14543"/>
    <x v="0"/>
    <d v="2010-05-24T00:00:00"/>
    <x v="2"/>
    <x v="7"/>
    <n v="6.78"/>
    <n v="5"/>
    <n v="1.7800000000000002"/>
  </r>
  <r>
    <n v="552451"/>
    <n v="21936"/>
    <x v="3"/>
    <x v="2"/>
    <n v="3.39"/>
    <n v="2.5"/>
    <n v="14543"/>
    <x v="0"/>
    <d v="2012-08-29T00:00:00"/>
    <x v="0"/>
    <x v="1"/>
    <n v="40.68"/>
    <n v="30"/>
    <n v="10.68"/>
  </r>
  <r>
    <n v="552451"/>
    <n v="22429"/>
    <x v="3"/>
    <x v="2"/>
    <n v="3.39"/>
    <n v="2.5"/>
    <n v="14543"/>
    <x v="0"/>
    <d v="2011-10-12T00:00:00"/>
    <x v="1"/>
    <x v="9"/>
    <n v="40.68"/>
    <n v="30"/>
    <n v="10.68"/>
  </r>
  <r>
    <n v="552451"/>
    <n v="37476"/>
    <x v="3"/>
    <x v="2"/>
    <n v="3.39"/>
    <n v="2.5"/>
    <n v="14543"/>
    <x v="0"/>
    <d v="2010-03-10T00:00:00"/>
    <x v="2"/>
    <x v="5"/>
    <n v="40.68"/>
    <n v="30"/>
    <n v="10.68"/>
  </r>
  <r>
    <n v="552452"/>
    <n v="85141"/>
    <x v="3"/>
    <x v="0"/>
    <n v="3.39"/>
    <n v="2.5"/>
    <n v="13752"/>
    <x v="0"/>
    <d v="2012-10-06T00:00:00"/>
    <x v="0"/>
    <x v="9"/>
    <n v="20.34"/>
    <n v="15"/>
    <n v="5.34"/>
  </r>
  <r>
    <n v="552452"/>
    <n v="21985"/>
    <x v="3"/>
    <x v="5"/>
    <n v="3.39"/>
    <n v="2.5"/>
    <n v="13752"/>
    <x v="2"/>
    <d v="2011-01-01T00:00:00"/>
    <x v="1"/>
    <x v="4"/>
    <n v="6.78"/>
    <n v="5"/>
    <n v="1.7800000000000002"/>
  </r>
  <r>
    <n v="552452"/>
    <n v="21592"/>
    <x v="3"/>
    <x v="7"/>
    <n v="3.39"/>
    <n v="2.5"/>
    <n v="13752"/>
    <x v="2"/>
    <d v="2012-07-26T00:00:00"/>
    <x v="0"/>
    <x v="11"/>
    <n v="162.72"/>
    <n v="120"/>
    <n v="42.72"/>
  </r>
  <r>
    <n v="552452"/>
    <n v="22090"/>
    <x v="3"/>
    <x v="2"/>
    <n v="3.39"/>
    <n v="2.5"/>
    <n v="13752"/>
    <x v="2"/>
    <d v="2010-08-14T00:00:00"/>
    <x v="2"/>
    <x v="1"/>
    <n v="40.68"/>
    <n v="30"/>
    <n v="10.68"/>
  </r>
  <r>
    <n v="552452"/>
    <n v="22083"/>
    <x v="3"/>
    <x v="39"/>
    <n v="3.39"/>
    <n v="2.5"/>
    <n v="13752"/>
    <x v="2"/>
    <d v="2010-01-28T00:00:00"/>
    <x v="2"/>
    <x v="4"/>
    <n v="57.63"/>
    <n v="42.5"/>
    <n v="15.130000000000003"/>
  </r>
  <r>
    <n v="552452"/>
    <n v="22097"/>
    <x v="3"/>
    <x v="12"/>
    <n v="3.39"/>
    <n v="2.5"/>
    <n v="13752"/>
    <x v="2"/>
    <d v="2010-02-24T00:00:00"/>
    <x v="2"/>
    <x v="2"/>
    <n v="81.36"/>
    <n v="60"/>
    <n v="21.36"/>
  </r>
  <r>
    <n v="552452"/>
    <n v="84763"/>
    <x v="3"/>
    <x v="2"/>
    <n v="3.39"/>
    <n v="2.5"/>
    <n v="13752"/>
    <x v="2"/>
    <d v="2011-11-14T00:00:00"/>
    <x v="1"/>
    <x v="6"/>
    <n v="40.68"/>
    <n v="30"/>
    <n v="10.68"/>
  </r>
  <r>
    <n v="552452"/>
    <n v="21326"/>
    <x v="3"/>
    <x v="8"/>
    <n v="3.39"/>
    <n v="2.5"/>
    <n v="13752"/>
    <x v="2"/>
    <d v="2010-01-20T00:00:00"/>
    <x v="2"/>
    <x v="4"/>
    <n v="3.39"/>
    <n v="2.5"/>
    <n v="0.89000000000000012"/>
  </r>
  <r>
    <n v="552452"/>
    <n v="22178"/>
    <x v="3"/>
    <x v="16"/>
    <n v="3.39"/>
    <n v="2.5"/>
    <n v="13752"/>
    <x v="2"/>
    <d v="2011-03-26T00:00:00"/>
    <x v="1"/>
    <x v="5"/>
    <n v="27.12"/>
    <n v="20"/>
    <n v="7.120000000000001"/>
  </r>
  <r>
    <n v="552452"/>
    <n v="22801"/>
    <x v="3"/>
    <x v="14"/>
    <n v="3.39"/>
    <n v="2.5"/>
    <n v="13752"/>
    <x v="2"/>
    <d v="2012-10-15T00:00:00"/>
    <x v="0"/>
    <x v="9"/>
    <n v="488.16"/>
    <n v="360"/>
    <n v="128.16000000000003"/>
  </r>
  <r>
    <n v="552452"/>
    <n v="22800"/>
    <x v="3"/>
    <x v="2"/>
    <n v="3.39"/>
    <n v="2.5"/>
    <n v="13752"/>
    <x v="2"/>
    <d v="2012-07-22T00:00:00"/>
    <x v="0"/>
    <x v="11"/>
    <n v="40.68"/>
    <n v="30"/>
    <n v="10.68"/>
  </r>
  <r>
    <n v="552452"/>
    <n v="21947"/>
    <x v="3"/>
    <x v="0"/>
    <n v="3.39"/>
    <n v="2.5"/>
    <n v="13752"/>
    <x v="2"/>
    <d v="2010-09-07T00:00:00"/>
    <x v="2"/>
    <x v="3"/>
    <n v="20.34"/>
    <n v="15"/>
    <n v="5.34"/>
  </r>
  <r>
    <n v="552452"/>
    <n v="21993"/>
    <x v="3"/>
    <x v="8"/>
    <n v="3.39"/>
    <n v="2.5"/>
    <n v="13752"/>
    <x v="2"/>
    <d v="2012-09-21T00:00:00"/>
    <x v="0"/>
    <x v="3"/>
    <n v="3.39"/>
    <n v="2.5"/>
    <n v="0.89000000000000012"/>
  </r>
  <r>
    <n v="552452"/>
    <n v="22098"/>
    <x v="3"/>
    <x v="2"/>
    <n v="3.39"/>
    <n v="2.5"/>
    <n v="13752"/>
    <x v="2"/>
    <d v="2011-08-08T00:00:00"/>
    <x v="1"/>
    <x v="1"/>
    <n v="40.68"/>
    <n v="30"/>
    <n v="10.68"/>
  </r>
  <r>
    <n v="552452"/>
    <n v="21340"/>
    <x v="3"/>
    <x v="2"/>
    <n v="3.39"/>
    <n v="2.5"/>
    <n v="13752"/>
    <x v="2"/>
    <d v="2011-04-16T00:00:00"/>
    <x v="1"/>
    <x v="8"/>
    <n v="40.68"/>
    <n v="30"/>
    <n v="10.68"/>
  </r>
  <r>
    <n v="552453"/>
    <n v="21933"/>
    <x v="3"/>
    <x v="8"/>
    <n v="3.39"/>
    <n v="2.5"/>
    <n v="12840"/>
    <x v="2"/>
    <d v="2010-06-20T00:00:00"/>
    <x v="2"/>
    <x v="0"/>
    <n v="3.39"/>
    <n v="2.5"/>
    <n v="0.89000000000000012"/>
  </r>
  <r>
    <n v="552453"/>
    <n v="23206"/>
    <x v="3"/>
    <x v="8"/>
    <n v="3.39"/>
    <n v="2.5"/>
    <n v="12840"/>
    <x v="2"/>
    <d v="2010-04-20T00:00:00"/>
    <x v="2"/>
    <x v="8"/>
    <n v="3.39"/>
    <n v="2.5"/>
    <n v="0.89000000000000012"/>
  </r>
  <r>
    <n v="552453"/>
    <n v="23207"/>
    <x v="3"/>
    <x v="8"/>
    <n v="3.39"/>
    <n v="2.5"/>
    <n v="12840"/>
    <x v="2"/>
    <d v="2010-06-25T00:00:00"/>
    <x v="2"/>
    <x v="0"/>
    <n v="3.39"/>
    <n v="2.5"/>
    <n v="0.89000000000000012"/>
  </r>
  <r>
    <n v="552453"/>
    <n v="20725"/>
    <x v="3"/>
    <x v="50"/>
    <n v="3.39"/>
    <n v="2.5"/>
    <n v="12840"/>
    <x v="2"/>
    <d v="2012-09-08T00:00:00"/>
    <x v="0"/>
    <x v="3"/>
    <n v="542.4"/>
    <n v="400"/>
    <n v="142.39999999999998"/>
  </r>
  <r>
    <n v="552453"/>
    <n v="20728"/>
    <x v="3"/>
    <x v="51"/>
    <n v="3.39"/>
    <n v="2.5"/>
    <n v="12840"/>
    <x v="2"/>
    <d v="2011-05-24T00:00:00"/>
    <x v="1"/>
    <x v="7"/>
    <n v="9763.2000000000007"/>
    <n v="7200"/>
    <n v="2563.2000000000007"/>
  </r>
  <r>
    <n v="552453"/>
    <n v="20726"/>
    <x v="3"/>
    <x v="0"/>
    <n v="3.39"/>
    <n v="2.5"/>
    <n v="12840"/>
    <x v="2"/>
    <d v="2011-06-26T00:00:00"/>
    <x v="1"/>
    <x v="0"/>
    <n v="20.34"/>
    <n v="15"/>
    <n v="5.34"/>
  </r>
  <r>
    <n v="552453"/>
    <n v="22382"/>
    <x v="3"/>
    <x v="10"/>
    <n v="3.39"/>
    <n v="2.5"/>
    <n v="12840"/>
    <x v="2"/>
    <d v="2010-11-26T00:00:00"/>
    <x v="2"/>
    <x v="6"/>
    <n v="10.17"/>
    <n v="7.5"/>
    <n v="2.67"/>
  </r>
  <r>
    <n v="552453"/>
    <n v="22384"/>
    <x v="3"/>
    <x v="0"/>
    <n v="3.39"/>
    <n v="2.5"/>
    <n v="12840"/>
    <x v="2"/>
    <d v="2011-06-10T00:00:00"/>
    <x v="1"/>
    <x v="0"/>
    <n v="20.34"/>
    <n v="15"/>
    <n v="5.34"/>
  </r>
  <r>
    <n v="552453"/>
    <n v="22662"/>
    <x v="3"/>
    <x v="2"/>
    <n v="3.39"/>
    <n v="2.5"/>
    <n v="12840"/>
    <x v="2"/>
    <d v="2011-08-24T00:00:00"/>
    <x v="1"/>
    <x v="1"/>
    <n v="40.68"/>
    <n v="30"/>
    <n v="10.68"/>
  </r>
  <r>
    <n v="552453"/>
    <n v="23209"/>
    <x v="3"/>
    <x v="3"/>
    <n v="3.39"/>
    <n v="2.5"/>
    <n v="12840"/>
    <x v="2"/>
    <d v="2012-07-16T00:00:00"/>
    <x v="0"/>
    <x v="11"/>
    <n v="67.8"/>
    <n v="50"/>
    <n v="17.799999999999997"/>
  </r>
  <r>
    <n v="552453"/>
    <n v="21559"/>
    <x v="3"/>
    <x v="5"/>
    <n v="3.39"/>
    <n v="2.5"/>
    <n v="12840"/>
    <x v="2"/>
    <d v="2012-11-12T00:00:00"/>
    <x v="0"/>
    <x v="6"/>
    <n v="6.78"/>
    <n v="5"/>
    <n v="1.7800000000000002"/>
  </r>
  <r>
    <n v="552453"/>
    <n v="21561"/>
    <x v="3"/>
    <x v="5"/>
    <n v="3.39"/>
    <n v="2.5"/>
    <n v="12840"/>
    <x v="0"/>
    <d v="2011-02-23T00:00:00"/>
    <x v="1"/>
    <x v="2"/>
    <n v="6.78"/>
    <n v="5"/>
    <n v="1.7800000000000002"/>
  </r>
  <r>
    <n v="552453"/>
    <n v="22352"/>
    <x v="3"/>
    <x v="5"/>
    <n v="3.39"/>
    <n v="2.5"/>
    <n v="12840"/>
    <x v="0"/>
    <d v="2012-06-11T00:00:00"/>
    <x v="0"/>
    <x v="0"/>
    <n v="6.78"/>
    <n v="5"/>
    <n v="1.7800000000000002"/>
  </r>
  <r>
    <n v="552453"/>
    <n v="21928"/>
    <x v="3"/>
    <x v="2"/>
    <n v="3.39"/>
    <n v="2.5"/>
    <n v="12840"/>
    <x v="0"/>
    <d v="2011-01-31T00:00:00"/>
    <x v="1"/>
    <x v="4"/>
    <n v="40.68"/>
    <n v="30"/>
    <n v="10.68"/>
  </r>
  <r>
    <n v="552453"/>
    <n v="20711"/>
    <x v="3"/>
    <x v="0"/>
    <n v="3.39"/>
    <n v="2.5"/>
    <n v="12840"/>
    <x v="0"/>
    <d v="2011-04-21T00:00:00"/>
    <x v="1"/>
    <x v="8"/>
    <n v="20.34"/>
    <n v="15"/>
    <n v="5.34"/>
  </r>
  <r>
    <n v="552453"/>
    <n v="22386"/>
    <x v="3"/>
    <x v="12"/>
    <n v="3.39"/>
    <n v="2.5"/>
    <n v="12840"/>
    <x v="0"/>
    <d v="2012-10-14T00:00:00"/>
    <x v="0"/>
    <x v="9"/>
    <n v="81.36"/>
    <n v="60"/>
    <n v="21.36"/>
  </r>
  <r>
    <n v="552453"/>
    <n v="23199"/>
    <x v="3"/>
    <x v="18"/>
    <n v="3.39"/>
    <n v="2.5"/>
    <n v="12840"/>
    <x v="0"/>
    <d v="2011-04-14T00:00:00"/>
    <x v="1"/>
    <x v="8"/>
    <n v="122.04"/>
    <n v="90"/>
    <n v="32.040000000000006"/>
  </r>
  <r>
    <n v="552453"/>
    <n v="22385"/>
    <x v="3"/>
    <x v="14"/>
    <n v="3.39"/>
    <n v="2.5"/>
    <n v="12840"/>
    <x v="0"/>
    <d v="2011-02-17T00:00:00"/>
    <x v="1"/>
    <x v="2"/>
    <n v="488.16"/>
    <n v="360"/>
    <n v="128.16000000000003"/>
  </r>
  <r>
    <n v="552453"/>
    <n v="23201"/>
    <x v="3"/>
    <x v="12"/>
    <n v="3.39"/>
    <n v="2.5"/>
    <n v="12840"/>
    <x v="0"/>
    <d v="2012-04-30T00:00:00"/>
    <x v="0"/>
    <x v="8"/>
    <n v="81.36"/>
    <n v="60"/>
    <n v="21.36"/>
  </r>
  <r>
    <n v="552453"/>
    <s v="85099B"/>
    <x v="3"/>
    <x v="1"/>
    <n v="3.39"/>
    <n v="2.5"/>
    <n v="12840"/>
    <x v="0"/>
    <d v="2011-07-31T00:00:00"/>
    <x v="1"/>
    <x v="11"/>
    <n v="13.56"/>
    <n v="10"/>
    <n v="3.5600000000000005"/>
  </r>
  <r>
    <n v="552453"/>
    <s v="85099F"/>
    <x v="3"/>
    <x v="1"/>
    <n v="3.39"/>
    <n v="2.5"/>
    <n v="12840"/>
    <x v="0"/>
    <d v="2011-02-22T00:00:00"/>
    <x v="1"/>
    <x v="2"/>
    <n v="13.56"/>
    <n v="10"/>
    <n v="3.5600000000000005"/>
  </r>
  <r>
    <n v="552453"/>
    <n v="21932"/>
    <x v="3"/>
    <x v="0"/>
    <n v="3.39"/>
    <n v="2.5"/>
    <n v="12840"/>
    <x v="0"/>
    <d v="2011-07-24T00:00:00"/>
    <x v="1"/>
    <x v="11"/>
    <n v="20.34"/>
    <n v="15"/>
    <n v="5.34"/>
  </r>
  <r>
    <n v="552453"/>
    <n v="21937"/>
    <x v="3"/>
    <x v="2"/>
    <n v="3.39"/>
    <n v="2.5"/>
    <n v="12840"/>
    <x v="0"/>
    <d v="2010-01-02T00:00:00"/>
    <x v="2"/>
    <x v="4"/>
    <n v="40.68"/>
    <n v="30"/>
    <n v="10.68"/>
  </r>
  <r>
    <n v="552453"/>
    <n v="21936"/>
    <x v="3"/>
    <x v="8"/>
    <n v="3.39"/>
    <n v="2.5"/>
    <n v="12840"/>
    <x v="0"/>
    <d v="2011-07-18T00:00:00"/>
    <x v="1"/>
    <x v="11"/>
    <n v="3.39"/>
    <n v="2.5"/>
    <n v="0.89000000000000012"/>
  </r>
  <r>
    <n v="552454"/>
    <s v="85123A"/>
    <x v="3"/>
    <x v="8"/>
    <n v="3.39"/>
    <n v="2.5"/>
    <n v="18172"/>
    <x v="0"/>
    <d v="2010-06-16T00:00:00"/>
    <x v="2"/>
    <x v="0"/>
    <n v="3.39"/>
    <n v="2.5"/>
    <n v="0.89000000000000012"/>
  </r>
  <r>
    <n v="552454"/>
    <n v="21733"/>
    <x v="3"/>
    <x v="1"/>
    <n v="3.39"/>
    <n v="2.5"/>
    <n v="18172"/>
    <x v="0"/>
    <d v="2012-12-29T00:00:00"/>
    <x v="0"/>
    <x v="10"/>
    <n v="13.56"/>
    <n v="10"/>
    <n v="3.5600000000000005"/>
  </r>
  <r>
    <s v="C552455"/>
    <s v="M"/>
    <x v="3"/>
    <x v="8"/>
    <n v="3.39"/>
    <n v="2.5"/>
    <m/>
    <x v="0"/>
    <d v="2010-08-10T00:00:00"/>
    <x v="2"/>
    <x v="1"/>
    <n v="3.39"/>
    <n v="2.5"/>
    <n v="0.89000000000000012"/>
  </r>
  <r>
    <n v="552456"/>
    <n v="21041"/>
    <x v="3"/>
    <x v="8"/>
    <n v="3.39"/>
    <n v="2.5"/>
    <n v="13999"/>
    <x v="0"/>
    <d v="2010-09-04T00:00:00"/>
    <x v="2"/>
    <x v="3"/>
    <n v="3.39"/>
    <n v="2.5"/>
    <n v="0.89000000000000012"/>
  </r>
  <r>
    <n v="552456"/>
    <n v="47566"/>
    <x v="3"/>
    <x v="2"/>
    <n v="3.39"/>
    <n v="2.5"/>
    <n v="13999"/>
    <x v="0"/>
    <d v="2012-01-07T00:00:00"/>
    <x v="0"/>
    <x v="4"/>
    <n v="40.68"/>
    <n v="30"/>
    <n v="10.68"/>
  </r>
  <r>
    <n v="552456"/>
    <n v="22514"/>
    <x v="3"/>
    <x v="1"/>
    <n v="3.39"/>
    <n v="2.5"/>
    <n v="13999"/>
    <x v="0"/>
    <d v="2011-04-18T00:00:00"/>
    <x v="1"/>
    <x v="8"/>
    <n v="13.56"/>
    <n v="10"/>
    <n v="3.5600000000000005"/>
  </r>
  <r>
    <n v="552456"/>
    <n v="22515"/>
    <x v="3"/>
    <x v="8"/>
    <n v="3.39"/>
    <n v="2.5"/>
    <n v="13999"/>
    <x v="0"/>
    <d v="2012-02-17T00:00:00"/>
    <x v="0"/>
    <x v="2"/>
    <n v="3.39"/>
    <n v="2.5"/>
    <n v="0.89000000000000012"/>
  </r>
  <r>
    <n v="552456"/>
    <n v="22431"/>
    <x v="3"/>
    <x v="8"/>
    <n v="3.39"/>
    <n v="2.5"/>
    <n v="13999"/>
    <x v="0"/>
    <d v="2011-02-14T00:00:00"/>
    <x v="1"/>
    <x v="2"/>
    <n v="3.39"/>
    <n v="2.5"/>
    <n v="0.89000000000000012"/>
  </r>
  <r>
    <n v="552456"/>
    <n v="21878"/>
    <x v="3"/>
    <x v="8"/>
    <n v="3.39"/>
    <n v="2.5"/>
    <n v="13999"/>
    <x v="0"/>
    <d v="2012-11-15T00:00:00"/>
    <x v="0"/>
    <x v="6"/>
    <n v="3.39"/>
    <n v="2.5"/>
    <n v="0.89000000000000012"/>
  </r>
  <r>
    <n v="552456"/>
    <n v="21086"/>
    <x v="3"/>
    <x v="8"/>
    <n v="3.39"/>
    <n v="2.5"/>
    <n v="13999"/>
    <x v="0"/>
    <d v="2010-12-20T00:00:00"/>
    <x v="2"/>
    <x v="10"/>
    <n v="3.39"/>
    <n v="2.5"/>
    <n v="0.89000000000000012"/>
  </r>
  <r>
    <n v="552456"/>
    <n v="21089"/>
    <x v="3"/>
    <x v="5"/>
    <n v="3.39"/>
    <n v="2.5"/>
    <n v="13999"/>
    <x v="0"/>
    <d v="2012-09-18T00:00:00"/>
    <x v="0"/>
    <x v="3"/>
    <n v="6.78"/>
    <n v="5"/>
    <n v="1.7800000000000002"/>
  </r>
  <r>
    <n v="552456"/>
    <n v="20675"/>
    <x v="3"/>
    <x v="12"/>
    <n v="3.39"/>
    <n v="2.5"/>
    <n v="13999"/>
    <x v="0"/>
    <d v="2012-02-02T00:00:00"/>
    <x v="0"/>
    <x v="2"/>
    <n v="81.36"/>
    <n v="60"/>
    <n v="21.36"/>
  </r>
  <r>
    <n v="552456"/>
    <n v="21239"/>
    <x v="3"/>
    <x v="52"/>
    <n v="3.39"/>
    <n v="2.5"/>
    <n v="13999"/>
    <x v="0"/>
    <d v="2011-05-21T00:00:00"/>
    <x v="1"/>
    <x v="7"/>
    <n v="169.5"/>
    <n v="125"/>
    <n v="44.5"/>
  </r>
  <r>
    <n v="552456"/>
    <n v="21240"/>
    <x v="3"/>
    <x v="18"/>
    <n v="3.39"/>
    <n v="2.5"/>
    <n v="13999"/>
    <x v="0"/>
    <d v="2011-06-19T00:00:00"/>
    <x v="1"/>
    <x v="0"/>
    <n v="122.04"/>
    <n v="90"/>
    <n v="32.040000000000006"/>
  </r>
  <r>
    <n v="552456"/>
    <n v="22088"/>
    <x v="3"/>
    <x v="2"/>
    <n v="3.39"/>
    <n v="2.5"/>
    <n v="13999"/>
    <x v="0"/>
    <d v="2010-07-11T00:00:00"/>
    <x v="2"/>
    <x v="11"/>
    <n v="40.68"/>
    <n v="30"/>
    <n v="10.68"/>
  </r>
  <r>
    <n v="552456"/>
    <n v="84755"/>
    <x v="3"/>
    <x v="8"/>
    <n v="3.39"/>
    <n v="2.5"/>
    <n v="13999"/>
    <x v="0"/>
    <d v="2010-06-20T00:00:00"/>
    <x v="2"/>
    <x v="0"/>
    <n v="3.39"/>
    <n v="2.5"/>
    <n v="0.89000000000000012"/>
  </r>
  <r>
    <n v="552456"/>
    <n v="22411"/>
    <x v="3"/>
    <x v="2"/>
    <n v="3.39"/>
    <n v="2.5"/>
    <n v="13999"/>
    <x v="0"/>
    <d v="2012-07-29T00:00:00"/>
    <x v="0"/>
    <x v="11"/>
    <n v="40.68"/>
    <n v="30"/>
    <n v="10.68"/>
  </r>
  <r>
    <n v="552456"/>
    <n v="20725"/>
    <x v="3"/>
    <x v="7"/>
    <n v="3.39"/>
    <n v="2.5"/>
    <n v="13999"/>
    <x v="0"/>
    <d v="2010-09-03T00:00:00"/>
    <x v="2"/>
    <x v="3"/>
    <n v="162.72"/>
    <n v="120"/>
    <n v="42.72"/>
  </r>
  <r>
    <n v="552456"/>
    <n v="23208"/>
    <x v="3"/>
    <x v="0"/>
    <n v="3.39"/>
    <n v="2.5"/>
    <n v="13999"/>
    <x v="0"/>
    <d v="2011-10-03T00:00:00"/>
    <x v="1"/>
    <x v="9"/>
    <n v="20.34"/>
    <n v="15"/>
    <n v="5.34"/>
  </r>
  <r>
    <n v="552456"/>
    <n v="21944"/>
    <x v="3"/>
    <x v="1"/>
    <n v="3.39"/>
    <n v="2.5"/>
    <n v="13999"/>
    <x v="0"/>
    <d v="2012-08-18T00:00:00"/>
    <x v="0"/>
    <x v="1"/>
    <n v="13.56"/>
    <n v="10"/>
    <n v="3.5600000000000005"/>
  </r>
  <r>
    <n v="552456"/>
    <s v="46000S"/>
    <x v="3"/>
    <x v="5"/>
    <n v="3.39"/>
    <n v="2.5"/>
    <n v="13999"/>
    <x v="0"/>
    <d v="2011-08-20T00:00:00"/>
    <x v="1"/>
    <x v="1"/>
    <n v="6.78"/>
    <n v="5"/>
    <n v="1.7800000000000002"/>
  </r>
  <r>
    <n v="552456"/>
    <n v="22480"/>
    <x v="3"/>
    <x v="8"/>
    <n v="3.39"/>
    <n v="2.5"/>
    <n v="13999"/>
    <x v="0"/>
    <d v="2011-04-25T00:00:00"/>
    <x v="1"/>
    <x v="8"/>
    <n v="3.39"/>
    <n v="2.5"/>
    <n v="0.89000000000000012"/>
  </r>
  <r>
    <n v="552456"/>
    <n v="22482"/>
    <x v="3"/>
    <x v="20"/>
    <n v="3.39"/>
    <n v="2.5"/>
    <n v="13999"/>
    <x v="0"/>
    <d v="2010-10-14T00:00:00"/>
    <x v="2"/>
    <x v="9"/>
    <n v="54.24"/>
    <n v="40"/>
    <n v="14.240000000000002"/>
  </r>
  <r>
    <n v="552456"/>
    <n v="21238"/>
    <x v="3"/>
    <x v="18"/>
    <n v="3.39"/>
    <n v="2.5"/>
    <n v="13999"/>
    <x v="0"/>
    <d v="2012-09-03T00:00:00"/>
    <x v="0"/>
    <x v="3"/>
    <n v="122.04"/>
    <n v="90"/>
    <n v="32.040000000000006"/>
  </r>
  <r>
    <n v="552456"/>
    <n v="15036"/>
    <x v="3"/>
    <x v="10"/>
    <n v="3.39"/>
    <n v="2.5"/>
    <n v="13999"/>
    <x v="0"/>
    <d v="2010-04-30T00:00:00"/>
    <x v="2"/>
    <x v="8"/>
    <n v="10.17"/>
    <n v="7.5"/>
    <n v="2.67"/>
  </r>
  <r>
    <n v="552456"/>
    <n v="21078"/>
    <x v="3"/>
    <x v="8"/>
    <n v="3.39"/>
    <n v="2.5"/>
    <n v="13999"/>
    <x v="0"/>
    <d v="2011-10-26T00:00:00"/>
    <x v="1"/>
    <x v="9"/>
    <n v="3.39"/>
    <n v="2.5"/>
    <n v="0.89000000000000012"/>
  </r>
  <r>
    <n v="552456"/>
    <n v="84945"/>
    <x v="3"/>
    <x v="5"/>
    <n v="3.39"/>
    <n v="2.5"/>
    <n v="13999"/>
    <x v="0"/>
    <d v="2010-11-12T00:00:00"/>
    <x v="2"/>
    <x v="6"/>
    <n v="6.78"/>
    <n v="5"/>
    <n v="1.7800000000000002"/>
  </r>
  <r>
    <n v="552457"/>
    <n v="21936"/>
    <x v="3"/>
    <x v="2"/>
    <n v="3.39"/>
    <n v="2.5"/>
    <n v="16477"/>
    <x v="0"/>
    <d v="2012-06-18T00:00:00"/>
    <x v="0"/>
    <x v="0"/>
    <n v="40.68"/>
    <n v="30"/>
    <n v="10.68"/>
  </r>
  <r>
    <n v="552457"/>
    <n v="21933"/>
    <x v="3"/>
    <x v="5"/>
    <n v="3.39"/>
    <n v="2.5"/>
    <n v="16477"/>
    <x v="0"/>
    <d v="2012-09-11T00:00:00"/>
    <x v="0"/>
    <x v="3"/>
    <n v="6.78"/>
    <n v="5"/>
    <n v="1.7800000000000002"/>
  </r>
  <r>
    <n v="552457"/>
    <n v="21932"/>
    <x v="3"/>
    <x v="5"/>
    <n v="3.39"/>
    <n v="2.5"/>
    <n v="16477"/>
    <x v="0"/>
    <d v="2012-06-18T00:00:00"/>
    <x v="0"/>
    <x v="0"/>
    <n v="6.78"/>
    <n v="5"/>
    <n v="1.7800000000000002"/>
  </r>
  <r>
    <n v="552457"/>
    <n v="23207"/>
    <x v="3"/>
    <x v="8"/>
    <n v="3.39"/>
    <n v="2.5"/>
    <n v="16477"/>
    <x v="0"/>
    <d v="2011-10-21T00:00:00"/>
    <x v="1"/>
    <x v="9"/>
    <n v="3.39"/>
    <n v="2.5"/>
    <n v="0.89000000000000012"/>
  </r>
  <r>
    <n v="552457"/>
    <n v="23206"/>
    <x v="3"/>
    <x v="5"/>
    <n v="3.39"/>
    <n v="2.5"/>
    <n v="16477"/>
    <x v="0"/>
    <d v="2012-07-24T00:00:00"/>
    <x v="0"/>
    <x v="11"/>
    <n v="6.78"/>
    <n v="5"/>
    <n v="1.7800000000000002"/>
  </r>
  <r>
    <n v="552457"/>
    <s v="85123A"/>
    <x v="3"/>
    <x v="8"/>
    <n v="3.39"/>
    <n v="2.5"/>
    <n v="16477"/>
    <x v="0"/>
    <d v="2010-04-24T00:00:00"/>
    <x v="2"/>
    <x v="8"/>
    <n v="3.39"/>
    <n v="2.5"/>
    <n v="0.89000000000000012"/>
  </r>
  <r>
    <n v="552457"/>
    <n v="84755"/>
    <x v="3"/>
    <x v="5"/>
    <n v="3.39"/>
    <n v="2.5"/>
    <n v="16477"/>
    <x v="0"/>
    <d v="2010-09-07T00:00:00"/>
    <x v="2"/>
    <x v="3"/>
    <n v="6.78"/>
    <n v="5"/>
    <n v="1.7800000000000002"/>
  </r>
  <r>
    <n v="552457"/>
    <n v="84950"/>
    <x v="3"/>
    <x v="8"/>
    <n v="3.39"/>
    <n v="2.5"/>
    <n v="16477"/>
    <x v="0"/>
    <d v="2012-07-18T00:00:00"/>
    <x v="0"/>
    <x v="11"/>
    <n v="3.39"/>
    <n v="2.5"/>
    <n v="0.89000000000000012"/>
  </r>
  <r>
    <n v="552457"/>
    <n v="20718"/>
    <x v="3"/>
    <x v="5"/>
    <n v="3.39"/>
    <n v="2.5"/>
    <n v="16477"/>
    <x v="0"/>
    <d v="2010-03-28T00:00:00"/>
    <x v="2"/>
    <x v="5"/>
    <n v="6.78"/>
    <n v="5"/>
    <n v="1.7800000000000002"/>
  </r>
  <r>
    <n v="552457"/>
    <n v="22379"/>
    <x v="3"/>
    <x v="5"/>
    <n v="3.39"/>
    <n v="2.5"/>
    <n v="16477"/>
    <x v="0"/>
    <d v="2010-12-24T00:00:00"/>
    <x v="2"/>
    <x v="10"/>
    <n v="6.78"/>
    <n v="5"/>
    <n v="1.7800000000000002"/>
  </r>
  <r>
    <n v="552457"/>
    <n v="21928"/>
    <x v="3"/>
    <x v="8"/>
    <n v="3.39"/>
    <n v="2.5"/>
    <n v="16477"/>
    <x v="0"/>
    <d v="2012-02-08T00:00:00"/>
    <x v="0"/>
    <x v="2"/>
    <n v="3.39"/>
    <n v="2.5"/>
    <n v="0.89000000000000012"/>
  </r>
  <r>
    <n v="552457"/>
    <n v="22329"/>
    <x v="3"/>
    <x v="8"/>
    <n v="3.39"/>
    <n v="2.5"/>
    <n v="16477"/>
    <x v="0"/>
    <d v="2011-01-14T00:00:00"/>
    <x v="1"/>
    <x v="4"/>
    <n v="3.39"/>
    <n v="2.5"/>
    <n v="0.89000000000000012"/>
  </r>
  <r>
    <n v="552457"/>
    <n v="20971"/>
    <x v="3"/>
    <x v="5"/>
    <n v="3.39"/>
    <n v="2.5"/>
    <n v="16477"/>
    <x v="0"/>
    <d v="2011-02-10T00:00:00"/>
    <x v="1"/>
    <x v="2"/>
    <n v="6.78"/>
    <n v="5"/>
    <n v="1.7800000000000002"/>
  </r>
  <r>
    <n v="552457"/>
    <n v="22087"/>
    <x v="3"/>
    <x v="8"/>
    <n v="3.39"/>
    <n v="2.5"/>
    <n v="16477"/>
    <x v="0"/>
    <d v="2012-06-23T00:00:00"/>
    <x v="0"/>
    <x v="0"/>
    <n v="3.39"/>
    <n v="2.5"/>
    <n v="0.89000000000000012"/>
  </r>
  <r>
    <n v="552457"/>
    <n v="47566"/>
    <x v="3"/>
    <x v="5"/>
    <n v="3.39"/>
    <n v="2.5"/>
    <n v="16477"/>
    <x v="0"/>
    <d v="2011-04-28T00:00:00"/>
    <x v="1"/>
    <x v="8"/>
    <n v="6.78"/>
    <n v="5"/>
    <n v="1.7800000000000002"/>
  </r>
  <r>
    <n v="552457"/>
    <n v="23298"/>
    <x v="3"/>
    <x v="8"/>
    <n v="3.39"/>
    <n v="2.5"/>
    <n v="16477"/>
    <x v="0"/>
    <d v="2012-10-21T00:00:00"/>
    <x v="0"/>
    <x v="9"/>
    <n v="3.39"/>
    <n v="2.5"/>
    <n v="0.89000000000000012"/>
  </r>
  <r>
    <n v="552457"/>
    <n v="22771"/>
    <x v="3"/>
    <x v="8"/>
    <n v="3.39"/>
    <n v="2.5"/>
    <n v="16477"/>
    <x v="0"/>
    <d v="2010-05-16T00:00:00"/>
    <x v="2"/>
    <x v="7"/>
    <n v="3.39"/>
    <n v="2.5"/>
    <n v="0.89000000000000012"/>
  </r>
  <r>
    <n v="552457"/>
    <n v="22464"/>
    <x v="3"/>
    <x v="8"/>
    <n v="3.39"/>
    <n v="2.5"/>
    <n v="16477"/>
    <x v="0"/>
    <d v="2011-05-31T00:00:00"/>
    <x v="1"/>
    <x v="7"/>
    <n v="3.39"/>
    <n v="2.5"/>
    <n v="0.89000000000000012"/>
  </r>
  <r>
    <n v="552457"/>
    <n v="82482"/>
    <x v="3"/>
    <x v="8"/>
    <n v="3.39"/>
    <n v="2.5"/>
    <n v="16477"/>
    <x v="0"/>
    <d v="2011-06-05T00:00:00"/>
    <x v="1"/>
    <x v="0"/>
    <n v="3.39"/>
    <n v="2.5"/>
    <n v="0.89000000000000012"/>
  </r>
  <r>
    <n v="552457"/>
    <n v="22694"/>
    <x v="3"/>
    <x v="5"/>
    <n v="3.39"/>
    <n v="2.5"/>
    <n v="16477"/>
    <x v="0"/>
    <d v="2010-07-27T00:00:00"/>
    <x v="2"/>
    <x v="11"/>
    <n v="6.78"/>
    <n v="5"/>
    <n v="1.7800000000000002"/>
  </r>
  <r>
    <n v="552457"/>
    <n v="22384"/>
    <x v="3"/>
    <x v="19"/>
    <n v="3.39"/>
    <n v="2.5"/>
    <n v="16477"/>
    <x v="0"/>
    <d v="2010-03-26T00:00:00"/>
    <x v="2"/>
    <x v="5"/>
    <n v="23.73"/>
    <n v="17.5"/>
    <n v="6.23"/>
  </r>
  <r>
    <n v="552457"/>
    <n v="22383"/>
    <x v="3"/>
    <x v="8"/>
    <n v="3.39"/>
    <n v="2.5"/>
    <n v="16477"/>
    <x v="0"/>
    <d v="2012-03-31T00:00:00"/>
    <x v="0"/>
    <x v="5"/>
    <n v="3.39"/>
    <n v="2.5"/>
    <n v="0.89000000000000012"/>
  </r>
  <r>
    <n v="552457"/>
    <n v="20725"/>
    <x v="3"/>
    <x v="10"/>
    <n v="3.39"/>
    <n v="2.5"/>
    <n v="16477"/>
    <x v="0"/>
    <d v="2012-05-20T00:00:00"/>
    <x v="0"/>
    <x v="7"/>
    <n v="10.17"/>
    <n v="7.5"/>
    <n v="2.67"/>
  </r>
  <r>
    <n v="552457"/>
    <n v="20728"/>
    <x v="3"/>
    <x v="8"/>
    <n v="3.39"/>
    <n v="2.5"/>
    <n v="16477"/>
    <x v="0"/>
    <d v="2010-02-13T00:00:00"/>
    <x v="2"/>
    <x v="2"/>
    <n v="3.39"/>
    <n v="2.5"/>
    <n v="0.89000000000000012"/>
  </r>
  <r>
    <n v="552457"/>
    <n v="20727"/>
    <x v="3"/>
    <x v="0"/>
    <n v="3.39"/>
    <n v="2.5"/>
    <n v="16477"/>
    <x v="0"/>
    <d v="2011-03-17T00:00:00"/>
    <x v="1"/>
    <x v="5"/>
    <n v="20.34"/>
    <n v="15"/>
    <n v="5.34"/>
  </r>
  <r>
    <s v="C552458"/>
    <s v="BANK CHARGES"/>
    <x v="3"/>
    <x v="8"/>
    <n v="3.39"/>
    <n v="2.5"/>
    <m/>
    <x v="0"/>
    <d v="2010-10-20T00:00:00"/>
    <x v="2"/>
    <x v="9"/>
    <n v="3.39"/>
    <n v="2.5"/>
    <n v="0.89000000000000012"/>
  </r>
  <r>
    <n v="552460"/>
    <n v="23208"/>
    <x v="3"/>
    <x v="1"/>
    <n v="3.39"/>
    <n v="2.5"/>
    <n v="13178"/>
    <x v="0"/>
    <d v="2011-04-14T00:00:00"/>
    <x v="1"/>
    <x v="8"/>
    <n v="13.56"/>
    <n v="10"/>
    <n v="3.5600000000000005"/>
  </r>
  <r>
    <n v="552460"/>
    <n v="22629"/>
    <x v="3"/>
    <x v="5"/>
    <n v="3.39"/>
    <n v="2.5"/>
    <n v="13178"/>
    <x v="0"/>
    <d v="2010-12-16T00:00:00"/>
    <x v="2"/>
    <x v="10"/>
    <n v="6.78"/>
    <n v="5"/>
    <n v="1.7800000000000002"/>
  </r>
  <r>
    <n v="552460"/>
    <n v="22630"/>
    <x v="3"/>
    <x v="8"/>
    <n v="3.39"/>
    <n v="2.5"/>
    <n v="13178"/>
    <x v="0"/>
    <d v="2012-11-22T00:00:00"/>
    <x v="0"/>
    <x v="6"/>
    <n v="3.39"/>
    <n v="2.5"/>
    <n v="0.89000000000000012"/>
  </r>
  <r>
    <n v="552460"/>
    <n v="21559"/>
    <x v="3"/>
    <x v="8"/>
    <n v="3.39"/>
    <n v="2.5"/>
    <n v="13178"/>
    <x v="0"/>
    <d v="2011-02-04T00:00:00"/>
    <x v="1"/>
    <x v="2"/>
    <n v="3.39"/>
    <n v="2.5"/>
    <n v="0.89000000000000012"/>
  </r>
  <r>
    <n v="552460"/>
    <n v="21561"/>
    <x v="3"/>
    <x v="5"/>
    <n v="3.39"/>
    <n v="2.5"/>
    <n v="13178"/>
    <x v="0"/>
    <d v="2011-11-20T00:00:00"/>
    <x v="1"/>
    <x v="6"/>
    <n v="6.78"/>
    <n v="5"/>
    <n v="1.7800000000000002"/>
  </r>
  <r>
    <n v="552460"/>
    <n v="21558"/>
    <x v="3"/>
    <x v="8"/>
    <n v="3.39"/>
    <n v="2.5"/>
    <n v="13178"/>
    <x v="0"/>
    <d v="2011-09-06T00:00:00"/>
    <x v="1"/>
    <x v="3"/>
    <n v="3.39"/>
    <n v="2.5"/>
    <n v="0.89000000000000012"/>
  </r>
  <r>
    <n v="552460"/>
    <n v="22352"/>
    <x v="3"/>
    <x v="10"/>
    <n v="3.39"/>
    <n v="2.5"/>
    <n v="13178"/>
    <x v="0"/>
    <d v="2012-11-11T00:00:00"/>
    <x v="0"/>
    <x v="6"/>
    <n v="10.17"/>
    <n v="7.5"/>
    <n v="2.67"/>
  </r>
  <r>
    <n v="552460"/>
    <n v="21936"/>
    <x v="3"/>
    <x v="8"/>
    <n v="3.39"/>
    <n v="2.5"/>
    <n v="13178"/>
    <x v="0"/>
    <d v="2011-01-01T00:00:00"/>
    <x v="1"/>
    <x v="4"/>
    <n v="3.39"/>
    <n v="2.5"/>
    <n v="0.89000000000000012"/>
  </r>
  <r>
    <n v="552460"/>
    <n v="20750"/>
    <x v="3"/>
    <x v="10"/>
    <n v="3.39"/>
    <n v="2.5"/>
    <n v="13178"/>
    <x v="0"/>
    <d v="2011-06-12T00:00:00"/>
    <x v="1"/>
    <x v="0"/>
    <n v="10.17"/>
    <n v="7.5"/>
    <n v="2.67"/>
  </r>
  <r>
    <n v="552460"/>
    <n v="23202"/>
    <x v="3"/>
    <x v="8"/>
    <n v="3.39"/>
    <n v="2.5"/>
    <n v="13178"/>
    <x v="0"/>
    <d v="2010-08-09T00:00:00"/>
    <x v="2"/>
    <x v="1"/>
    <n v="3.39"/>
    <n v="2.5"/>
    <n v="0.89000000000000012"/>
  </r>
  <r>
    <n v="552460"/>
    <n v="23203"/>
    <x v="3"/>
    <x v="8"/>
    <n v="3.39"/>
    <n v="2.5"/>
    <n v="13178"/>
    <x v="0"/>
    <d v="2010-04-23T00:00:00"/>
    <x v="2"/>
    <x v="8"/>
    <n v="3.39"/>
    <n v="2.5"/>
    <n v="0.89000000000000012"/>
  </r>
  <r>
    <n v="552460"/>
    <n v="22411"/>
    <x v="3"/>
    <x v="8"/>
    <n v="3.39"/>
    <n v="2.5"/>
    <n v="13178"/>
    <x v="0"/>
    <d v="2012-10-31T00:00:00"/>
    <x v="0"/>
    <x v="9"/>
    <n v="3.39"/>
    <n v="2.5"/>
    <n v="0.89000000000000012"/>
  </r>
  <r>
    <n v="552460"/>
    <s v="85099C"/>
    <x v="3"/>
    <x v="8"/>
    <n v="3.39"/>
    <n v="2.5"/>
    <n v="13178"/>
    <x v="0"/>
    <d v="2011-07-06T00:00:00"/>
    <x v="1"/>
    <x v="11"/>
    <n v="3.39"/>
    <n v="2.5"/>
    <n v="0.89000000000000012"/>
  </r>
  <r>
    <n v="552460"/>
    <n v="21931"/>
    <x v="3"/>
    <x v="8"/>
    <n v="3.39"/>
    <n v="2.5"/>
    <n v="13178"/>
    <x v="0"/>
    <d v="2012-11-28T00:00:00"/>
    <x v="0"/>
    <x v="6"/>
    <n v="3.39"/>
    <n v="2.5"/>
    <n v="0.89000000000000012"/>
  </r>
  <r>
    <n v="552460"/>
    <n v="21937"/>
    <x v="3"/>
    <x v="8"/>
    <n v="3.39"/>
    <n v="2.5"/>
    <n v="13178"/>
    <x v="0"/>
    <d v="2010-09-30T00:00:00"/>
    <x v="2"/>
    <x v="3"/>
    <n v="3.39"/>
    <n v="2.5"/>
    <n v="0.89000000000000012"/>
  </r>
  <r>
    <n v="552460"/>
    <n v="22326"/>
    <x v="3"/>
    <x v="8"/>
    <n v="3.39"/>
    <n v="2.5"/>
    <n v="13178"/>
    <x v="0"/>
    <d v="2010-09-15T00:00:00"/>
    <x v="2"/>
    <x v="3"/>
    <n v="3.39"/>
    <n v="2.5"/>
    <n v="0.89000000000000012"/>
  </r>
  <r>
    <n v="552460"/>
    <n v="22327"/>
    <x v="3"/>
    <x v="8"/>
    <n v="3.39"/>
    <n v="2.5"/>
    <n v="13178"/>
    <x v="0"/>
    <d v="2011-02-11T00:00:00"/>
    <x v="1"/>
    <x v="2"/>
    <n v="3.39"/>
    <n v="2.5"/>
    <n v="0.89000000000000012"/>
  </r>
  <r>
    <n v="552460"/>
    <n v="22328"/>
    <x v="3"/>
    <x v="8"/>
    <n v="3.39"/>
    <n v="2.5"/>
    <n v="13178"/>
    <x v="0"/>
    <d v="2011-08-02T00:00:00"/>
    <x v="1"/>
    <x v="1"/>
    <n v="3.39"/>
    <n v="2.5"/>
    <n v="0.89000000000000012"/>
  </r>
  <r>
    <n v="552460"/>
    <n v="20749"/>
    <x v="3"/>
    <x v="1"/>
    <n v="3.39"/>
    <n v="2.5"/>
    <n v="13178"/>
    <x v="0"/>
    <d v="2010-07-26T00:00:00"/>
    <x v="2"/>
    <x v="11"/>
    <n v="13.56"/>
    <n v="10"/>
    <n v="3.5600000000000005"/>
  </r>
  <r>
    <n v="552460"/>
    <n v="23256"/>
    <x v="3"/>
    <x v="8"/>
    <n v="3.39"/>
    <n v="2.5"/>
    <n v="13178"/>
    <x v="0"/>
    <d v="2011-11-04T00:00:00"/>
    <x v="1"/>
    <x v="6"/>
    <n v="3.39"/>
    <n v="2.5"/>
    <n v="0.89000000000000012"/>
  </r>
  <r>
    <n v="552460"/>
    <n v="22385"/>
    <x v="3"/>
    <x v="8"/>
    <n v="3.39"/>
    <n v="2.5"/>
    <n v="13178"/>
    <x v="0"/>
    <d v="2010-12-17T00:00:00"/>
    <x v="2"/>
    <x v="10"/>
    <n v="3.39"/>
    <n v="2.5"/>
    <n v="0.89000000000000012"/>
  </r>
  <r>
    <n v="552460"/>
    <n v="23254"/>
    <x v="3"/>
    <x v="5"/>
    <n v="3.39"/>
    <n v="2.5"/>
    <n v="13178"/>
    <x v="0"/>
    <d v="2012-05-02T00:00:00"/>
    <x v="0"/>
    <x v="7"/>
    <n v="6.78"/>
    <n v="5"/>
    <n v="1.7800000000000002"/>
  </r>
  <r>
    <n v="552460"/>
    <n v="22432"/>
    <x v="3"/>
    <x v="42"/>
    <n v="3.39"/>
    <n v="2.5"/>
    <n v="13178"/>
    <x v="0"/>
    <d v="2012-03-21T00:00:00"/>
    <x v="0"/>
    <x v="5"/>
    <n v="64.41"/>
    <n v="47.5"/>
    <n v="16.909999999999997"/>
  </r>
  <r>
    <n v="552460"/>
    <n v="22431"/>
    <x v="3"/>
    <x v="5"/>
    <n v="3.39"/>
    <n v="2.5"/>
    <n v="13178"/>
    <x v="0"/>
    <d v="2012-12-27T00:00:00"/>
    <x v="0"/>
    <x v="10"/>
    <n v="6.78"/>
    <n v="5"/>
    <n v="1.7800000000000002"/>
  </r>
  <r>
    <n v="552460"/>
    <n v="23255"/>
    <x v="3"/>
    <x v="19"/>
    <n v="3.39"/>
    <n v="2.5"/>
    <n v="13178"/>
    <x v="0"/>
    <d v="2010-11-28T00:00:00"/>
    <x v="2"/>
    <x v="6"/>
    <n v="23.73"/>
    <n v="17.5"/>
    <n v="6.23"/>
  </r>
  <r>
    <n v="552460"/>
    <n v="20726"/>
    <x v="3"/>
    <x v="19"/>
    <n v="3.39"/>
    <n v="2.5"/>
    <n v="13178"/>
    <x v="0"/>
    <d v="2012-02-26T00:00:00"/>
    <x v="0"/>
    <x v="2"/>
    <n v="23.73"/>
    <n v="17.5"/>
    <n v="6.23"/>
  </r>
  <r>
    <n v="552460"/>
    <n v="20727"/>
    <x v="3"/>
    <x v="0"/>
    <n v="3.39"/>
    <n v="2.5"/>
    <n v="13178"/>
    <x v="0"/>
    <d v="2010-11-24T00:00:00"/>
    <x v="2"/>
    <x v="6"/>
    <n v="20.34"/>
    <n v="15"/>
    <n v="5.34"/>
  </r>
  <r>
    <n v="552460"/>
    <n v="22382"/>
    <x v="3"/>
    <x v="8"/>
    <n v="3.39"/>
    <n v="2.5"/>
    <n v="13178"/>
    <x v="0"/>
    <d v="2011-06-11T00:00:00"/>
    <x v="1"/>
    <x v="0"/>
    <n v="3.39"/>
    <n v="2.5"/>
    <n v="0.89000000000000012"/>
  </r>
  <r>
    <n v="552460"/>
    <n v="22383"/>
    <x v="3"/>
    <x v="8"/>
    <n v="3.39"/>
    <n v="2.5"/>
    <n v="13178"/>
    <x v="0"/>
    <d v="2011-11-23T00:00:00"/>
    <x v="1"/>
    <x v="6"/>
    <n v="3.39"/>
    <n v="2.5"/>
    <n v="0.89000000000000012"/>
  </r>
  <r>
    <n v="552460"/>
    <n v="20725"/>
    <x v="3"/>
    <x v="13"/>
    <n v="3.39"/>
    <n v="2.5"/>
    <n v="13178"/>
    <x v="0"/>
    <d v="2011-07-09T00:00:00"/>
    <x v="1"/>
    <x v="11"/>
    <n v="135.6"/>
    <n v="100"/>
    <n v="35.599999999999994"/>
  </r>
  <r>
    <n v="552460"/>
    <n v="20728"/>
    <x v="3"/>
    <x v="8"/>
    <n v="3.39"/>
    <n v="2.5"/>
    <n v="13178"/>
    <x v="0"/>
    <d v="2010-03-14T00:00:00"/>
    <x v="2"/>
    <x v="5"/>
    <n v="3.39"/>
    <n v="2.5"/>
    <n v="0.89000000000000012"/>
  </r>
  <r>
    <n v="552460"/>
    <n v="22384"/>
    <x v="3"/>
    <x v="8"/>
    <n v="3.39"/>
    <n v="2.5"/>
    <n v="13178"/>
    <x v="0"/>
    <d v="2012-10-23T00:00:00"/>
    <x v="0"/>
    <x v="9"/>
    <n v="3.39"/>
    <n v="2.5"/>
    <n v="0.89000000000000012"/>
  </r>
  <r>
    <n v="552460"/>
    <n v="23209"/>
    <x v="3"/>
    <x v="5"/>
    <n v="3.39"/>
    <n v="2.5"/>
    <n v="13178"/>
    <x v="0"/>
    <d v="2010-02-01T00:00:00"/>
    <x v="2"/>
    <x v="2"/>
    <n v="6.78"/>
    <n v="5"/>
    <n v="1.7800000000000002"/>
  </r>
  <r>
    <n v="552460"/>
    <n v="23206"/>
    <x v="3"/>
    <x v="21"/>
    <n v="3.39"/>
    <n v="2.5"/>
    <n v="13178"/>
    <x v="0"/>
    <d v="2012-03-14T00:00:00"/>
    <x v="0"/>
    <x v="5"/>
    <n v="16.95"/>
    <n v="12.5"/>
    <n v="4.4499999999999993"/>
  </r>
  <r>
    <n v="552460"/>
    <n v="23207"/>
    <x v="3"/>
    <x v="1"/>
    <n v="3.39"/>
    <n v="2.5"/>
    <n v="13178"/>
    <x v="0"/>
    <d v="2010-12-11T00:00:00"/>
    <x v="2"/>
    <x v="10"/>
    <n v="13.56"/>
    <n v="10"/>
    <n v="3.5600000000000005"/>
  </r>
  <r>
    <n v="552461"/>
    <n v="47566"/>
    <x v="3"/>
    <x v="21"/>
    <n v="3.39"/>
    <n v="2.5"/>
    <n v="17723"/>
    <x v="0"/>
    <d v="2012-05-18T00:00:00"/>
    <x v="0"/>
    <x v="7"/>
    <n v="16.95"/>
    <n v="12.5"/>
    <n v="4.4499999999999993"/>
  </r>
  <r>
    <n v="552461"/>
    <s v="47566B"/>
    <x v="3"/>
    <x v="8"/>
    <n v="3.39"/>
    <n v="2.5"/>
    <n v="17723"/>
    <x v="0"/>
    <d v="2012-07-20T00:00:00"/>
    <x v="0"/>
    <x v="11"/>
    <n v="3.39"/>
    <n v="2.5"/>
    <n v="0.89000000000000012"/>
  </r>
  <r>
    <n v="552461"/>
    <n v="22087"/>
    <x v="3"/>
    <x v="8"/>
    <n v="3.39"/>
    <n v="2.5"/>
    <n v="17723"/>
    <x v="0"/>
    <d v="2010-03-10T00:00:00"/>
    <x v="2"/>
    <x v="5"/>
    <n v="3.39"/>
    <n v="2.5"/>
    <n v="0.89000000000000012"/>
  </r>
  <r>
    <n v="552461"/>
    <n v="22668"/>
    <x v="3"/>
    <x v="5"/>
    <n v="3.39"/>
    <n v="2.5"/>
    <n v="17723"/>
    <x v="0"/>
    <d v="2011-12-29T00:00:00"/>
    <x v="1"/>
    <x v="10"/>
    <n v="6.78"/>
    <n v="5"/>
    <n v="1.7800000000000002"/>
  </r>
  <r>
    <s v="C552459"/>
    <s v="M"/>
    <x v="3"/>
    <x v="10"/>
    <n v="3.39"/>
    <n v="2.5"/>
    <m/>
    <x v="0"/>
    <d v="2010-05-08T00:00:00"/>
    <x v="2"/>
    <x v="7"/>
    <n v="10.17"/>
    <n v="7.5"/>
    <n v="2.67"/>
  </r>
  <r>
    <s v="C552462"/>
    <n v="22720"/>
    <x v="3"/>
    <x v="0"/>
    <n v="3.39"/>
    <n v="2.5"/>
    <n v="16242"/>
    <x v="0"/>
    <d v="2012-09-26T00:00:00"/>
    <x v="0"/>
    <x v="3"/>
    <n v="20.34"/>
    <n v="15"/>
    <n v="5.34"/>
  </r>
  <r>
    <n v="552463"/>
    <n v="22694"/>
    <x v="3"/>
    <x v="8"/>
    <n v="3.39"/>
    <n v="2.5"/>
    <n v="14699"/>
    <x v="0"/>
    <d v="2012-01-22T00:00:00"/>
    <x v="0"/>
    <x v="4"/>
    <n v="3.39"/>
    <n v="2.5"/>
    <n v="0.89000000000000012"/>
  </r>
  <r>
    <n v="552463"/>
    <n v="84755"/>
    <x v="3"/>
    <x v="0"/>
    <n v="3.39"/>
    <n v="2.5"/>
    <n v="14699"/>
    <x v="0"/>
    <d v="2010-01-07T00:00:00"/>
    <x v="2"/>
    <x v="4"/>
    <n v="20.34"/>
    <n v="15"/>
    <n v="5.34"/>
  </r>
  <r>
    <n v="552463"/>
    <n v="22178"/>
    <x v="3"/>
    <x v="1"/>
    <n v="3.39"/>
    <n v="2.5"/>
    <n v="14699"/>
    <x v="0"/>
    <d v="2011-12-26T00:00:00"/>
    <x v="1"/>
    <x v="10"/>
    <n v="13.56"/>
    <n v="10"/>
    <n v="3.5600000000000005"/>
  </r>
  <r>
    <n v="552463"/>
    <n v="21165"/>
    <x v="3"/>
    <x v="8"/>
    <n v="3.39"/>
    <n v="2.5"/>
    <n v="14699"/>
    <x v="0"/>
    <d v="2010-01-25T00:00:00"/>
    <x v="2"/>
    <x v="4"/>
    <n v="3.39"/>
    <n v="2.5"/>
    <n v="0.89000000000000012"/>
  </r>
  <r>
    <n v="552463"/>
    <n v="82580"/>
    <x v="3"/>
    <x v="8"/>
    <n v="3.39"/>
    <n v="2.5"/>
    <n v="14699"/>
    <x v="0"/>
    <d v="2012-08-21T00:00:00"/>
    <x v="0"/>
    <x v="1"/>
    <n v="3.39"/>
    <n v="2.5"/>
    <n v="0.89000000000000012"/>
  </r>
  <r>
    <n v="552463"/>
    <n v="82581"/>
    <x v="3"/>
    <x v="53"/>
    <n v="3.39"/>
    <n v="2.5"/>
    <n v="14699"/>
    <x v="0"/>
    <d v="2012-07-12T00:00:00"/>
    <x v="0"/>
    <x v="11"/>
    <n v="47.46"/>
    <n v="35"/>
    <n v="12.46"/>
  </r>
  <r>
    <n v="552463"/>
    <n v="22427"/>
    <x v="3"/>
    <x v="5"/>
    <n v="3.39"/>
    <n v="2.5"/>
    <n v="14699"/>
    <x v="0"/>
    <d v="2012-07-28T00:00:00"/>
    <x v="0"/>
    <x v="11"/>
    <n v="6.78"/>
    <n v="5"/>
    <n v="1.7800000000000002"/>
  </r>
  <r>
    <n v="552463"/>
    <n v="22430"/>
    <x v="3"/>
    <x v="5"/>
    <n v="3.39"/>
    <n v="2.5"/>
    <n v="14699"/>
    <x v="0"/>
    <d v="2011-12-13T00:00:00"/>
    <x v="1"/>
    <x v="10"/>
    <n v="6.78"/>
    <n v="5"/>
    <n v="1.7800000000000002"/>
  </r>
  <r>
    <n v="552464"/>
    <n v="22531"/>
    <x v="3"/>
    <x v="17"/>
    <n v="3.39"/>
    <n v="2.5"/>
    <n v="12726"/>
    <x v="1"/>
    <d v="2010-07-22T00:00:00"/>
    <x v="2"/>
    <x v="11"/>
    <n v="30.51"/>
    <n v="22.5"/>
    <n v="8.0100000000000016"/>
  </r>
  <r>
    <n v="552464"/>
    <n v="21086"/>
    <x v="3"/>
    <x v="8"/>
    <n v="3.39"/>
    <n v="2.5"/>
    <n v="12726"/>
    <x v="1"/>
    <d v="2010-09-11T00:00:00"/>
    <x v="2"/>
    <x v="3"/>
    <n v="3.39"/>
    <n v="2.5"/>
    <n v="0.89000000000000012"/>
  </r>
  <r>
    <n v="552464"/>
    <n v="21094"/>
    <x v="3"/>
    <x v="8"/>
    <n v="3.39"/>
    <n v="2.5"/>
    <n v="12726"/>
    <x v="1"/>
    <d v="2012-06-29T00:00:00"/>
    <x v="0"/>
    <x v="0"/>
    <n v="3.39"/>
    <n v="2.5"/>
    <n v="0.89000000000000012"/>
  </r>
  <r>
    <n v="552464"/>
    <n v="21829"/>
    <x v="3"/>
    <x v="8"/>
    <n v="3.39"/>
    <n v="2.5"/>
    <n v="12726"/>
    <x v="1"/>
    <d v="2011-02-15T00:00:00"/>
    <x v="1"/>
    <x v="2"/>
    <n v="3.39"/>
    <n v="2.5"/>
    <n v="0.89000000000000012"/>
  </r>
  <r>
    <n v="552464"/>
    <n v="22435"/>
    <x v="3"/>
    <x v="8"/>
    <n v="3.39"/>
    <n v="2.5"/>
    <n v="12726"/>
    <x v="1"/>
    <d v="2011-09-19T00:00:00"/>
    <x v="1"/>
    <x v="3"/>
    <n v="3.39"/>
    <n v="2.5"/>
    <n v="0.89000000000000012"/>
  </r>
  <r>
    <n v="552464"/>
    <n v="22620"/>
    <x v="3"/>
    <x v="8"/>
    <n v="3.39"/>
    <n v="2.5"/>
    <n v="12726"/>
    <x v="1"/>
    <d v="2012-11-07T00:00:00"/>
    <x v="0"/>
    <x v="6"/>
    <n v="3.39"/>
    <n v="2.5"/>
    <n v="0.89000000000000012"/>
  </r>
  <r>
    <n v="552464"/>
    <n v="22541"/>
    <x v="3"/>
    <x v="5"/>
    <n v="3.39"/>
    <n v="2.5"/>
    <n v="12726"/>
    <x v="1"/>
    <d v="2011-08-25T00:00:00"/>
    <x v="1"/>
    <x v="1"/>
    <n v="6.78"/>
    <n v="5"/>
    <n v="1.7800000000000002"/>
  </r>
  <r>
    <n v="552464"/>
    <n v="21122"/>
    <x v="3"/>
    <x v="0"/>
    <n v="3.39"/>
    <n v="2.5"/>
    <n v="12726"/>
    <x v="1"/>
    <d v="2012-07-25T00:00:00"/>
    <x v="0"/>
    <x v="11"/>
    <n v="20.34"/>
    <n v="15"/>
    <n v="5.34"/>
  </r>
  <r>
    <n v="552464"/>
    <n v="22437"/>
    <x v="3"/>
    <x v="5"/>
    <n v="3.39"/>
    <n v="2.5"/>
    <n v="12726"/>
    <x v="1"/>
    <d v="2011-08-11T00:00:00"/>
    <x v="1"/>
    <x v="1"/>
    <n v="6.78"/>
    <n v="5"/>
    <n v="1.7800000000000002"/>
  </r>
  <r>
    <n v="552464"/>
    <s v="POST"/>
    <x v="3"/>
    <x v="8"/>
    <n v="3.39"/>
    <n v="2.5"/>
    <n v="12726"/>
    <x v="1"/>
    <d v="2011-06-09T00:00:00"/>
    <x v="1"/>
    <x v="0"/>
    <n v="3.39"/>
    <n v="2.5"/>
    <n v="0.89000000000000012"/>
  </r>
  <r>
    <n v="552465"/>
    <n v="21929"/>
    <x v="3"/>
    <x v="5"/>
    <n v="3.39"/>
    <n v="2.5"/>
    <n v="16242"/>
    <x v="0"/>
    <d v="2012-06-11T00:00:00"/>
    <x v="0"/>
    <x v="0"/>
    <n v="6.78"/>
    <n v="5"/>
    <n v="1.7800000000000002"/>
  </r>
  <r>
    <n v="552465"/>
    <n v="22701"/>
    <x v="3"/>
    <x v="8"/>
    <n v="3.39"/>
    <n v="2.5"/>
    <n v="16242"/>
    <x v="0"/>
    <d v="2012-05-23T00:00:00"/>
    <x v="0"/>
    <x v="7"/>
    <n v="3.39"/>
    <n v="2.5"/>
    <n v="0.89000000000000012"/>
  </r>
  <r>
    <n v="552465"/>
    <n v="23209"/>
    <x v="3"/>
    <x v="5"/>
    <n v="3.39"/>
    <n v="2.5"/>
    <n v="16242"/>
    <x v="0"/>
    <d v="2012-03-07T00:00:00"/>
    <x v="0"/>
    <x v="5"/>
    <n v="6.78"/>
    <n v="5"/>
    <n v="1.7800000000000002"/>
  </r>
  <r>
    <n v="552465"/>
    <n v="20725"/>
    <x v="3"/>
    <x v="8"/>
    <n v="3.39"/>
    <n v="2.5"/>
    <n v="16242"/>
    <x v="0"/>
    <d v="2010-12-30T00:00:00"/>
    <x v="2"/>
    <x v="10"/>
    <n v="3.39"/>
    <n v="2.5"/>
    <n v="0.89000000000000012"/>
  </r>
  <r>
    <n v="552465"/>
    <n v="23207"/>
    <x v="3"/>
    <x v="10"/>
    <n v="3.39"/>
    <n v="2.5"/>
    <n v="16242"/>
    <x v="0"/>
    <d v="2010-12-12T00:00:00"/>
    <x v="2"/>
    <x v="10"/>
    <n v="10.17"/>
    <n v="7.5"/>
    <n v="2.67"/>
  </r>
  <r>
    <n v="552465"/>
    <n v="22386"/>
    <x v="3"/>
    <x v="10"/>
    <n v="3.39"/>
    <n v="2.5"/>
    <n v="16242"/>
    <x v="0"/>
    <d v="2010-07-19T00:00:00"/>
    <x v="2"/>
    <x v="11"/>
    <n v="10.17"/>
    <n v="7.5"/>
    <n v="2.67"/>
  </r>
  <r>
    <n v="552465"/>
    <s v="85099F"/>
    <x v="3"/>
    <x v="0"/>
    <n v="3.39"/>
    <n v="2.5"/>
    <n v="16242"/>
    <x v="0"/>
    <d v="2012-12-25T00:00:00"/>
    <x v="0"/>
    <x v="10"/>
    <n v="20.34"/>
    <n v="15"/>
    <n v="5.34"/>
  </r>
  <r>
    <n v="552465"/>
    <n v="23201"/>
    <x v="3"/>
    <x v="8"/>
    <n v="3.39"/>
    <n v="2.5"/>
    <n v="16242"/>
    <x v="0"/>
    <d v="2011-09-22T00:00:00"/>
    <x v="1"/>
    <x v="3"/>
    <n v="3.39"/>
    <n v="2.5"/>
    <n v="0.89000000000000012"/>
  </r>
  <r>
    <n v="552465"/>
    <n v="82552"/>
    <x v="3"/>
    <x v="8"/>
    <n v="3.39"/>
    <n v="2.5"/>
    <n v="16242"/>
    <x v="0"/>
    <d v="2011-05-23T00:00:00"/>
    <x v="1"/>
    <x v="7"/>
    <n v="3.39"/>
    <n v="2.5"/>
    <n v="0.89000000000000012"/>
  </r>
  <r>
    <n v="552465"/>
    <n v="22384"/>
    <x v="3"/>
    <x v="5"/>
    <n v="3.39"/>
    <n v="2.5"/>
    <n v="16242"/>
    <x v="0"/>
    <d v="2012-10-16T00:00:00"/>
    <x v="0"/>
    <x v="9"/>
    <n v="6.78"/>
    <n v="5"/>
    <n v="1.7800000000000002"/>
  </r>
  <r>
    <n v="552465"/>
    <n v="20727"/>
    <x v="3"/>
    <x v="5"/>
    <n v="3.39"/>
    <n v="2.5"/>
    <n v="16242"/>
    <x v="0"/>
    <d v="2011-09-20T00:00:00"/>
    <x v="1"/>
    <x v="3"/>
    <n v="6.78"/>
    <n v="5"/>
    <n v="1.7800000000000002"/>
  </r>
  <r>
    <n v="552465"/>
    <n v="23298"/>
    <x v="3"/>
    <x v="5"/>
    <n v="3.39"/>
    <n v="2.5"/>
    <n v="16242"/>
    <x v="0"/>
    <d v="2010-06-29T00:00:00"/>
    <x v="2"/>
    <x v="0"/>
    <n v="6.78"/>
    <n v="5"/>
    <n v="1.7800000000000002"/>
  </r>
  <r>
    <n v="552465"/>
    <n v="23203"/>
    <x v="3"/>
    <x v="5"/>
    <n v="3.39"/>
    <n v="2.5"/>
    <n v="16242"/>
    <x v="0"/>
    <d v="2011-09-29T00:00:00"/>
    <x v="1"/>
    <x v="3"/>
    <n v="6.78"/>
    <n v="5"/>
    <n v="1.7800000000000002"/>
  </r>
  <r>
    <n v="552465"/>
    <n v="22804"/>
    <x v="3"/>
    <x v="8"/>
    <n v="3.39"/>
    <n v="2.5"/>
    <n v="16242"/>
    <x v="0"/>
    <d v="2010-06-09T00:00:00"/>
    <x v="2"/>
    <x v="0"/>
    <n v="3.39"/>
    <n v="2.5"/>
    <n v="0.89000000000000012"/>
  </r>
  <r>
    <n v="552465"/>
    <n v="20725"/>
    <x v="3"/>
    <x v="5"/>
    <n v="3.39"/>
    <n v="2.5"/>
    <n v="16242"/>
    <x v="0"/>
    <d v="2012-03-11T00:00:00"/>
    <x v="0"/>
    <x v="5"/>
    <n v="6.78"/>
    <n v="5"/>
    <n v="1.7800000000000002"/>
  </r>
  <r>
    <n v="552465"/>
    <n v="20728"/>
    <x v="3"/>
    <x v="5"/>
    <n v="3.39"/>
    <n v="2.5"/>
    <n v="16242"/>
    <x v="0"/>
    <d v="2011-09-14T00:00:00"/>
    <x v="1"/>
    <x v="3"/>
    <n v="6.78"/>
    <n v="5"/>
    <n v="1.7800000000000002"/>
  </r>
  <r>
    <n v="552465"/>
    <n v="21524"/>
    <x v="3"/>
    <x v="8"/>
    <n v="3.39"/>
    <n v="2.5"/>
    <n v="16242"/>
    <x v="0"/>
    <d v="2010-08-07T00:00:00"/>
    <x v="2"/>
    <x v="1"/>
    <n v="3.39"/>
    <n v="2.5"/>
    <n v="0.89000000000000012"/>
  </r>
  <r>
    <n v="552465"/>
    <n v="48187"/>
    <x v="3"/>
    <x v="8"/>
    <n v="3.39"/>
    <n v="2.5"/>
    <n v="16242"/>
    <x v="0"/>
    <d v="2011-05-29T00:00:00"/>
    <x v="1"/>
    <x v="7"/>
    <n v="3.39"/>
    <n v="2.5"/>
    <n v="0.89000000000000012"/>
  </r>
  <r>
    <n v="552465"/>
    <n v="20685"/>
    <x v="3"/>
    <x v="10"/>
    <n v="3.39"/>
    <n v="2.5"/>
    <n v="16242"/>
    <x v="0"/>
    <d v="2011-08-04T00:00:00"/>
    <x v="1"/>
    <x v="1"/>
    <n v="10.17"/>
    <n v="7.5"/>
    <n v="2.67"/>
  </r>
  <r>
    <n v="552465"/>
    <n v="22505"/>
    <x v="3"/>
    <x v="21"/>
    <n v="3.39"/>
    <n v="2.5"/>
    <n v="16242"/>
    <x v="0"/>
    <d v="2011-11-02T00:00:00"/>
    <x v="1"/>
    <x v="6"/>
    <n v="16.95"/>
    <n v="12.5"/>
    <n v="4.4499999999999993"/>
  </r>
  <r>
    <n v="552465"/>
    <n v="21621"/>
    <x v="3"/>
    <x v="5"/>
    <n v="3.39"/>
    <n v="2.5"/>
    <n v="16242"/>
    <x v="0"/>
    <d v="2012-04-09T00:00:00"/>
    <x v="0"/>
    <x v="8"/>
    <n v="6.78"/>
    <n v="5"/>
    <n v="1.7800000000000002"/>
  </r>
  <r>
    <n v="552466"/>
    <n v="21654"/>
    <x v="3"/>
    <x v="8"/>
    <n v="3.39"/>
    <n v="2.5"/>
    <n v="13458"/>
    <x v="0"/>
    <d v="2010-02-17T00:00:00"/>
    <x v="2"/>
    <x v="2"/>
    <n v="3.39"/>
    <n v="2.5"/>
    <n v="0.89000000000000012"/>
  </r>
  <r>
    <n v="552466"/>
    <s v="79030G"/>
    <x v="3"/>
    <x v="1"/>
    <n v="3.39"/>
    <n v="2.5"/>
    <n v="13458"/>
    <x v="0"/>
    <d v="2012-05-23T00:00:00"/>
    <x v="0"/>
    <x v="7"/>
    <n v="13.56"/>
    <n v="10"/>
    <n v="3.5600000000000005"/>
  </r>
  <r>
    <n v="552466"/>
    <n v="23144"/>
    <x v="3"/>
    <x v="10"/>
    <n v="3.39"/>
    <n v="2.5"/>
    <n v="13458"/>
    <x v="0"/>
    <d v="2011-11-24T00:00:00"/>
    <x v="1"/>
    <x v="6"/>
    <n v="10.17"/>
    <n v="7.5"/>
    <n v="2.67"/>
  </r>
  <r>
    <n v="552466"/>
    <n v="23162"/>
    <x v="3"/>
    <x v="54"/>
    <n v="3.39"/>
    <n v="2.5"/>
    <n v="13458"/>
    <x v="0"/>
    <d v="2011-03-31T00:00:00"/>
    <x v="1"/>
    <x v="5"/>
    <n v="44.07"/>
    <n v="32.5"/>
    <n v="11.57"/>
  </r>
  <r>
    <n v="552466"/>
    <s v="85123A"/>
    <x v="3"/>
    <x v="2"/>
    <n v="3.39"/>
    <n v="2.5"/>
    <n v="13458"/>
    <x v="0"/>
    <d v="2010-05-15T00:00:00"/>
    <x v="2"/>
    <x v="7"/>
    <n v="40.68"/>
    <n v="30"/>
    <n v="10.68"/>
  </r>
  <r>
    <n v="552466"/>
    <n v="22178"/>
    <x v="3"/>
    <x v="9"/>
    <n v="3.39"/>
    <n v="2.5"/>
    <n v="13458"/>
    <x v="0"/>
    <d v="2010-10-20T00:00:00"/>
    <x v="2"/>
    <x v="9"/>
    <n v="33.9"/>
    <n v="25"/>
    <n v="8.8999999999999986"/>
  </r>
  <r>
    <n v="552466"/>
    <n v="22197"/>
    <x v="3"/>
    <x v="16"/>
    <n v="3.39"/>
    <n v="2.5"/>
    <n v="13458"/>
    <x v="0"/>
    <d v="2012-04-19T00:00:00"/>
    <x v="0"/>
    <x v="8"/>
    <n v="27.12"/>
    <n v="20"/>
    <n v="7.120000000000001"/>
  </r>
  <r>
    <n v="552466"/>
    <n v="22383"/>
    <x v="3"/>
    <x v="12"/>
    <n v="3.39"/>
    <n v="2.5"/>
    <n v="13458"/>
    <x v="0"/>
    <d v="2011-06-29T00:00:00"/>
    <x v="1"/>
    <x v="0"/>
    <n v="81.36"/>
    <n v="60"/>
    <n v="21.36"/>
  </r>
  <r>
    <n v="552466"/>
    <n v="23209"/>
    <x v="3"/>
    <x v="5"/>
    <n v="3.39"/>
    <n v="2.5"/>
    <n v="13458"/>
    <x v="0"/>
    <d v="2011-12-24T00:00:00"/>
    <x v="1"/>
    <x v="10"/>
    <n v="6.78"/>
    <n v="5"/>
    <n v="1.7800000000000002"/>
  </r>
  <r>
    <n v="552466"/>
    <n v="22029"/>
    <x v="3"/>
    <x v="5"/>
    <n v="3.39"/>
    <n v="2.5"/>
    <n v="13458"/>
    <x v="0"/>
    <d v="2011-10-08T00:00:00"/>
    <x v="1"/>
    <x v="9"/>
    <n v="6.78"/>
    <n v="5"/>
    <n v="1.7800000000000002"/>
  </r>
  <r>
    <n v="552466"/>
    <n v="22028"/>
    <x v="3"/>
    <x v="8"/>
    <n v="3.39"/>
    <n v="2.5"/>
    <n v="13458"/>
    <x v="0"/>
    <d v="2010-10-23T00:00:00"/>
    <x v="2"/>
    <x v="9"/>
    <n v="3.39"/>
    <n v="2.5"/>
    <n v="0.89000000000000012"/>
  </r>
  <r>
    <n v="552466"/>
    <s v="16161U"/>
    <x v="3"/>
    <x v="31"/>
    <n v="3.39"/>
    <n v="2.5"/>
    <n v="13458"/>
    <x v="0"/>
    <d v="2011-10-26T00:00:00"/>
    <x v="1"/>
    <x v="9"/>
    <n v="237.3"/>
    <n v="175"/>
    <n v="62.300000000000011"/>
  </r>
  <r>
    <n v="552466"/>
    <n v="21500"/>
    <x v="3"/>
    <x v="8"/>
    <n v="3.39"/>
    <n v="2.5"/>
    <n v="13458"/>
    <x v="0"/>
    <d v="2010-08-24T00:00:00"/>
    <x v="2"/>
    <x v="1"/>
    <n v="3.39"/>
    <n v="2.5"/>
    <n v="0.89000000000000012"/>
  </r>
  <r>
    <n v="552466"/>
    <n v="21499"/>
    <x v="3"/>
    <x v="2"/>
    <n v="3.39"/>
    <n v="2.5"/>
    <n v="13458"/>
    <x v="0"/>
    <d v="2011-09-12T00:00:00"/>
    <x v="1"/>
    <x v="3"/>
    <n v="40.68"/>
    <n v="30"/>
    <n v="10.68"/>
  </r>
  <r>
    <n v="552466"/>
    <n v="22045"/>
    <x v="3"/>
    <x v="8"/>
    <n v="3.39"/>
    <n v="2.5"/>
    <n v="13458"/>
    <x v="0"/>
    <d v="2010-06-25T00:00:00"/>
    <x v="2"/>
    <x v="0"/>
    <n v="3.39"/>
    <n v="2.5"/>
    <n v="0.89000000000000012"/>
  </r>
  <r>
    <n v="552466"/>
    <n v="22707"/>
    <x v="3"/>
    <x v="8"/>
    <n v="3.39"/>
    <n v="2.5"/>
    <n v="13458"/>
    <x v="0"/>
    <d v="2010-11-09T00:00:00"/>
    <x v="2"/>
    <x v="6"/>
    <n v="3.39"/>
    <n v="2.5"/>
    <n v="0.89000000000000012"/>
  </r>
  <r>
    <n v="552466"/>
    <n v="21175"/>
    <x v="3"/>
    <x v="8"/>
    <n v="3.39"/>
    <n v="2.5"/>
    <n v="13458"/>
    <x v="0"/>
    <d v="2012-10-01T00:00:00"/>
    <x v="0"/>
    <x v="9"/>
    <n v="3.39"/>
    <n v="2.5"/>
    <n v="0.89000000000000012"/>
  </r>
  <r>
    <n v="552466"/>
    <n v="21174"/>
    <x v="3"/>
    <x v="8"/>
    <n v="3.39"/>
    <n v="2.5"/>
    <n v="13458"/>
    <x v="0"/>
    <d v="2011-04-02T00:00:00"/>
    <x v="1"/>
    <x v="8"/>
    <n v="3.39"/>
    <n v="2.5"/>
    <n v="0.89000000000000012"/>
  </r>
  <r>
    <n v="552466"/>
    <n v="79321"/>
    <x v="3"/>
    <x v="5"/>
    <n v="3.39"/>
    <n v="2.5"/>
    <n v="13458"/>
    <x v="0"/>
    <d v="2012-10-03T00:00:00"/>
    <x v="0"/>
    <x v="9"/>
    <n v="6.78"/>
    <n v="5"/>
    <n v="1.7800000000000002"/>
  </r>
  <r>
    <n v="558116"/>
    <n v="82578"/>
    <x v="4"/>
    <x v="0"/>
    <n v="3.39"/>
    <n v="2"/>
    <m/>
    <x v="0"/>
    <d v="2011-10-29T00:00:00"/>
    <x v="1"/>
    <x v="9"/>
    <n v="20.34"/>
    <n v="12"/>
    <n v="8.34"/>
  </r>
  <r>
    <n v="558116"/>
    <n v="84988"/>
    <x v="4"/>
    <x v="16"/>
    <n v="3.39"/>
    <n v="2"/>
    <m/>
    <x v="0"/>
    <d v="2012-08-07T00:00:00"/>
    <x v="0"/>
    <x v="1"/>
    <n v="27.12"/>
    <n v="16"/>
    <n v="11.120000000000001"/>
  </r>
  <r>
    <n v="558116"/>
    <s v="85099B"/>
    <x v="4"/>
    <x v="0"/>
    <n v="3.39"/>
    <n v="2"/>
    <m/>
    <x v="0"/>
    <d v="2012-02-28T00:00:00"/>
    <x v="0"/>
    <x v="2"/>
    <n v="20.34"/>
    <n v="12"/>
    <n v="8.34"/>
  </r>
  <r>
    <n v="558116"/>
    <s v="DOT"/>
    <x v="4"/>
    <x v="12"/>
    <n v="3.39"/>
    <n v="2"/>
    <m/>
    <x v="0"/>
    <d v="2010-05-16T00:00:00"/>
    <x v="2"/>
    <x v="7"/>
    <n v="81.36"/>
    <n v="48"/>
    <n v="33.36"/>
  </r>
  <r>
    <n v="558117"/>
    <n v="22386"/>
    <x v="4"/>
    <x v="12"/>
    <n v="3.39"/>
    <n v="2"/>
    <m/>
    <x v="0"/>
    <d v="2011-05-08T00:00:00"/>
    <x v="1"/>
    <x v="7"/>
    <n v="81.36"/>
    <n v="48"/>
    <n v="33.36"/>
  </r>
  <r>
    <n v="558117"/>
    <n v="22411"/>
    <x v="4"/>
    <x v="0"/>
    <n v="3.39"/>
    <n v="2"/>
    <m/>
    <x v="0"/>
    <d v="2011-03-23T00:00:00"/>
    <x v="1"/>
    <x v="5"/>
    <n v="20.34"/>
    <n v="12"/>
    <n v="8.34"/>
  </r>
  <r>
    <n v="558117"/>
    <n v="22468"/>
    <x v="4"/>
    <x v="5"/>
    <n v="3.39"/>
    <n v="2"/>
    <m/>
    <x v="0"/>
    <d v="2011-04-26T00:00:00"/>
    <x v="1"/>
    <x v="8"/>
    <n v="6.78"/>
    <n v="4"/>
    <n v="2.7800000000000002"/>
  </r>
  <r>
    <n v="558117"/>
    <n v="22659"/>
    <x v="4"/>
    <x v="0"/>
    <n v="3.39"/>
    <n v="2"/>
    <m/>
    <x v="0"/>
    <d v="2012-03-26T00:00:00"/>
    <x v="0"/>
    <x v="5"/>
    <n v="20.34"/>
    <n v="12"/>
    <n v="8.34"/>
  </r>
  <r>
    <n v="558117"/>
    <n v="22677"/>
    <x v="4"/>
    <x v="1"/>
    <n v="3.39"/>
    <n v="2"/>
    <m/>
    <x v="0"/>
    <d v="2012-04-22T00:00:00"/>
    <x v="0"/>
    <x v="8"/>
    <n v="13.56"/>
    <n v="8"/>
    <n v="5.5600000000000005"/>
  </r>
  <r>
    <n v="558117"/>
    <n v="22681"/>
    <x v="4"/>
    <x v="0"/>
    <n v="3.39"/>
    <n v="2"/>
    <m/>
    <x v="0"/>
    <d v="2010-01-31T00:00:00"/>
    <x v="2"/>
    <x v="4"/>
    <n v="20.34"/>
    <n v="12"/>
    <n v="8.34"/>
  </r>
  <r>
    <n v="558117"/>
    <n v="23256"/>
    <x v="4"/>
    <x v="9"/>
    <n v="3.39"/>
    <n v="2"/>
    <m/>
    <x v="0"/>
    <d v="2010-05-22T00:00:00"/>
    <x v="2"/>
    <x v="7"/>
    <n v="33.9"/>
    <n v="20"/>
    <n v="13.899999999999999"/>
  </r>
  <r>
    <n v="558117"/>
    <n v="82484"/>
    <x v="4"/>
    <x v="15"/>
    <n v="3.39"/>
    <n v="2"/>
    <m/>
    <x v="0"/>
    <d v="2012-01-03T00:00:00"/>
    <x v="0"/>
    <x v="4"/>
    <n v="325.44"/>
    <n v="192"/>
    <n v="133.44"/>
  </r>
  <r>
    <n v="558117"/>
    <s v="84997a"/>
    <x v="4"/>
    <x v="12"/>
    <n v="3.39"/>
    <n v="2"/>
    <m/>
    <x v="0"/>
    <d v="2011-09-08T00:00:00"/>
    <x v="1"/>
    <x v="3"/>
    <n v="81.36"/>
    <n v="48"/>
    <n v="33.36"/>
  </r>
  <r>
    <n v="558117"/>
    <s v="85099B"/>
    <x v="4"/>
    <x v="8"/>
    <n v="3.39"/>
    <n v="2"/>
    <m/>
    <x v="0"/>
    <d v="2010-10-03T00:00:00"/>
    <x v="2"/>
    <x v="9"/>
    <n v="3.39"/>
    <n v="2"/>
    <n v="1.3900000000000001"/>
  </r>
  <r>
    <n v="558117"/>
    <s v="DOT"/>
    <x v="4"/>
    <x v="8"/>
    <n v="3.39"/>
    <n v="2"/>
    <m/>
    <x v="0"/>
    <d v="2012-10-10T00:00:00"/>
    <x v="0"/>
    <x v="9"/>
    <n v="3.39"/>
    <n v="2"/>
    <n v="1.3900000000000001"/>
  </r>
  <r>
    <n v="558117"/>
    <n v="20668"/>
    <x v="4"/>
    <x v="10"/>
    <n v="3.39"/>
    <n v="2"/>
    <m/>
    <x v="0"/>
    <d v="2010-08-14T00:00:00"/>
    <x v="2"/>
    <x v="1"/>
    <n v="10.17"/>
    <n v="6"/>
    <n v="4.17"/>
  </r>
  <r>
    <n v="558117"/>
    <n v="20718"/>
    <x v="4"/>
    <x v="52"/>
    <n v="3.39"/>
    <n v="2"/>
    <m/>
    <x v="0"/>
    <d v="2012-04-04T00:00:00"/>
    <x v="0"/>
    <x v="8"/>
    <n v="169.5"/>
    <n v="100"/>
    <n v="69.5"/>
  </r>
  <r>
    <n v="558117"/>
    <n v="21175"/>
    <x v="4"/>
    <x v="7"/>
    <n v="3.39"/>
    <n v="2"/>
    <m/>
    <x v="0"/>
    <d v="2012-06-12T00:00:00"/>
    <x v="0"/>
    <x v="0"/>
    <n v="162.72"/>
    <n v="96"/>
    <n v="66.72"/>
  </r>
  <r>
    <n v="558117"/>
    <n v="21218"/>
    <x v="4"/>
    <x v="10"/>
    <n v="3.39"/>
    <n v="2"/>
    <m/>
    <x v="0"/>
    <d v="2011-01-03T00:00:00"/>
    <x v="1"/>
    <x v="4"/>
    <n v="10.17"/>
    <n v="6"/>
    <n v="4.17"/>
  </r>
  <r>
    <n v="558117"/>
    <n v="21929"/>
    <x v="4"/>
    <x v="9"/>
    <n v="3.39"/>
    <n v="2"/>
    <m/>
    <x v="0"/>
    <d v="2012-10-30T00:00:00"/>
    <x v="0"/>
    <x v="9"/>
    <n v="33.9"/>
    <n v="20"/>
    <n v="13.899999999999999"/>
  </r>
  <r>
    <n v="558117"/>
    <n v="21931"/>
    <x v="4"/>
    <x v="10"/>
    <n v="3.39"/>
    <n v="2"/>
    <m/>
    <x v="0"/>
    <d v="2010-05-31T00:00:00"/>
    <x v="2"/>
    <x v="7"/>
    <n v="10.17"/>
    <n v="6"/>
    <n v="4.17"/>
  </r>
  <r>
    <n v="558117"/>
    <n v="21935"/>
    <x v="4"/>
    <x v="2"/>
    <n v="3.39"/>
    <n v="2"/>
    <m/>
    <x v="0"/>
    <d v="2011-07-16T00:00:00"/>
    <x v="1"/>
    <x v="11"/>
    <n v="40.68"/>
    <n v="24"/>
    <n v="16.68"/>
  </r>
  <r>
    <n v="558117"/>
    <n v="22041"/>
    <x v="4"/>
    <x v="1"/>
    <n v="3.39"/>
    <n v="2"/>
    <m/>
    <x v="0"/>
    <d v="2012-09-27T00:00:00"/>
    <x v="0"/>
    <x v="3"/>
    <n v="13.56"/>
    <n v="8"/>
    <n v="5.5600000000000005"/>
  </r>
  <r>
    <n v="558117"/>
    <n v="22086"/>
    <x v="4"/>
    <x v="12"/>
    <n v="3.39"/>
    <n v="2"/>
    <m/>
    <x v="0"/>
    <d v="2010-08-12T00:00:00"/>
    <x v="2"/>
    <x v="1"/>
    <n v="81.36"/>
    <n v="48"/>
    <n v="33.36"/>
  </r>
  <r>
    <n v="558117"/>
    <n v="22195"/>
    <x v="4"/>
    <x v="55"/>
    <n v="3.39"/>
    <n v="2"/>
    <m/>
    <x v="0"/>
    <d v="2010-08-08T00:00:00"/>
    <x v="2"/>
    <x v="1"/>
    <n v="976.32"/>
    <n v="576"/>
    <n v="400.32000000000005"/>
  </r>
  <r>
    <n v="558117"/>
    <n v="22197"/>
    <x v="4"/>
    <x v="13"/>
    <n v="3.39"/>
    <n v="2"/>
    <m/>
    <x v="0"/>
    <d v="2010-05-10T00:00:00"/>
    <x v="2"/>
    <x v="7"/>
    <n v="135.6"/>
    <n v="80"/>
    <n v="55.599999999999994"/>
  </r>
  <r>
    <n v="558118"/>
    <n v="22853"/>
    <x v="4"/>
    <x v="12"/>
    <n v="3.39"/>
    <n v="2"/>
    <m/>
    <x v="0"/>
    <d v="2010-02-23T00:00:00"/>
    <x v="2"/>
    <x v="2"/>
    <n v="81.36"/>
    <n v="48"/>
    <n v="33.36"/>
  </r>
  <r>
    <n v="558118"/>
    <n v="22961"/>
    <x v="4"/>
    <x v="8"/>
    <n v="3.39"/>
    <n v="2"/>
    <m/>
    <x v="0"/>
    <d v="2010-07-31T00:00:00"/>
    <x v="2"/>
    <x v="11"/>
    <n v="3.39"/>
    <n v="2"/>
    <n v="1.3900000000000001"/>
  </r>
  <r>
    <n v="558118"/>
    <n v="23000"/>
    <x v="4"/>
    <x v="15"/>
    <n v="3.39"/>
    <n v="2"/>
    <m/>
    <x v="0"/>
    <d v="2012-08-23T00:00:00"/>
    <x v="0"/>
    <x v="1"/>
    <n v="325.44"/>
    <n v="192"/>
    <n v="133.44"/>
  </r>
  <r>
    <n v="558118"/>
    <s v="47566b"/>
    <x v="4"/>
    <x v="16"/>
    <n v="3.39"/>
    <n v="2"/>
    <m/>
    <x v="0"/>
    <d v="2012-10-09T00:00:00"/>
    <x v="0"/>
    <x v="9"/>
    <n v="27.12"/>
    <n v="16"/>
    <n v="11.120000000000001"/>
  </r>
  <r>
    <n v="558118"/>
    <s v="47591d"/>
    <x v="4"/>
    <x v="16"/>
    <n v="3.39"/>
    <n v="2"/>
    <m/>
    <x v="0"/>
    <d v="2012-08-23T00:00:00"/>
    <x v="0"/>
    <x v="1"/>
    <n v="27.12"/>
    <n v="16"/>
    <n v="11.120000000000001"/>
  </r>
  <r>
    <n v="558118"/>
    <n v="84380"/>
    <x v="4"/>
    <x v="0"/>
    <n v="3.39"/>
    <n v="2"/>
    <m/>
    <x v="0"/>
    <d v="2012-07-17T00:00:00"/>
    <x v="0"/>
    <x v="11"/>
    <n v="20.34"/>
    <n v="12"/>
    <n v="8.34"/>
  </r>
  <r>
    <n v="558118"/>
    <n v="84879"/>
    <x v="4"/>
    <x v="0"/>
    <n v="3.39"/>
    <n v="2"/>
    <m/>
    <x v="0"/>
    <d v="2011-09-28T00:00:00"/>
    <x v="1"/>
    <x v="3"/>
    <n v="20.34"/>
    <n v="12"/>
    <n v="8.34"/>
  </r>
  <r>
    <n v="558118"/>
    <n v="84988"/>
    <x v="4"/>
    <x v="1"/>
    <n v="3.39"/>
    <n v="2"/>
    <m/>
    <x v="0"/>
    <d v="2011-12-21T00:00:00"/>
    <x v="1"/>
    <x v="10"/>
    <n v="13.56"/>
    <n v="8"/>
    <n v="5.5600000000000005"/>
  </r>
  <r>
    <n v="558118"/>
    <s v="84993a"/>
    <x v="4"/>
    <x v="0"/>
    <n v="3.39"/>
    <n v="2"/>
    <m/>
    <x v="0"/>
    <d v="2012-10-21T00:00:00"/>
    <x v="0"/>
    <x v="9"/>
    <n v="20.34"/>
    <n v="12"/>
    <n v="8.34"/>
  </r>
  <r>
    <n v="558118"/>
    <s v="85014a"/>
    <x v="4"/>
    <x v="8"/>
    <n v="3.39"/>
    <n v="2"/>
    <m/>
    <x v="0"/>
    <d v="2010-12-18T00:00:00"/>
    <x v="2"/>
    <x v="10"/>
    <n v="3.39"/>
    <n v="2"/>
    <n v="1.3900000000000001"/>
  </r>
  <r>
    <n v="558118"/>
    <s v="85114b"/>
    <x v="4"/>
    <x v="1"/>
    <n v="3.39"/>
    <n v="2"/>
    <m/>
    <x v="0"/>
    <d v="2012-08-30T00:00:00"/>
    <x v="0"/>
    <x v="1"/>
    <n v="13.56"/>
    <n v="8"/>
    <n v="5.5600000000000005"/>
  </r>
  <r>
    <n v="558118"/>
    <s v="85114c"/>
    <x v="4"/>
    <x v="10"/>
    <n v="3.39"/>
    <n v="2"/>
    <m/>
    <x v="0"/>
    <d v="2011-01-18T00:00:00"/>
    <x v="1"/>
    <x v="4"/>
    <n v="10.17"/>
    <n v="6"/>
    <n v="4.17"/>
  </r>
  <r>
    <n v="558118"/>
    <n v="85152"/>
    <x v="4"/>
    <x v="5"/>
    <n v="3.39"/>
    <n v="2"/>
    <m/>
    <x v="0"/>
    <d v="2011-01-23T00:00:00"/>
    <x v="1"/>
    <x v="4"/>
    <n v="6.78"/>
    <n v="4"/>
    <n v="2.7800000000000002"/>
  </r>
  <r>
    <n v="558118"/>
    <s v="DOT"/>
    <x v="4"/>
    <x v="8"/>
    <n v="3.39"/>
    <n v="2"/>
    <m/>
    <x v="0"/>
    <d v="2012-09-19T00:00:00"/>
    <x v="0"/>
    <x v="3"/>
    <n v="3.39"/>
    <n v="2"/>
    <n v="1.3900000000000001"/>
  </r>
  <r>
    <n v="558118"/>
    <n v="20674"/>
    <x v="4"/>
    <x v="8"/>
    <n v="3.39"/>
    <n v="2"/>
    <m/>
    <x v="0"/>
    <d v="2010-12-22T00:00:00"/>
    <x v="2"/>
    <x v="10"/>
    <n v="3.39"/>
    <n v="2"/>
    <n v="1.3900000000000001"/>
  </r>
  <r>
    <n v="558118"/>
    <n v="20676"/>
    <x v="4"/>
    <x v="21"/>
    <n v="3.39"/>
    <n v="2"/>
    <m/>
    <x v="0"/>
    <d v="2012-07-01T00:00:00"/>
    <x v="0"/>
    <x v="11"/>
    <n v="16.95"/>
    <n v="10"/>
    <n v="6.9499999999999993"/>
  </r>
  <r>
    <n v="558118"/>
    <n v="20711"/>
    <x v="4"/>
    <x v="5"/>
    <n v="3.39"/>
    <n v="2"/>
    <m/>
    <x v="0"/>
    <d v="2012-05-20T00:00:00"/>
    <x v="0"/>
    <x v="7"/>
    <n v="6.78"/>
    <n v="4"/>
    <n v="2.7800000000000002"/>
  </r>
  <r>
    <n v="558118"/>
    <n v="21166"/>
    <x v="4"/>
    <x v="2"/>
    <n v="3.39"/>
    <n v="2"/>
    <m/>
    <x v="0"/>
    <d v="2011-04-10T00:00:00"/>
    <x v="1"/>
    <x v="8"/>
    <n v="40.68"/>
    <n v="24"/>
    <n v="16.68"/>
  </r>
  <r>
    <n v="558118"/>
    <n v="21216"/>
    <x v="4"/>
    <x v="2"/>
    <n v="3.39"/>
    <n v="2"/>
    <m/>
    <x v="0"/>
    <d v="2011-05-05T00:00:00"/>
    <x v="1"/>
    <x v="7"/>
    <n v="40.68"/>
    <n v="24"/>
    <n v="16.68"/>
  </r>
  <r>
    <n v="558118"/>
    <n v="21272"/>
    <x v="4"/>
    <x v="12"/>
    <n v="3.39"/>
    <n v="2"/>
    <m/>
    <x v="0"/>
    <d v="2011-06-14T00:00:00"/>
    <x v="1"/>
    <x v="0"/>
    <n v="81.36"/>
    <n v="48"/>
    <n v="33.36"/>
  </r>
  <r>
    <n v="558118"/>
    <n v="21411"/>
    <x v="4"/>
    <x v="16"/>
    <n v="3.39"/>
    <n v="2"/>
    <m/>
    <x v="0"/>
    <d v="2011-09-10T00:00:00"/>
    <x v="1"/>
    <x v="3"/>
    <n v="27.12"/>
    <n v="16"/>
    <n v="11.120000000000001"/>
  </r>
  <r>
    <n v="558118"/>
    <n v="21430"/>
    <x v="4"/>
    <x v="0"/>
    <n v="3.39"/>
    <n v="2"/>
    <m/>
    <x v="0"/>
    <d v="2010-01-26T00:00:00"/>
    <x v="2"/>
    <x v="4"/>
    <n v="20.34"/>
    <n v="12"/>
    <n v="8.34"/>
  </r>
  <r>
    <n v="558118"/>
    <n v="21700"/>
    <x v="4"/>
    <x v="12"/>
    <n v="3.39"/>
    <n v="2"/>
    <m/>
    <x v="0"/>
    <d v="2010-04-01T00:00:00"/>
    <x v="2"/>
    <x v="8"/>
    <n v="81.36"/>
    <n v="48"/>
    <n v="33.36"/>
  </r>
  <r>
    <n v="558118"/>
    <n v="21868"/>
    <x v="4"/>
    <x v="1"/>
    <n v="3.39"/>
    <n v="2"/>
    <m/>
    <x v="0"/>
    <d v="2010-10-18T00:00:00"/>
    <x v="2"/>
    <x v="9"/>
    <n v="13.56"/>
    <n v="8"/>
    <n v="5.5600000000000005"/>
  </r>
  <r>
    <n v="558118"/>
    <n v="21930"/>
    <x v="4"/>
    <x v="0"/>
    <n v="3.39"/>
    <n v="2"/>
    <m/>
    <x v="0"/>
    <d v="2012-12-22T00:00:00"/>
    <x v="0"/>
    <x v="10"/>
    <n v="20.34"/>
    <n v="12"/>
    <n v="8.34"/>
  </r>
  <r>
    <n v="558118"/>
    <n v="21931"/>
    <x v="4"/>
    <x v="18"/>
    <n v="3.39"/>
    <n v="2"/>
    <m/>
    <x v="0"/>
    <d v="2011-12-19T00:00:00"/>
    <x v="1"/>
    <x v="10"/>
    <n v="122.04"/>
    <n v="72"/>
    <n v="50.040000000000006"/>
  </r>
  <r>
    <n v="558118"/>
    <n v="21988"/>
    <x v="4"/>
    <x v="10"/>
    <n v="3.39"/>
    <n v="2"/>
    <m/>
    <x v="0"/>
    <d v="2011-07-03T00:00:00"/>
    <x v="1"/>
    <x v="11"/>
    <n v="10.17"/>
    <n v="6"/>
    <n v="4.17"/>
  </r>
  <r>
    <n v="558118"/>
    <n v="21989"/>
    <x v="4"/>
    <x v="2"/>
    <n v="3.39"/>
    <n v="2"/>
    <m/>
    <x v="0"/>
    <d v="2012-10-05T00:00:00"/>
    <x v="0"/>
    <x v="9"/>
    <n v="40.68"/>
    <n v="24"/>
    <n v="16.68"/>
  </r>
  <r>
    <n v="558118"/>
    <n v="22089"/>
    <x v="4"/>
    <x v="8"/>
    <n v="3.39"/>
    <n v="2"/>
    <m/>
    <x v="0"/>
    <d v="2012-10-07T00:00:00"/>
    <x v="0"/>
    <x v="9"/>
    <n v="3.39"/>
    <n v="2"/>
    <n v="1.3900000000000001"/>
  </r>
  <r>
    <n v="558118"/>
    <n v="22094"/>
    <x v="4"/>
    <x v="8"/>
    <n v="3.39"/>
    <n v="2"/>
    <m/>
    <x v="0"/>
    <d v="2010-09-07T00:00:00"/>
    <x v="2"/>
    <x v="3"/>
    <n v="3.39"/>
    <n v="2"/>
    <n v="1.3900000000000001"/>
  </r>
  <r>
    <n v="558118"/>
    <n v="22131"/>
    <x v="4"/>
    <x v="0"/>
    <n v="3.39"/>
    <n v="2"/>
    <m/>
    <x v="0"/>
    <d v="2011-06-13T00:00:00"/>
    <x v="1"/>
    <x v="0"/>
    <n v="20.34"/>
    <n v="12"/>
    <n v="8.34"/>
  </r>
  <r>
    <n v="558118"/>
    <n v="22134"/>
    <x v="4"/>
    <x v="8"/>
    <n v="3.39"/>
    <n v="2"/>
    <m/>
    <x v="0"/>
    <d v="2011-12-19T00:00:00"/>
    <x v="1"/>
    <x v="10"/>
    <n v="3.39"/>
    <n v="2"/>
    <n v="1.3900000000000001"/>
  </r>
  <r>
    <n v="558118"/>
    <n v="22135"/>
    <x v="4"/>
    <x v="5"/>
    <n v="3.39"/>
    <n v="2"/>
    <m/>
    <x v="0"/>
    <d v="2012-12-22T00:00:00"/>
    <x v="0"/>
    <x v="10"/>
    <n v="6.78"/>
    <n v="4"/>
    <n v="2.7800000000000002"/>
  </r>
  <r>
    <n v="558118"/>
    <n v="22195"/>
    <x v="4"/>
    <x v="8"/>
    <n v="3.39"/>
    <n v="2"/>
    <m/>
    <x v="0"/>
    <d v="2011-12-15T00:00:00"/>
    <x v="1"/>
    <x v="10"/>
    <n v="3.39"/>
    <n v="2"/>
    <n v="1.3900000000000001"/>
  </r>
  <r>
    <n v="558118"/>
    <n v="22196"/>
    <x v="4"/>
    <x v="8"/>
    <n v="3.39"/>
    <n v="2"/>
    <m/>
    <x v="0"/>
    <d v="2012-01-29T00:00:00"/>
    <x v="0"/>
    <x v="4"/>
    <n v="3.39"/>
    <n v="2"/>
    <n v="1.3900000000000001"/>
  </r>
  <r>
    <n v="558118"/>
    <n v="22197"/>
    <x v="4"/>
    <x v="8"/>
    <n v="3.39"/>
    <n v="2"/>
    <m/>
    <x v="0"/>
    <d v="2010-05-09T00:00:00"/>
    <x v="2"/>
    <x v="7"/>
    <n v="3.39"/>
    <n v="2"/>
    <n v="1.3900000000000001"/>
  </r>
  <r>
    <n v="558118"/>
    <n v="22219"/>
    <x v="4"/>
    <x v="8"/>
    <n v="3.39"/>
    <n v="2"/>
    <m/>
    <x v="0"/>
    <d v="2011-06-10T00:00:00"/>
    <x v="1"/>
    <x v="0"/>
    <n v="3.39"/>
    <n v="2"/>
    <n v="1.3900000000000001"/>
  </r>
  <r>
    <n v="558118"/>
    <n v="22358"/>
    <x v="4"/>
    <x v="5"/>
    <n v="3.39"/>
    <n v="2"/>
    <m/>
    <x v="0"/>
    <d v="2010-07-25T00:00:00"/>
    <x v="2"/>
    <x v="11"/>
    <n v="6.78"/>
    <n v="4"/>
    <n v="2.7800000000000002"/>
  </r>
  <r>
    <n v="558118"/>
    <n v="22379"/>
    <x v="4"/>
    <x v="21"/>
    <n v="3.39"/>
    <n v="2"/>
    <m/>
    <x v="0"/>
    <d v="2010-10-03T00:00:00"/>
    <x v="2"/>
    <x v="9"/>
    <n v="16.95"/>
    <n v="10"/>
    <n v="6.9499999999999993"/>
  </r>
  <r>
    <n v="558118"/>
    <n v="22386"/>
    <x v="4"/>
    <x v="5"/>
    <n v="3.39"/>
    <n v="2"/>
    <m/>
    <x v="0"/>
    <d v="2011-01-02T00:00:00"/>
    <x v="1"/>
    <x v="4"/>
    <n v="6.78"/>
    <n v="4"/>
    <n v="2.7800000000000002"/>
  </r>
  <r>
    <n v="558118"/>
    <n v="22411"/>
    <x v="4"/>
    <x v="5"/>
    <n v="3.39"/>
    <n v="2"/>
    <m/>
    <x v="0"/>
    <d v="2012-07-11T00:00:00"/>
    <x v="0"/>
    <x v="11"/>
    <n v="6.78"/>
    <n v="4"/>
    <n v="2.7800000000000002"/>
  </r>
  <r>
    <n v="558118"/>
    <n v="22605"/>
    <x v="4"/>
    <x v="8"/>
    <n v="3.39"/>
    <n v="2"/>
    <m/>
    <x v="0"/>
    <d v="2011-03-15T00:00:00"/>
    <x v="1"/>
    <x v="5"/>
    <n v="3.39"/>
    <n v="2"/>
    <n v="1.3900000000000001"/>
  </r>
  <r>
    <n v="558118"/>
    <n v="22607"/>
    <x v="4"/>
    <x v="8"/>
    <n v="3.39"/>
    <n v="2"/>
    <m/>
    <x v="0"/>
    <d v="2012-12-19T00:00:00"/>
    <x v="0"/>
    <x v="10"/>
    <n v="3.39"/>
    <n v="2"/>
    <n v="1.3900000000000001"/>
  </r>
  <r>
    <n v="558118"/>
    <n v="22630"/>
    <x v="4"/>
    <x v="21"/>
    <n v="3.39"/>
    <n v="2"/>
    <m/>
    <x v="0"/>
    <d v="2010-12-23T00:00:00"/>
    <x v="2"/>
    <x v="10"/>
    <n v="16.95"/>
    <n v="10"/>
    <n v="6.9499999999999993"/>
  </r>
  <r>
    <n v="558118"/>
    <n v="22668"/>
    <x v="4"/>
    <x v="8"/>
    <n v="3.39"/>
    <n v="2"/>
    <m/>
    <x v="0"/>
    <d v="2011-01-28T00:00:00"/>
    <x v="1"/>
    <x v="4"/>
    <n v="3.39"/>
    <n v="2"/>
    <n v="1.3900000000000001"/>
  </r>
  <r>
    <n v="558118"/>
    <n v="22679"/>
    <x v="4"/>
    <x v="10"/>
    <n v="3.39"/>
    <n v="2"/>
    <m/>
    <x v="0"/>
    <d v="2010-02-15T00:00:00"/>
    <x v="2"/>
    <x v="2"/>
    <n v="10.17"/>
    <n v="6"/>
    <n v="4.17"/>
  </r>
  <r>
    <n v="558119"/>
    <s v="15056bl"/>
    <x v="4"/>
    <x v="5"/>
    <n v="3.39"/>
    <n v="2"/>
    <m/>
    <x v="0"/>
    <d v="2011-05-03T00:00:00"/>
    <x v="1"/>
    <x v="7"/>
    <n v="6.78"/>
    <n v="4"/>
    <n v="2.7800000000000002"/>
  </r>
  <r>
    <n v="558119"/>
    <n v="20655"/>
    <x v="4"/>
    <x v="10"/>
    <n v="3.39"/>
    <n v="2"/>
    <m/>
    <x v="0"/>
    <d v="2011-06-21T00:00:00"/>
    <x v="1"/>
    <x v="0"/>
    <n v="10.17"/>
    <n v="6"/>
    <n v="4.17"/>
  </r>
  <r>
    <n v="558119"/>
    <n v="20711"/>
    <x v="4"/>
    <x v="5"/>
    <n v="3.39"/>
    <n v="2"/>
    <m/>
    <x v="0"/>
    <d v="2010-05-13T00:00:00"/>
    <x v="2"/>
    <x v="7"/>
    <n v="6.78"/>
    <n v="4"/>
    <n v="2.7800000000000002"/>
  </r>
  <r>
    <n v="558119"/>
    <n v="20717"/>
    <x v="4"/>
    <x v="10"/>
    <n v="3.39"/>
    <n v="2"/>
    <m/>
    <x v="0"/>
    <d v="2010-01-31T00:00:00"/>
    <x v="2"/>
    <x v="4"/>
    <n v="10.17"/>
    <n v="6"/>
    <n v="4.17"/>
  </r>
  <r>
    <n v="558119"/>
    <n v="21080"/>
    <x v="4"/>
    <x v="0"/>
    <n v="3.39"/>
    <n v="2"/>
    <m/>
    <x v="0"/>
    <d v="2010-10-14T00:00:00"/>
    <x v="2"/>
    <x v="9"/>
    <n v="20.34"/>
    <n v="12"/>
    <n v="8.34"/>
  </r>
  <r>
    <n v="558119"/>
    <n v="21156"/>
    <x v="4"/>
    <x v="10"/>
    <n v="3.39"/>
    <n v="2"/>
    <m/>
    <x v="0"/>
    <d v="2011-04-15T00:00:00"/>
    <x v="1"/>
    <x v="8"/>
    <n v="10.17"/>
    <n v="6"/>
    <n v="4.17"/>
  </r>
  <r>
    <n v="558119"/>
    <n v="21174"/>
    <x v="4"/>
    <x v="16"/>
    <n v="3.39"/>
    <n v="2"/>
    <m/>
    <x v="0"/>
    <d v="2012-01-05T00:00:00"/>
    <x v="0"/>
    <x v="4"/>
    <n v="27.12"/>
    <n v="16"/>
    <n v="11.120000000000001"/>
  </r>
  <r>
    <n v="558119"/>
    <n v="21216"/>
    <x v="4"/>
    <x v="2"/>
    <n v="3.39"/>
    <n v="2"/>
    <m/>
    <x v="0"/>
    <d v="2011-05-10T00:00:00"/>
    <x v="1"/>
    <x v="7"/>
    <n v="40.68"/>
    <n v="24"/>
    <n v="16.68"/>
  </r>
  <r>
    <n v="558119"/>
    <n v="21218"/>
    <x v="4"/>
    <x v="0"/>
    <n v="3.39"/>
    <n v="2"/>
    <m/>
    <x v="0"/>
    <d v="2011-08-23T00:00:00"/>
    <x v="1"/>
    <x v="1"/>
    <n v="20.34"/>
    <n v="12"/>
    <n v="8.34"/>
  </r>
  <r>
    <n v="558119"/>
    <n v="21428"/>
    <x v="4"/>
    <x v="18"/>
    <n v="3.39"/>
    <n v="2"/>
    <m/>
    <x v="0"/>
    <d v="2012-10-23T00:00:00"/>
    <x v="0"/>
    <x v="9"/>
    <n v="122.04"/>
    <n v="72"/>
    <n v="50.040000000000006"/>
  </r>
  <r>
    <n v="558119"/>
    <n v="21430"/>
    <x v="4"/>
    <x v="21"/>
    <n v="3.39"/>
    <n v="2"/>
    <m/>
    <x v="0"/>
    <d v="2012-04-30T00:00:00"/>
    <x v="0"/>
    <x v="8"/>
    <n v="16.95"/>
    <n v="10"/>
    <n v="6.9499999999999993"/>
  </r>
  <r>
    <n v="558119"/>
    <n v="21523"/>
    <x v="4"/>
    <x v="5"/>
    <n v="3.39"/>
    <n v="2"/>
    <m/>
    <x v="0"/>
    <d v="2010-08-28T00:00:00"/>
    <x v="2"/>
    <x v="1"/>
    <n v="6.78"/>
    <n v="4"/>
    <n v="2.7800000000000002"/>
  </r>
  <r>
    <n v="558119"/>
    <n v="21700"/>
    <x v="4"/>
    <x v="9"/>
    <n v="3.39"/>
    <n v="2"/>
    <m/>
    <x v="0"/>
    <d v="2010-03-21T00:00:00"/>
    <x v="2"/>
    <x v="5"/>
    <n v="33.9"/>
    <n v="20"/>
    <n v="13.899999999999999"/>
  </r>
  <r>
    <n v="558119"/>
    <n v="21786"/>
    <x v="4"/>
    <x v="12"/>
    <n v="3.39"/>
    <n v="2"/>
    <m/>
    <x v="0"/>
    <d v="2010-05-17T00:00:00"/>
    <x v="2"/>
    <x v="7"/>
    <n v="81.36"/>
    <n v="48"/>
    <n v="33.36"/>
  </r>
  <r>
    <n v="558119"/>
    <n v="21864"/>
    <x v="4"/>
    <x v="5"/>
    <n v="3.39"/>
    <n v="2"/>
    <m/>
    <x v="0"/>
    <d v="2012-02-05T00:00:00"/>
    <x v="0"/>
    <x v="2"/>
    <n v="6.78"/>
    <n v="4"/>
    <n v="2.7800000000000002"/>
  </r>
  <r>
    <n v="558119"/>
    <n v="21929"/>
    <x v="4"/>
    <x v="8"/>
    <n v="3.39"/>
    <n v="2"/>
    <m/>
    <x v="0"/>
    <d v="2011-09-29T00:00:00"/>
    <x v="1"/>
    <x v="3"/>
    <n v="3.39"/>
    <n v="2"/>
    <n v="1.3900000000000001"/>
  </r>
  <r>
    <n v="558119"/>
    <n v="21930"/>
    <x v="4"/>
    <x v="5"/>
    <n v="3.39"/>
    <n v="2"/>
    <m/>
    <x v="0"/>
    <d v="2010-11-19T00:00:00"/>
    <x v="2"/>
    <x v="6"/>
    <n v="6.78"/>
    <n v="4"/>
    <n v="2.7800000000000002"/>
  </r>
  <r>
    <n v="558119"/>
    <n v="21931"/>
    <x v="4"/>
    <x v="21"/>
    <n v="3.39"/>
    <n v="2"/>
    <m/>
    <x v="0"/>
    <d v="2012-09-02T00:00:00"/>
    <x v="0"/>
    <x v="3"/>
    <n v="16.95"/>
    <n v="10"/>
    <n v="6.9499999999999993"/>
  </r>
  <r>
    <n v="558119"/>
    <n v="21935"/>
    <x v="4"/>
    <x v="0"/>
    <n v="3.39"/>
    <n v="2"/>
    <m/>
    <x v="0"/>
    <d v="2010-08-28T00:00:00"/>
    <x v="2"/>
    <x v="1"/>
    <n v="20.34"/>
    <n v="12"/>
    <n v="8.34"/>
  </r>
  <r>
    <n v="558119"/>
    <n v="21974"/>
    <x v="4"/>
    <x v="8"/>
    <n v="3.39"/>
    <n v="2"/>
    <m/>
    <x v="0"/>
    <d v="2010-08-19T00:00:00"/>
    <x v="2"/>
    <x v="1"/>
    <n v="3.39"/>
    <n v="2"/>
    <n v="1.3900000000000001"/>
  </r>
  <r>
    <n v="558119"/>
    <n v="22089"/>
    <x v="4"/>
    <x v="8"/>
    <n v="3.39"/>
    <n v="2"/>
    <m/>
    <x v="0"/>
    <d v="2010-03-06T00:00:00"/>
    <x v="2"/>
    <x v="5"/>
    <n v="3.39"/>
    <n v="2"/>
    <n v="1.3900000000000001"/>
  </r>
  <r>
    <n v="558119"/>
    <n v="22131"/>
    <x v="4"/>
    <x v="8"/>
    <n v="3.39"/>
    <n v="2"/>
    <m/>
    <x v="0"/>
    <d v="2012-04-13T00:00:00"/>
    <x v="0"/>
    <x v="8"/>
    <n v="3.39"/>
    <n v="2"/>
    <n v="1.3900000000000001"/>
  </r>
  <r>
    <n v="558119"/>
    <n v="22139"/>
    <x v="4"/>
    <x v="8"/>
    <n v="3.39"/>
    <n v="2"/>
    <m/>
    <x v="0"/>
    <d v="2011-05-21T00:00:00"/>
    <x v="1"/>
    <x v="7"/>
    <n v="3.39"/>
    <n v="2"/>
    <n v="1.3900000000000001"/>
  </r>
  <r>
    <n v="558119"/>
    <n v="22161"/>
    <x v="4"/>
    <x v="5"/>
    <n v="3.39"/>
    <n v="2"/>
    <m/>
    <x v="0"/>
    <d v="2012-11-02T00:00:00"/>
    <x v="0"/>
    <x v="6"/>
    <n v="6.78"/>
    <n v="4"/>
    <n v="2.7800000000000002"/>
  </r>
  <r>
    <n v="558119"/>
    <n v="22179"/>
    <x v="4"/>
    <x v="2"/>
    <n v="3.39"/>
    <n v="2"/>
    <m/>
    <x v="0"/>
    <d v="2012-12-04T00:00:00"/>
    <x v="0"/>
    <x v="10"/>
    <n v="40.68"/>
    <n v="24"/>
    <n v="16.68"/>
  </r>
  <r>
    <n v="558119"/>
    <n v="22219"/>
    <x v="4"/>
    <x v="14"/>
    <n v="3.39"/>
    <n v="2"/>
    <m/>
    <x v="0"/>
    <d v="2010-04-15T00:00:00"/>
    <x v="2"/>
    <x v="8"/>
    <n v="488.16"/>
    <n v="288"/>
    <n v="200.16000000000003"/>
  </r>
  <r>
    <n v="558119"/>
    <n v="22297"/>
    <x v="4"/>
    <x v="21"/>
    <n v="3.39"/>
    <n v="2"/>
    <m/>
    <x v="0"/>
    <d v="2010-11-17T00:00:00"/>
    <x v="2"/>
    <x v="6"/>
    <n v="16.95"/>
    <n v="10"/>
    <n v="6.9499999999999993"/>
  </r>
  <r>
    <n v="558119"/>
    <n v="22352"/>
    <x v="4"/>
    <x v="8"/>
    <n v="3.39"/>
    <n v="2"/>
    <m/>
    <x v="0"/>
    <d v="2012-03-17T00:00:00"/>
    <x v="0"/>
    <x v="5"/>
    <n v="3.39"/>
    <n v="2"/>
    <n v="1.3900000000000001"/>
  </r>
  <r>
    <n v="558119"/>
    <n v="22358"/>
    <x v="4"/>
    <x v="8"/>
    <n v="3.39"/>
    <n v="2"/>
    <m/>
    <x v="0"/>
    <d v="2010-07-01T00:00:00"/>
    <x v="2"/>
    <x v="11"/>
    <n v="3.39"/>
    <n v="2"/>
    <n v="1.3900000000000001"/>
  </r>
  <r>
    <n v="558119"/>
    <n v="22366"/>
    <x v="4"/>
    <x v="8"/>
    <n v="3.39"/>
    <n v="2"/>
    <m/>
    <x v="0"/>
    <d v="2012-11-06T00:00:00"/>
    <x v="0"/>
    <x v="6"/>
    <n v="3.39"/>
    <n v="2"/>
    <n v="1.3900000000000001"/>
  </r>
  <r>
    <n v="558119"/>
    <n v="22379"/>
    <x v="4"/>
    <x v="2"/>
    <n v="3.39"/>
    <n v="2"/>
    <m/>
    <x v="0"/>
    <d v="2011-09-12T00:00:00"/>
    <x v="1"/>
    <x v="3"/>
    <n v="40.68"/>
    <n v="24"/>
    <n v="16.68"/>
  </r>
  <r>
    <n v="558119"/>
    <n v="22405"/>
    <x v="4"/>
    <x v="0"/>
    <n v="3.39"/>
    <n v="2"/>
    <m/>
    <x v="0"/>
    <d v="2012-05-03T00:00:00"/>
    <x v="0"/>
    <x v="7"/>
    <n v="20.34"/>
    <n v="12"/>
    <n v="8.34"/>
  </r>
  <r>
    <n v="558119"/>
    <n v="22409"/>
    <x v="4"/>
    <x v="0"/>
    <n v="3.39"/>
    <n v="2"/>
    <m/>
    <x v="0"/>
    <d v="2012-02-13T00:00:00"/>
    <x v="0"/>
    <x v="2"/>
    <n v="20.34"/>
    <n v="12"/>
    <n v="8.34"/>
  </r>
  <r>
    <n v="558119"/>
    <n v="22411"/>
    <x v="4"/>
    <x v="8"/>
    <n v="3.39"/>
    <n v="2"/>
    <m/>
    <x v="0"/>
    <d v="2012-08-12T00:00:00"/>
    <x v="0"/>
    <x v="1"/>
    <n v="3.39"/>
    <n v="2"/>
    <n v="1.3900000000000001"/>
  </r>
  <r>
    <n v="558119"/>
    <n v="22424"/>
    <x v="4"/>
    <x v="5"/>
    <n v="3.39"/>
    <n v="2"/>
    <m/>
    <x v="0"/>
    <d v="2012-06-16T00:00:00"/>
    <x v="0"/>
    <x v="0"/>
    <n v="6.78"/>
    <n v="4"/>
    <n v="2.7800000000000002"/>
  </r>
  <r>
    <n v="558119"/>
    <n v="22469"/>
    <x v="4"/>
    <x v="8"/>
    <n v="3.39"/>
    <n v="2"/>
    <m/>
    <x v="0"/>
    <d v="2010-03-24T00:00:00"/>
    <x v="2"/>
    <x v="5"/>
    <n v="3.39"/>
    <n v="2"/>
    <n v="1.3900000000000001"/>
  </r>
  <r>
    <n v="558119"/>
    <n v="22488"/>
    <x v="4"/>
    <x v="10"/>
    <n v="3.39"/>
    <n v="2"/>
    <m/>
    <x v="0"/>
    <d v="2011-05-05T00:00:00"/>
    <x v="1"/>
    <x v="7"/>
    <n v="10.17"/>
    <n v="6"/>
    <n v="4.17"/>
  </r>
  <r>
    <n v="558119"/>
    <n v="22607"/>
    <x v="4"/>
    <x v="2"/>
    <n v="3.39"/>
    <n v="2"/>
    <m/>
    <x v="0"/>
    <d v="2010-01-24T00:00:00"/>
    <x v="2"/>
    <x v="4"/>
    <n v="40.68"/>
    <n v="24"/>
    <n v="16.68"/>
  </r>
  <r>
    <n v="558119"/>
    <n v="22629"/>
    <x v="4"/>
    <x v="10"/>
    <n v="3.39"/>
    <n v="2"/>
    <m/>
    <x v="0"/>
    <d v="2011-09-20T00:00:00"/>
    <x v="1"/>
    <x v="3"/>
    <n v="10.17"/>
    <n v="6"/>
    <n v="4.17"/>
  </r>
  <r>
    <n v="558119"/>
    <n v="22637"/>
    <x v="4"/>
    <x v="8"/>
    <n v="3.39"/>
    <n v="2"/>
    <m/>
    <x v="0"/>
    <d v="2011-09-12T00:00:00"/>
    <x v="1"/>
    <x v="3"/>
    <n v="3.39"/>
    <n v="2"/>
    <n v="1.3900000000000001"/>
  </r>
  <r>
    <n v="558119"/>
    <n v="22659"/>
    <x v="4"/>
    <x v="8"/>
    <n v="3.39"/>
    <n v="2"/>
    <m/>
    <x v="0"/>
    <d v="2012-11-23T00:00:00"/>
    <x v="0"/>
    <x v="6"/>
    <n v="3.39"/>
    <n v="2"/>
    <n v="1.3900000000000001"/>
  </r>
  <r>
    <n v="558119"/>
    <n v="22677"/>
    <x v="4"/>
    <x v="8"/>
    <n v="3.39"/>
    <n v="2"/>
    <m/>
    <x v="0"/>
    <d v="2011-01-26T00:00:00"/>
    <x v="1"/>
    <x v="4"/>
    <n v="3.39"/>
    <n v="2"/>
    <n v="1.3900000000000001"/>
  </r>
  <r>
    <n v="558119"/>
    <n v="22679"/>
    <x v="4"/>
    <x v="5"/>
    <n v="3.39"/>
    <n v="2"/>
    <m/>
    <x v="0"/>
    <d v="2011-07-20T00:00:00"/>
    <x v="1"/>
    <x v="11"/>
    <n v="6.78"/>
    <n v="4"/>
    <n v="2.7800000000000002"/>
  </r>
  <r>
    <n v="558119"/>
    <n v="22680"/>
    <x v="4"/>
    <x v="5"/>
    <n v="3.39"/>
    <n v="2"/>
    <m/>
    <x v="0"/>
    <d v="2010-03-17T00:00:00"/>
    <x v="2"/>
    <x v="5"/>
    <n v="6.78"/>
    <n v="4"/>
    <n v="2.7800000000000002"/>
  </r>
  <r>
    <n v="558119"/>
    <n v="22682"/>
    <x v="4"/>
    <x v="8"/>
    <n v="3.39"/>
    <n v="2"/>
    <m/>
    <x v="0"/>
    <d v="2010-02-10T00:00:00"/>
    <x v="2"/>
    <x v="2"/>
    <n v="3.39"/>
    <n v="2"/>
    <n v="1.3900000000000001"/>
  </r>
  <r>
    <n v="558119"/>
    <n v="22699"/>
    <x v="4"/>
    <x v="5"/>
    <n v="3.39"/>
    <n v="2"/>
    <m/>
    <x v="0"/>
    <d v="2010-09-16T00:00:00"/>
    <x v="2"/>
    <x v="3"/>
    <n v="6.78"/>
    <n v="4"/>
    <n v="2.7800000000000002"/>
  </r>
  <r>
    <n v="558119"/>
    <n v="22899"/>
    <x v="4"/>
    <x v="8"/>
    <n v="3.39"/>
    <n v="2"/>
    <m/>
    <x v="0"/>
    <d v="2011-04-16T00:00:00"/>
    <x v="1"/>
    <x v="8"/>
    <n v="3.39"/>
    <n v="2"/>
    <n v="1.3900000000000001"/>
  </r>
  <r>
    <n v="558119"/>
    <n v="22900"/>
    <x v="4"/>
    <x v="10"/>
    <n v="3.39"/>
    <n v="2"/>
    <m/>
    <x v="0"/>
    <d v="2012-02-12T00:00:00"/>
    <x v="0"/>
    <x v="2"/>
    <n v="10.17"/>
    <n v="6"/>
    <n v="4.17"/>
  </r>
  <r>
    <n v="558119"/>
    <n v="22923"/>
    <x v="4"/>
    <x v="0"/>
    <n v="3.39"/>
    <n v="2"/>
    <m/>
    <x v="0"/>
    <d v="2011-07-30T00:00:00"/>
    <x v="1"/>
    <x v="11"/>
    <n v="20.34"/>
    <n v="12"/>
    <n v="8.34"/>
  </r>
  <r>
    <n v="558119"/>
    <n v="22979"/>
    <x v="4"/>
    <x v="5"/>
    <n v="3.39"/>
    <n v="2"/>
    <m/>
    <x v="0"/>
    <d v="2012-08-17T00:00:00"/>
    <x v="0"/>
    <x v="1"/>
    <n v="6.78"/>
    <n v="4"/>
    <n v="2.7800000000000002"/>
  </r>
  <r>
    <n v="558119"/>
    <n v="22992"/>
    <x v="4"/>
    <x v="20"/>
    <n v="3.39"/>
    <n v="2"/>
    <m/>
    <x v="0"/>
    <d v="2012-09-25T00:00:00"/>
    <x v="0"/>
    <x v="3"/>
    <n v="54.24"/>
    <n v="32"/>
    <n v="22.240000000000002"/>
  </r>
  <r>
    <n v="558119"/>
    <n v="23168"/>
    <x v="4"/>
    <x v="0"/>
    <n v="3.39"/>
    <n v="2"/>
    <m/>
    <x v="0"/>
    <d v="2012-10-10T00:00:00"/>
    <x v="0"/>
    <x v="9"/>
    <n v="20.34"/>
    <n v="12"/>
    <n v="8.34"/>
  </r>
  <r>
    <n v="558119"/>
    <s v="47566b"/>
    <x v="4"/>
    <x v="2"/>
    <n v="3.39"/>
    <n v="2"/>
    <m/>
    <x v="0"/>
    <d v="2012-09-27T00:00:00"/>
    <x v="0"/>
    <x v="3"/>
    <n v="40.68"/>
    <n v="24"/>
    <n v="16.68"/>
  </r>
  <r>
    <n v="558119"/>
    <n v="71053"/>
    <x v="4"/>
    <x v="8"/>
    <n v="3.39"/>
    <n v="2"/>
    <m/>
    <x v="0"/>
    <d v="2011-04-29T00:00:00"/>
    <x v="1"/>
    <x v="8"/>
    <n v="3.39"/>
    <n v="2"/>
    <n v="1.3900000000000001"/>
  </r>
  <r>
    <n v="558119"/>
    <s v="72801c"/>
    <x v="4"/>
    <x v="5"/>
    <n v="3.39"/>
    <n v="2"/>
    <m/>
    <x v="0"/>
    <d v="2011-08-10T00:00:00"/>
    <x v="1"/>
    <x v="1"/>
    <n v="6.78"/>
    <n v="4"/>
    <n v="2.7800000000000002"/>
  </r>
  <r>
    <n v="558119"/>
    <s v="84029G"/>
    <x v="4"/>
    <x v="8"/>
    <n v="3.39"/>
    <n v="2"/>
    <m/>
    <x v="0"/>
    <d v="2012-01-01T00:00:00"/>
    <x v="0"/>
    <x v="4"/>
    <n v="3.39"/>
    <n v="2"/>
    <n v="1.3900000000000001"/>
  </r>
  <r>
    <n v="558119"/>
    <s v="84559a"/>
    <x v="4"/>
    <x v="8"/>
    <n v="3.39"/>
    <n v="2"/>
    <m/>
    <x v="0"/>
    <d v="2011-06-30T00:00:00"/>
    <x v="1"/>
    <x v="0"/>
    <n v="3.39"/>
    <n v="2"/>
    <n v="1.3900000000000001"/>
  </r>
  <r>
    <n v="558119"/>
    <s v="85114b"/>
    <x v="4"/>
    <x v="8"/>
    <n v="3.39"/>
    <n v="2"/>
    <m/>
    <x v="0"/>
    <d v="2010-07-01T00:00:00"/>
    <x v="2"/>
    <x v="11"/>
    <n v="3.39"/>
    <n v="2"/>
    <n v="1.3900000000000001"/>
  </r>
  <r>
    <n v="558119"/>
    <s v="DOT"/>
    <x v="4"/>
    <x v="1"/>
    <n v="3.39"/>
    <n v="2"/>
    <m/>
    <x v="0"/>
    <d v="2010-04-03T00:00:00"/>
    <x v="2"/>
    <x v="8"/>
    <n v="13.56"/>
    <n v="8"/>
    <n v="5.5600000000000005"/>
  </r>
  <r>
    <n v="558120"/>
    <n v="20618"/>
    <x v="4"/>
    <x v="5"/>
    <n v="3.39"/>
    <n v="2"/>
    <m/>
    <x v="0"/>
    <d v="2012-02-09T00:00:00"/>
    <x v="0"/>
    <x v="2"/>
    <n v="6.78"/>
    <n v="4"/>
    <n v="2.7800000000000002"/>
  </r>
  <r>
    <n v="558120"/>
    <n v="20711"/>
    <x v="4"/>
    <x v="8"/>
    <n v="3.39"/>
    <n v="2"/>
    <m/>
    <x v="0"/>
    <d v="2011-11-21T00:00:00"/>
    <x v="1"/>
    <x v="6"/>
    <n v="3.39"/>
    <n v="2"/>
    <n v="1.3900000000000001"/>
  </r>
  <r>
    <n v="558120"/>
    <n v="21430"/>
    <x v="4"/>
    <x v="8"/>
    <n v="3.39"/>
    <n v="2"/>
    <m/>
    <x v="0"/>
    <d v="2010-12-04T00:00:00"/>
    <x v="2"/>
    <x v="10"/>
    <n v="3.39"/>
    <n v="2"/>
    <n v="1.3900000000000001"/>
  </r>
  <r>
    <n v="558120"/>
    <n v="21929"/>
    <x v="4"/>
    <x v="8"/>
    <n v="3.39"/>
    <n v="2"/>
    <m/>
    <x v="0"/>
    <d v="2012-07-02T00:00:00"/>
    <x v="0"/>
    <x v="11"/>
    <n v="3.39"/>
    <n v="2"/>
    <n v="1.3900000000000001"/>
  </r>
  <r>
    <n v="558120"/>
    <n v="21931"/>
    <x v="4"/>
    <x v="2"/>
    <n v="3.39"/>
    <n v="2"/>
    <m/>
    <x v="0"/>
    <d v="2011-12-04T00:00:00"/>
    <x v="1"/>
    <x v="10"/>
    <n v="40.68"/>
    <n v="24"/>
    <n v="16.68"/>
  </r>
  <r>
    <n v="558120"/>
    <n v="22041"/>
    <x v="4"/>
    <x v="17"/>
    <n v="3.39"/>
    <n v="2"/>
    <m/>
    <x v="0"/>
    <d v="2012-08-30T00:00:00"/>
    <x v="0"/>
    <x v="1"/>
    <n v="30.51"/>
    <n v="18"/>
    <n v="12.510000000000002"/>
  </r>
  <r>
    <n v="558120"/>
    <n v="22197"/>
    <x v="4"/>
    <x v="52"/>
    <n v="3.39"/>
    <n v="2"/>
    <m/>
    <x v="0"/>
    <d v="2010-11-27T00:00:00"/>
    <x v="2"/>
    <x v="6"/>
    <n v="169.5"/>
    <n v="100"/>
    <n v="69.5"/>
  </r>
  <r>
    <n v="558120"/>
    <n v="22352"/>
    <x v="4"/>
    <x v="12"/>
    <n v="3.39"/>
    <n v="2"/>
    <m/>
    <x v="0"/>
    <d v="2011-11-19T00:00:00"/>
    <x v="1"/>
    <x v="6"/>
    <n v="81.36"/>
    <n v="48"/>
    <n v="33.36"/>
  </r>
  <r>
    <n v="558120"/>
    <n v="22386"/>
    <x v="4"/>
    <x v="12"/>
    <n v="3.39"/>
    <n v="2"/>
    <m/>
    <x v="0"/>
    <d v="2010-05-20T00:00:00"/>
    <x v="2"/>
    <x v="7"/>
    <n v="81.36"/>
    <n v="48"/>
    <n v="33.36"/>
  </r>
  <r>
    <n v="558120"/>
    <n v="22605"/>
    <x v="4"/>
    <x v="7"/>
    <n v="3.39"/>
    <n v="2"/>
    <m/>
    <x v="0"/>
    <d v="2012-09-13T00:00:00"/>
    <x v="0"/>
    <x v="3"/>
    <n v="162.72"/>
    <n v="96"/>
    <n v="66.72"/>
  </r>
  <r>
    <n v="558120"/>
    <n v="22697"/>
    <x v="4"/>
    <x v="2"/>
    <n v="3.39"/>
    <n v="2"/>
    <m/>
    <x v="0"/>
    <d v="2010-04-27T00:00:00"/>
    <x v="2"/>
    <x v="8"/>
    <n v="40.68"/>
    <n v="24"/>
    <n v="16.68"/>
  </r>
  <r>
    <n v="558120"/>
    <n v="37340"/>
    <x v="4"/>
    <x v="12"/>
    <n v="3.39"/>
    <n v="2"/>
    <m/>
    <x v="0"/>
    <d v="2010-01-08T00:00:00"/>
    <x v="2"/>
    <x v="4"/>
    <n v="81.36"/>
    <n v="48"/>
    <n v="33.36"/>
  </r>
  <r>
    <n v="558120"/>
    <n v="71053"/>
    <x v="4"/>
    <x v="12"/>
    <n v="3.39"/>
    <n v="2"/>
    <m/>
    <x v="0"/>
    <d v="2010-07-12T00:00:00"/>
    <x v="2"/>
    <x v="11"/>
    <n v="81.36"/>
    <n v="48"/>
    <n v="33.36"/>
  </r>
  <r>
    <n v="558120"/>
    <s v="72801d"/>
    <x v="4"/>
    <x v="12"/>
    <n v="3.39"/>
    <n v="2"/>
    <m/>
    <x v="0"/>
    <d v="2012-09-01T00:00:00"/>
    <x v="0"/>
    <x v="3"/>
    <n v="81.36"/>
    <n v="48"/>
    <n v="33.36"/>
  </r>
  <r>
    <n v="558120"/>
    <n v="82552"/>
    <x v="4"/>
    <x v="2"/>
    <n v="3.39"/>
    <n v="2"/>
    <m/>
    <x v="0"/>
    <d v="2011-01-21T00:00:00"/>
    <x v="1"/>
    <x v="4"/>
    <n v="40.68"/>
    <n v="24"/>
    <n v="16.68"/>
  </r>
  <r>
    <n v="558120"/>
    <n v="82600"/>
    <x v="4"/>
    <x v="2"/>
    <n v="3.39"/>
    <n v="2"/>
    <m/>
    <x v="0"/>
    <d v="2012-06-06T00:00:00"/>
    <x v="0"/>
    <x v="0"/>
    <n v="40.68"/>
    <n v="24"/>
    <n v="16.68"/>
  </r>
  <r>
    <n v="558120"/>
    <s v="85099B"/>
    <x v="4"/>
    <x v="5"/>
    <n v="3.39"/>
    <n v="2"/>
    <m/>
    <x v="0"/>
    <d v="2011-07-26T00:00:00"/>
    <x v="1"/>
    <x v="11"/>
    <n v="6.78"/>
    <n v="4"/>
    <n v="2.7800000000000002"/>
  </r>
  <r>
    <n v="558120"/>
    <s v="DOT"/>
    <x v="4"/>
    <x v="18"/>
    <n v="3.39"/>
    <n v="2"/>
    <m/>
    <x v="0"/>
    <d v="2010-07-18T00:00:00"/>
    <x v="2"/>
    <x v="11"/>
    <n v="122.04"/>
    <n v="72"/>
    <n v="50.040000000000006"/>
  </r>
  <r>
    <n v="558121"/>
    <n v="22768"/>
    <x v="4"/>
    <x v="16"/>
    <n v="3.39"/>
    <n v="2"/>
    <n v="13453"/>
    <x v="0"/>
    <d v="2010-10-04T00:00:00"/>
    <x v="2"/>
    <x v="9"/>
    <n v="27.12"/>
    <n v="16"/>
    <n v="11.120000000000001"/>
  </r>
  <r>
    <n v="558121"/>
    <n v="22690"/>
    <x v="4"/>
    <x v="2"/>
    <n v="3.39"/>
    <n v="2"/>
    <n v="13453"/>
    <x v="0"/>
    <d v="2011-09-28T00:00:00"/>
    <x v="1"/>
    <x v="3"/>
    <n v="40.68"/>
    <n v="24"/>
    <n v="16.68"/>
  </r>
  <r>
    <n v="558121"/>
    <n v="23284"/>
    <x v="4"/>
    <x v="21"/>
    <n v="3.39"/>
    <n v="2"/>
    <n v="13453"/>
    <x v="0"/>
    <d v="2011-12-03T00:00:00"/>
    <x v="1"/>
    <x v="10"/>
    <n v="16.95"/>
    <n v="10"/>
    <n v="6.9499999999999993"/>
  </r>
  <r>
    <n v="558121"/>
    <n v="22670"/>
    <x v="4"/>
    <x v="9"/>
    <n v="3.39"/>
    <n v="2"/>
    <n v="13453"/>
    <x v="0"/>
    <d v="2012-11-15T00:00:00"/>
    <x v="0"/>
    <x v="6"/>
    <n v="33.9"/>
    <n v="20"/>
    <n v="13.899999999999999"/>
  </r>
  <r>
    <n v="558121"/>
    <n v="21169"/>
    <x v="4"/>
    <x v="0"/>
    <n v="3.39"/>
    <n v="2"/>
    <n v="13453"/>
    <x v="0"/>
    <d v="2011-07-22T00:00:00"/>
    <x v="1"/>
    <x v="11"/>
    <n v="20.34"/>
    <n v="12"/>
    <n v="8.34"/>
  </r>
  <r>
    <n v="558121"/>
    <n v="22467"/>
    <x v="4"/>
    <x v="0"/>
    <n v="3.39"/>
    <n v="2"/>
    <n v="13453"/>
    <x v="0"/>
    <d v="2010-05-22T00:00:00"/>
    <x v="2"/>
    <x v="7"/>
    <n v="20.34"/>
    <n v="12"/>
    <n v="8.34"/>
  </r>
  <r>
    <n v="558121"/>
    <n v="22061"/>
    <x v="4"/>
    <x v="2"/>
    <n v="3.39"/>
    <n v="2"/>
    <n v="13453"/>
    <x v="0"/>
    <d v="2011-04-09T00:00:00"/>
    <x v="1"/>
    <x v="8"/>
    <n v="40.68"/>
    <n v="24"/>
    <n v="16.68"/>
  </r>
  <r>
    <n v="558121"/>
    <n v="22284"/>
    <x v="4"/>
    <x v="52"/>
    <n v="3.39"/>
    <n v="2"/>
    <n v="13453"/>
    <x v="0"/>
    <d v="2010-09-28T00:00:00"/>
    <x v="2"/>
    <x v="3"/>
    <n v="169.5"/>
    <n v="100"/>
    <n v="69.5"/>
  </r>
  <r>
    <n v="558121"/>
    <n v="71053"/>
    <x v="4"/>
    <x v="5"/>
    <n v="3.39"/>
    <n v="2"/>
    <n v="13453"/>
    <x v="0"/>
    <d v="2012-05-07T00:00:00"/>
    <x v="0"/>
    <x v="7"/>
    <n v="6.78"/>
    <n v="4"/>
    <n v="2.7800000000000002"/>
  </r>
  <r>
    <n v="558122"/>
    <n v="23159"/>
    <x v="4"/>
    <x v="9"/>
    <n v="3.39"/>
    <n v="2"/>
    <n v="16570"/>
    <x v="0"/>
    <d v="2010-07-23T00:00:00"/>
    <x v="2"/>
    <x v="11"/>
    <n v="33.9"/>
    <n v="20"/>
    <n v="13.899999999999999"/>
  </r>
  <r>
    <n v="558122"/>
    <n v="23154"/>
    <x v="4"/>
    <x v="3"/>
    <n v="3.39"/>
    <n v="2"/>
    <n v="16570"/>
    <x v="0"/>
    <d v="2010-05-14T00:00:00"/>
    <x v="2"/>
    <x v="7"/>
    <n v="67.8"/>
    <n v="40"/>
    <n v="27.799999999999997"/>
  </r>
  <r>
    <n v="558122"/>
    <n v="23284"/>
    <x v="4"/>
    <x v="8"/>
    <n v="3.39"/>
    <n v="2"/>
    <n v="16570"/>
    <x v="0"/>
    <d v="2011-11-29T00:00:00"/>
    <x v="1"/>
    <x v="6"/>
    <n v="3.39"/>
    <n v="2"/>
    <n v="1.3900000000000001"/>
  </r>
  <r>
    <n v="558122"/>
    <n v="23201"/>
    <x v="4"/>
    <x v="8"/>
    <n v="3.39"/>
    <n v="2"/>
    <n v="16570"/>
    <x v="0"/>
    <d v="2012-07-03T00:00:00"/>
    <x v="0"/>
    <x v="11"/>
    <n v="3.39"/>
    <n v="2"/>
    <n v="1.3900000000000001"/>
  </r>
  <r>
    <n v="558122"/>
    <n v="22729"/>
    <x v="4"/>
    <x v="21"/>
    <n v="3.39"/>
    <n v="2"/>
    <n v="16570"/>
    <x v="0"/>
    <d v="2010-12-15T00:00:00"/>
    <x v="2"/>
    <x v="10"/>
    <n v="16.95"/>
    <n v="10"/>
    <n v="6.9499999999999993"/>
  </r>
  <r>
    <n v="558122"/>
    <n v="22726"/>
    <x v="4"/>
    <x v="10"/>
    <n v="3.39"/>
    <n v="2"/>
    <n v="16570"/>
    <x v="0"/>
    <d v="2011-05-19T00:00:00"/>
    <x v="1"/>
    <x v="7"/>
    <n v="10.17"/>
    <n v="6"/>
    <n v="4.17"/>
  </r>
  <r>
    <n v="558122"/>
    <n v="22383"/>
    <x v="4"/>
    <x v="8"/>
    <n v="3.39"/>
    <n v="2"/>
    <n v="16570"/>
    <x v="0"/>
    <d v="2011-05-03T00:00:00"/>
    <x v="1"/>
    <x v="7"/>
    <n v="3.39"/>
    <n v="2"/>
    <n v="1.3900000000000001"/>
  </r>
  <r>
    <n v="558122"/>
    <n v="21977"/>
    <x v="4"/>
    <x v="8"/>
    <n v="3.39"/>
    <n v="2"/>
    <n v="16570"/>
    <x v="0"/>
    <d v="2011-01-28T00:00:00"/>
    <x v="1"/>
    <x v="4"/>
    <n v="3.39"/>
    <n v="2"/>
    <n v="1.3900000000000001"/>
  </r>
  <r>
    <n v="558122"/>
    <n v="21902"/>
    <x v="4"/>
    <x v="10"/>
    <n v="3.39"/>
    <n v="2"/>
    <n v="16570"/>
    <x v="0"/>
    <d v="2011-03-29T00:00:00"/>
    <x v="1"/>
    <x v="5"/>
    <n v="10.17"/>
    <n v="6"/>
    <n v="4.17"/>
  </r>
  <r>
    <n v="558122"/>
    <n v="21212"/>
    <x v="4"/>
    <x v="8"/>
    <n v="3.39"/>
    <n v="2"/>
    <n v="16570"/>
    <x v="0"/>
    <d v="2010-10-12T00:00:00"/>
    <x v="2"/>
    <x v="9"/>
    <n v="3.39"/>
    <n v="2"/>
    <n v="1.3900000000000001"/>
  </r>
  <r>
    <n v="558122"/>
    <n v="20728"/>
    <x v="4"/>
    <x v="21"/>
    <n v="3.39"/>
    <n v="2"/>
    <n v="16570"/>
    <x v="0"/>
    <d v="2012-02-05T00:00:00"/>
    <x v="0"/>
    <x v="2"/>
    <n v="16.95"/>
    <n v="10"/>
    <n v="6.9499999999999993"/>
  </r>
  <r>
    <n v="558122"/>
    <n v="20723"/>
    <x v="4"/>
    <x v="5"/>
    <n v="3.39"/>
    <n v="2"/>
    <n v="16570"/>
    <x v="0"/>
    <d v="2011-11-07T00:00:00"/>
    <x v="1"/>
    <x v="6"/>
    <n v="6.78"/>
    <n v="4"/>
    <n v="2.7800000000000002"/>
  </r>
  <r>
    <n v="558122"/>
    <s v="84970S"/>
    <x v="4"/>
    <x v="5"/>
    <n v="3.39"/>
    <n v="2"/>
    <n v="16570"/>
    <x v="0"/>
    <d v="2011-01-26T00:00:00"/>
    <x v="1"/>
    <x v="4"/>
    <n v="6.78"/>
    <n v="4"/>
    <n v="2.7800000000000002"/>
  </r>
  <r>
    <n v="558122"/>
    <n v="84879"/>
    <x v="4"/>
    <x v="1"/>
    <n v="3.39"/>
    <n v="2"/>
    <n v="16570"/>
    <x v="0"/>
    <d v="2011-04-02T00:00:00"/>
    <x v="1"/>
    <x v="8"/>
    <n v="13.56"/>
    <n v="8"/>
    <n v="5.5600000000000005"/>
  </r>
  <r>
    <n v="558123"/>
    <n v="23112"/>
    <x v="4"/>
    <x v="8"/>
    <n v="3.39"/>
    <n v="2"/>
    <n v="15834"/>
    <x v="0"/>
    <d v="2012-08-09T00:00:00"/>
    <x v="0"/>
    <x v="1"/>
    <n v="3.39"/>
    <n v="2"/>
    <n v="1.3900000000000001"/>
  </r>
  <r>
    <n v="558123"/>
    <n v="23118"/>
    <x v="4"/>
    <x v="5"/>
    <n v="3.39"/>
    <n v="2"/>
    <n v="15834"/>
    <x v="0"/>
    <d v="2010-05-23T00:00:00"/>
    <x v="2"/>
    <x v="7"/>
    <n v="6.78"/>
    <n v="4"/>
    <n v="2.7800000000000002"/>
  </r>
  <r>
    <n v="558123"/>
    <n v="22727"/>
    <x v="4"/>
    <x v="8"/>
    <n v="3.39"/>
    <n v="2"/>
    <n v="15834"/>
    <x v="0"/>
    <d v="2012-03-28T00:00:00"/>
    <x v="0"/>
    <x v="5"/>
    <n v="3.39"/>
    <n v="2"/>
    <n v="1.3900000000000001"/>
  </r>
  <r>
    <n v="558123"/>
    <n v="22726"/>
    <x v="4"/>
    <x v="8"/>
    <n v="3.39"/>
    <n v="2"/>
    <n v="15834"/>
    <x v="0"/>
    <d v="2011-09-24T00:00:00"/>
    <x v="1"/>
    <x v="3"/>
    <n v="3.39"/>
    <n v="2"/>
    <n v="1.3900000000000001"/>
  </r>
  <r>
    <n v="558123"/>
    <n v="22467"/>
    <x v="4"/>
    <x v="5"/>
    <n v="3.39"/>
    <n v="2"/>
    <n v="15834"/>
    <x v="0"/>
    <d v="2010-05-16T00:00:00"/>
    <x v="2"/>
    <x v="7"/>
    <n v="6.78"/>
    <n v="4"/>
    <n v="2.7800000000000002"/>
  </r>
  <r>
    <n v="558123"/>
    <n v="22630"/>
    <x v="4"/>
    <x v="8"/>
    <n v="3.39"/>
    <n v="2"/>
    <n v="15834"/>
    <x v="0"/>
    <d v="2010-02-03T00:00:00"/>
    <x v="2"/>
    <x v="2"/>
    <n v="3.39"/>
    <n v="2"/>
    <n v="1.3900000000000001"/>
  </r>
  <r>
    <n v="558123"/>
    <n v="23108"/>
    <x v="4"/>
    <x v="8"/>
    <n v="3.39"/>
    <n v="2"/>
    <n v="15834"/>
    <x v="0"/>
    <d v="2011-11-03T00:00:00"/>
    <x v="1"/>
    <x v="6"/>
    <n v="3.39"/>
    <n v="2"/>
    <n v="1.3900000000000001"/>
  </r>
  <r>
    <n v="558123"/>
    <n v="23080"/>
    <x v="4"/>
    <x v="8"/>
    <n v="3.39"/>
    <n v="2"/>
    <n v="15834"/>
    <x v="0"/>
    <d v="2010-06-05T00:00:00"/>
    <x v="2"/>
    <x v="0"/>
    <n v="3.39"/>
    <n v="2"/>
    <n v="1.3900000000000001"/>
  </r>
  <r>
    <n v="558123"/>
    <n v="21749"/>
    <x v="4"/>
    <x v="8"/>
    <n v="3.39"/>
    <n v="2"/>
    <n v="15834"/>
    <x v="0"/>
    <d v="2012-02-05T00:00:00"/>
    <x v="0"/>
    <x v="2"/>
    <n v="3.39"/>
    <n v="2"/>
    <n v="1.3900000000000001"/>
  </r>
  <r>
    <n v="558123"/>
    <n v="22845"/>
    <x v="4"/>
    <x v="8"/>
    <n v="3.39"/>
    <n v="2"/>
    <n v="15834"/>
    <x v="0"/>
    <d v="2011-03-25T00:00:00"/>
    <x v="1"/>
    <x v="5"/>
    <n v="3.39"/>
    <n v="2"/>
    <n v="1.3900000000000001"/>
  </r>
  <r>
    <n v="558123"/>
    <n v="23201"/>
    <x v="4"/>
    <x v="5"/>
    <n v="3.39"/>
    <n v="2"/>
    <n v="15834"/>
    <x v="0"/>
    <d v="2012-12-15T00:00:00"/>
    <x v="0"/>
    <x v="10"/>
    <n v="6.78"/>
    <n v="4"/>
    <n v="2.7800000000000002"/>
  </r>
  <r>
    <n v="558123"/>
    <n v="23205"/>
    <x v="4"/>
    <x v="8"/>
    <n v="3.39"/>
    <n v="2"/>
    <n v="15834"/>
    <x v="0"/>
    <d v="2010-08-06T00:00:00"/>
    <x v="2"/>
    <x v="1"/>
    <n v="3.39"/>
    <n v="2"/>
    <n v="1.3900000000000001"/>
  </r>
  <r>
    <n v="558123"/>
    <n v="23209"/>
    <x v="4"/>
    <x v="8"/>
    <n v="3.39"/>
    <n v="2"/>
    <n v="15834"/>
    <x v="0"/>
    <d v="2012-12-08T00:00:00"/>
    <x v="0"/>
    <x v="10"/>
    <n v="3.39"/>
    <n v="2"/>
    <n v="1.3900000000000001"/>
  </r>
  <r>
    <n v="558123"/>
    <n v="23240"/>
    <x v="4"/>
    <x v="5"/>
    <n v="3.39"/>
    <n v="2"/>
    <n v="15834"/>
    <x v="0"/>
    <d v="2012-01-11T00:00:00"/>
    <x v="0"/>
    <x v="4"/>
    <n v="6.78"/>
    <n v="4"/>
    <n v="2.7800000000000002"/>
  </r>
  <r>
    <n v="558123"/>
    <n v="22652"/>
    <x v="4"/>
    <x v="8"/>
    <n v="3.39"/>
    <n v="2"/>
    <n v="15834"/>
    <x v="0"/>
    <d v="2010-08-12T00:00:00"/>
    <x v="2"/>
    <x v="1"/>
    <n v="3.39"/>
    <n v="2"/>
    <n v="1.3900000000000001"/>
  </r>
  <r>
    <n v="558123"/>
    <n v="23298"/>
    <x v="4"/>
    <x v="10"/>
    <n v="3.39"/>
    <n v="2"/>
    <n v="15834"/>
    <x v="0"/>
    <d v="2012-05-18T00:00:00"/>
    <x v="0"/>
    <x v="7"/>
    <n v="10.17"/>
    <n v="6"/>
    <n v="4.17"/>
  </r>
  <r>
    <n v="558123"/>
    <n v="23287"/>
    <x v="4"/>
    <x v="5"/>
    <n v="3.39"/>
    <n v="2"/>
    <n v="15834"/>
    <x v="0"/>
    <d v="2010-09-30T00:00:00"/>
    <x v="2"/>
    <x v="3"/>
    <n v="6.78"/>
    <n v="4"/>
    <n v="2.7800000000000002"/>
  </r>
  <r>
    <n v="558123"/>
    <n v="23286"/>
    <x v="4"/>
    <x v="1"/>
    <n v="3.39"/>
    <n v="2"/>
    <n v="15834"/>
    <x v="0"/>
    <d v="2012-01-26T00:00:00"/>
    <x v="0"/>
    <x v="4"/>
    <n v="13.56"/>
    <n v="8"/>
    <n v="5.5600000000000005"/>
  </r>
  <r>
    <n v="558123"/>
    <n v="22961"/>
    <x v="4"/>
    <x v="5"/>
    <n v="3.39"/>
    <n v="2"/>
    <n v="15834"/>
    <x v="0"/>
    <d v="2010-11-06T00:00:00"/>
    <x v="2"/>
    <x v="6"/>
    <n v="6.78"/>
    <n v="4"/>
    <n v="2.7800000000000002"/>
  </r>
  <r>
    <n v="558123"/>
    <n v="23245"/>
    <x v="4"/>
    <x v="8"/>
    <n v="3.39"/>
    <n v="2"/>
    <n v="15834"/>
    <x v="0"/>
    <d v="2012-12-02T00:00:00"/>
    <x v="0"/>
    <x v="10"/>
    <n v="3.39"/>
    <n v="2"/>
    <n v="1.3900000000000001"/>
  </r>
  <r>
    <n v="558123"/>
    <n v="84987"/>
    <x v="4"/>
    <x v="8"/>
    <n v="3.39"/>
    <n v="2"/>
    <n v="15834"/>
    <x v="0"/>
    <d v="2011-01-23T00:00:00"/>
    <x v="1"/>
    <x v="4"/>
    <n v="3.39"/>
    <n v="2"/>
    <n v="1.3900000000000001"/>
  </r>
  <r>
    <n v="558123"/>
    <n v="21976"/>
    <x v="4"/>
    <x v="8"/>
    <n v="3.39"/>
    <n v="2"/>
    <n v="15834"/>
    <x v="0"/>
    <d v="2012-01-01T00:00:00"/>
    <x v="0"/>
    <x v="4"/>
    <n v="3.39"/>
    <n v="2"/>
    <n v="1.3900000000000001"/>
  </r>
  <r>
    <n v="558123"/>
    <n v="21975"/>
    <x v="4"/>
    <x v="8"/>
    <n v="3.39"/>
    <n v="2"/>
    <n v="15834"/>
    <x v="0"/>
    <d v="2011-05-28T00:00:00"/>
    <x v="1"/>
    <x v="7"/>
    <n v="3.39"/>
    <n v="2"/>
    <n v="1.3900000000000001"/>
  </r>
  <r>
    <n v="558123"/>
    <n v="21673"/>
    <x v="4"/>
    <x v="1"/>
    <n v="3.39"/>
    <n v="2"/>
    <n v="15834"/>
    <x v="0"/>
    <d v="2012-03-24T00:00:00"/>
    <x v="0"/>
    <x v="5"/>
    <n v="13.56"/>
    <n v="8"/>
    <n v="5.5600000000000005"/>
  </r>
  <r>
    <n v="558123"/>
    <n v="23052"/>
    <x v="4"/>
    <x v="8"/>
    <n v="3.39"/>
    <n v="2"/>
    <n v="15834"/>
    <x v="0"/>
    <d v="2011-11-23T00:00:00"/>
    <x v="1"/>
    <x v="6"/>
    <n v="3.39"/>
    <n v="2"/>
    <n v="1.3900000000000001"/>
  </r>
  <r>
    <n v="558123"/>
    <n v="23051"/>
    <x v="4"/>
    <x v="8"/>
    <n v="3.39"/>
    <n v="2"/>
    <n v="15834"/>
    <x v="0"/>
    <d v="2011-12-30T00:00:00"/>
    <x v="1"/>
    <x v="10"/>
    <n v="3.39"/>
    <n v="2"/>
    <n v="1.3900000000000001"/>
  </r>
  <r>
    <n v="558123"/>
    <n v="23050"/>
    <x v="4"/>
    <x v="8"/>
    <n v="3.39"/>
    <n v="2"/>
    <n v="15834"/>
    <x v="0"/>
    <d v="2010-05-24T00:00:00"/>
    <x v="2"/>
    <x v="7"/>
    <n v="3.39"/>
    <n v="2"/>
    <n v="1.3900000000000001"/>
  </r>
  <r>
    <n v="558123"/>
    <n v="23049"/>
    <x v="4"/>
    <x v="8"/>
    <n v="3.39"/>
    <n v="2"/>
    <n v="15834"/>
    <x v="0"/>
    <d v="2012-02-06T00:00:00"/>
    <x v="0"/>
    <x v="2"/>
    <n v="3.39"/>
    <n v="2"/>
    <n v="1.3900000000000001"/>
  </r>
  <r>
    <n v="558123"/>
    <n v="22795"/>
    <x v="4"/>
    <x v="8"/>
    <n v="3.39"/>
    <n v="2"/>
    <n v="15834"/>
    <x v="0"/>
    <d v="2010-02-21T00:00:00"/>
    <x v="2"/>
    <x v="2"/>
    <n v="3.39"/>
    <n v="2"/>
    <n v="1.3900000000000001"/>
  </r>
  <r>
    <n v="558123"/>
    <n v="84945"/>
    <x v="4"/>
    <x v="8"/>
    <n v="3.39"/>
    <n v="2"/>
    <n v="15834"/>
    <x v="0"/>
    <d v="2010-11-16T00:00:00"/>
    <x v="2"/>
    <x v="6"/>
    <n v="3.39"/>
    <n v="2"/>
    <n v="1.3900000000000001"/>
  </r>
  <r>
    <n v="558124"/>
    <n v="23084"/>
    <x v="4"/>
    <x v="10"/>
    <n v="3.39"/>
    <n v="2"/>
    <n v="12493"/>
    <x v="1"/>
    <d v="2011-08-17T00:00:00"/>
    <x v="1"/>
    <x v="1"/>
    <n v="10.17"/>
    <n v="6"/>
    <n v="4.17"/>
  </r>
  <r>
    <n v="558124"/>
    <n v="23199"/>
    <x v="4"/>
    <x v="10"/>
    <n v="3.39"/>
    <n v="2"/>
    <n v="12493"/>
    <x v="1"/>
    <d v="2012-08-02T00:00:00"/>
    <x v="0"/>
    <x v="1"/>
    <n v="10.17"/>
    <n v="6"/>
    <n v="4.17"/>
  </r>
  <r>
    <n v="558124"/>
    <n v="22385"/>
    <x v="4"/>
    <x v="10"/>
    <n v="3.39"/>
    <n v="2"/>
    <n v="12493"/>
    <x v="1"/>
    <d v="2010-12-20T00:00:00"/>
    <x v="2"/>
    <x v="10"/>
    <n v="10.17"/>
    <n v="6"/>
    <n v="4.17"/>
  </r>
  <r>
    <n v="558124"/>
    <n v="21931"/>
    <x v="4"/>
    <x v="8"/>
    <n v="3.39"/>
    <n v="2"/>
    <n v="12493"/>
    <x v="1"/>
    <d v="2010-09-14T00:00:00"/>
    <x v="2"/>
    <x v="3"/>
    <n v="3.39"/>
    <n v="2"/>
    <n v="1.3900000000000001"/>
  </r>
  <r>
    <n v="558124"/>
    <n v="22382"/>
    <x v="4"/>
    <x v="5"/>
    <n v="3.39"/>
    <n v="2"/>
    <n v="12493"/>
    <x v="1"/>
    <d v="2012-01-28T00:00:00"/>
    <x v="0"/>
    <x v="4"/>
    <n v="6.78"/>
    <n v="4"/>
    <n v="2.7800000000000002"/>
  </r>
  <r>
    <n v="558124"/>
    <n v="22383"/>
    <x v="4"/>
    <x v="8"/>
    <n v="3.39"/>
    <n v="2"/>
    <n v="12493"/>
    <x v="1"/>
    <d v="2012-08-01T00:00:00"/>
    <x v="0"/>
    <x v="1"/>
    <n v="3.39"/>
    <n v="2"/>
    <n v="1.3900000000000001"/>
  </r>
  <r>
    <n v="558124"/>
    <n v="23206"/>
    <x v="4"/>
    <x v="8"/>
    <n v="3.39"/>
    <n v="2"/>
    <n v="12493"/>
    <x v="1"/>
    <d v="2010-10-29T00:00:00"/>
    <x v="2"/>
    <x v="9"/>
    <n v="3.39"/>
    <n v="2"/>
    <n v="1.3900000000000001"/>
  </r>
  <r>
    <n v="558124"/>
    <n v="23207"/>
    <x v="4"/>
    <x v="5"/>
    <n v="3.39"/>
    <n v="2"/>
    <n v="12493"/>
    <x v="1"/>
    <d v="2010-08-18T00:00:00"/>
    <x v="2"/>
    <x v="1"/>
    <n v="6.78"/>
    <n v="4"/>
    <n v="2.7800000000000002"/>
  </r>
  <r>
    <n v="558124"/>
    <n v="15036"/>
    <x v="4"/>
    <x v="5"/>
    <n v="3.39"/>
    <n v="2"/>
    <n v="12493"/>
    <x v="1"/>
    <d v="2010-05-11T00:00:00"/>
    <x v="2"/>
    <x v="7"/>
    <n v="6.78"/>
    <n v="4"/>
    <n v="2.7800000000000002"/>
  </r>
  <r>
    <n v="558124"/>
    <s v="POST"/>
    <x v="4"/>
    <x v="8"/>
    <n v="3.39"/>
    <n v="2"/>
    <n v="12493"/>
    <x v="1"/>
    <d v="2010-05-31T00:00:00"/>
    <x v="2"/>
    <x v="7"/>
    <n v="3.39"/>
    <n v="2"/>
    <n v="1.3900000000000001"/>
  </r>
  <r>
    <n v="558125"/>
    <n v="21094"/>
    <x v="4"/>
    <x v="5"/>
    <n v="3.39"/>
    <n v="2"/>
    <n v="16422"/>
    <x v="0"/>
    <d v="2011-01-02T00:00:00"/>
    <x v="1"/>
    <x v="4"/>
    <n v="6.78"/>
    <n v="4"/>
    <n v="2.7800000000000002"/>
  </r>
  <r>
    <n v="558125"/>
    <n v="22333"/>
    <x v="4"/>
    <x v="16"/>
    <n v="3.39"/>
    <n v="2"/>
    <n v="16422"/>
    <x v="0"/>
    <d v="2010-05-25T00:00:00"/>
    <x v="2"/>
    <x v="7"/>
    <n v="27.12"/>
    <n v="16"/>
    <n v="11.120000000000001"/>
  </r>
  <r>
    <n v="558125"/>
    <n v="20676"/>
    <x v="4"/>
    <x v="8"/>
    <n v="3.39"/>
    <n v="2"/>
    <n v="16422"/>
    <x v="0"/>
    <d v="2011-08-11T00:00:00"/>
    <x v="1"/>
    <x v="1"/>
    <n v="3.39"/>
    <n v="2"/>
    <n v="1.3900000000000001"/>
  </r>
  <r>
    <n v="558125"/>
    <s v="47599A"/>
    <x v="4"/>
    <x v="8"/>
    <n v="3.39"/>
    <n v="2"/>
    <n v="16422"/>
    <x v="0"/>
    <d v="2010-11-27T00:00:00"/>
    <x v="2"/>
    <x v="6"/>
    <n v="3.39"/>
    <n v="2"/>
    <n v="1.3900000000000001"/>
  </r>
  <r>
    <n v="558125"/>
    <n v="21380"/>
    <x v="4"/>
    <x v="1"/>
    <n v="3.39"/>
    <n v="2"/>
    <n v="16422"/>
    <x v="0"/>
    <d v="2011-12-07T00:00:00"/>
    <x v="1"/>
    <x v="10"/>
    <n v="13.56"/>
    <n v="8"/>
    <n v="5.5600000000000005"/>
  </r>
  <r>
    <n v="558125"/>
    <n v="22090"/>
    <x v="4"/>
    <x v="8"/>
    <n v="3.39"/>
    <n v="2"/>
    <n v="16422"/>
    <x v="0"/>
    <d v="2011-03-24T00:00:00"/>
    <x v="1"/>
    <x v="5"/>
    <n v="3.39"/>
    <n v="2"/>
    <n v="1.3900000000000001"/>
  </r>
  <r>
    <n v="558125"/>
    <s v="47566B"/>
    <x v="4"/>
    <x v="8"/>
    <n v="3.39"/>
    <n v="2"/>
    <n v="16422"/>
    <x v="0"/>
    <d v="2012-06-22T00:00:00"/>
    <x v="0"/>
    <x v="0"/>
    <n v="3.39"/>
    <n v="2"/>
    <n v="1.3900000000000001"/>
  </r>
  <r>
    <n v="558125"/>
    <s v="47590A"/>
    <x v="4"/>
    <x v="21"/>
    <n v="3.39"/>
    <n v="2"/>
    <n v="16422"/>
    <x v="0"/>
    <d v="2012-11-07T00:00:00"/>
    <x v="0"/>
    <x v="6"/>
    <n v="16.95"/>
    <n v="10"/>
    <n v="6.9499999999999993"/>
  </r>
  <r>
    <n v="558125"/>
    <n v="84755"/>
    <x v="4"/>
    <x v="5"/>
    <n v="3.39"/>
    <n v="2"/>
    <n v="16422"/>
    <x v="0"/>
    <d v="2011-12-24T00:00:00"/>
    <x v="1"/>
    <x v="10"/>
    <n v="6.78"/>
    <n v="4"/>
    <n v="2.7800000000000002"/>
  </r>
  <r>
    <n v="558126"/>
    <n v="82483"/>
    <x v="4"/>
    <x v="8"/>
    <n v="3.39"/>
    <n v="2"/>
    <n v="15482"/>
    <x v="0"/>
    <d v="2012-12-12T00:00:00"/>
    <x v="0"/>
    <x v="10"/>
    <n v="3.39"/>
    <n v="2"/>
    <n v="1.3900000000000001"/>
  </r>
  <r>
    <n v="558126"/>
    <n v="23065"/>
    <x v="4"/>
    <x v="5"/>
    <n v="3.39"/>
    <n v="2"/>
    <n v="15482"/>
    <x v="0"/>
    <d v="2011-12-18T00:00:00"/>
    <x v="1"/>
    <x v="10"/>
    <n v="6.78"/>
    <n v="4"/>
    <n v="2.7800000000000002"/>
  </r>
  <r>
    <n v="558126"/>
    <n v="22457"/>
    <x v="4"/>
    <x v="1"/>
    <n v="3.39"/>
    <n v="2"/>
    <n v="15482"/>
    <x v="0"/>
    <d v="2010-12-14T00:00:00"/>
    <x v="2"/>
    <x v="10"/>
    <n v="13.56"/>
    <n v="8"/>
    <n v="5.5600000000000005"/>
  </r>
  <r>
    <n v="558126"/>
    <s v="85123A"/>
    <x v="4"/>
    <x v="8"/>
    <n v="3.39"/>
    <n v="2"/>
    <n v="15482"/>
    <x v="0"/>
    <d v="2010-03-16T00:00:00"/>
    <x v="2"/>
    <x v="5"/>
    <n v="3.39"/>
    <n v="2"/>
    <n v="1.3900000000000001"/>
  </r>
  <r>
    <n v="558126"/>
    <s v="82494L"/>
    <x v="4"/>
    <x v="8"/>
    <n v="3.39"/>
    <n v="2"/>
    <n v="15482"/>
    <x v="0"/>
    <d v="2011-05-12T00:00:00"/>
    <x v="1"/>
    <x v="7"/>
    <n v="3.39"/>
    <n v="2"/>
    <n v="1.3900000000000001"/>
  </r>
  <r>
    <n v="558126"/>
    <n v="82482"/>
    <x v="4"/>
    <x v="22"/>
    <n v="3.39"/>
    <n v="2"/>
    <n v="15482"/>
    <x v="0"/>
    <d v="2010-07-14T00:00:00"/>
    <x v="2"/>
    <x v="11"/>
    <n v="84.75"/>
    <n v="50"/>
    <n v="34.75"/>
  </r>
  <r>
    <n v="558126"/>
    <n v="22173"/>
    <x v="4"/>
    <x v="8"/>
    <n v="3.39"/>
    <n v="2"/>
    <n v="15482"/>
    <x v="0"/>
    <d v="2011-08-08T00:00:00"/>
    <x v="1"/>
    <x v="1"/>
    <n v="3.39"/>
    <n v="2"/>
    <n v="1.3900000000000001"/>
  </r>
  <r>
    <n v="558126"/>
    <n v="22804"/>
    <x v="4"/>
    <x v="8"/>
    <n v="3.39"/>
    <n v="2"/>
    <n v="15482"/>
    <x v="0"/>
    <d v="2012-07-16T00:00:00"/>
    <x v="0"/>
    <x v="11"/>
    <n v="3.39"/>
    <n v="2"/>
    <n v="1.3900000000000001"/>
  </r>
  <r>
    <n v="558127"/>
    <n v="21137"/>
    <x v="4"/>
    <x v="5"/>
    <n v="3.39"/>
    <n v="2"/>
    <n v="13777"/>
    <x v="0"/>
    <d v="2012-06-24T00:00:00"/>
    <x v="0"/>
    <x v="0"/>
    <n v="6.78"/>
    <n v="4"/>
    <n v="2.7800000000000002"/>
  </r>
  <r>
    <s v="C558128"/>
    <n v="23270"/>
    <x v="4"/>
    <x v="21"/>
    <n v="3.39"/>
    <n v="2"/>
    <n v="13742"/>
    <x v="0"/>
    <d v="2011-02-05T00:00:00"/>
    <x v="1"/>
    <x v="2"/>
    <n v="16.95"/>
    <n v="10"/>
    <n v="6.9499999999999993"/>
  </r>
  <r>
    <s v="C558129"/>
    <n v="21257"/>
    <x v="4"/>
    <x v="8"/>
    <n v="3.39"/>
    <n v="2"/>
    <n v="12919"/>
    <x v="0"/>
    <d v="2010-05-02T00:00:00"/>
    <x v="2"/>
    <x v="7"/>
    <n v="3.39"/>
    <n v="2"/>
    <n v="1.3900000000000001"/>
  </r>
  <r>
    <n v="558159"/>
    <s v="15044D"/>
    <x v="4"/>
    <x v="8"/>
    <n v="3.39"/>
    <n v="2"/>
    <n v="16904"/>
    <x v="0"/>
    <d v="2011-02-24T00:00:00"/>
    <x v="1"/>
    <x v="2"/>
    <n v="3.39"/>
    <n v="2"/>
    <n v="1.3900000000000001"/>
  </r>
  <r>
    <n v="558159"/>
    <s v="15044A"/>
    <x v="4"/>
    <x v="8"/>
    <n v="3.39"/>
    <n v="2"/>
    <n v="16904"/>
    <x v="0"/>
    <d v="2010-03-04T00:00:00"/>
    <x v="2"/>
    <x v="5"/>
    <n v="3.39"/>
    <n v="2"/>
    <n v="1.3900000000000001"/>
  </r>
  <r>
    <n v="558159"/>
    <s v="15044B"/>
    <x v="4"/>
    <x v="9"/>
    <n v="3.39"/>
    <n v="2"/>
    <n v="16904"/>
    <x v="0"/>
    <d v="2012-10-26T00:00:00"/>
    <x v="0"/>
    <x v="9"/>
    <n v="33.9"/>
    <n v="20"/>
    <n v="13.899999999999999"/>
  </r>
  <r>
    <n v="558159"/>
    <s v="15044C"/>
    <x v="4"/>
    <x v="0"/>
    <n v="3.39"/>
    <n v="2"/>
    <n v="16904"/>
    <x v="0"/>
    <d v="2012-08-21T00:00:00"/>
    <x v="0"/>
    <x v="1"/>
    <n v="20.34"/>
    <n v="12"/>
    <n v="8.34"/>
  </r>
  <r>
    <n v="558159"/>
    <n v="84944"/>
    <x v="4"/>
    <x v="0"/>
    <n v="3.39"/>
    <n v="2"/>
    <n v="16904"/>
    <x v="0"/>
    <d v="2012-01-06T00:00:00"/>
    <x v="0"/>
    <x v="4"/>
    <n v="20.34"/>
    <n v="12"/>
    <n v="8.34"/>
  </r>
  <r>
    <n v="558159"/>
    <n v="23282"/>
    <x v="4"/>
    <x v="2"/>
    <n v="3.39"/>
    <n v="2"/>
    <n v="16904"/>
    <x v="0"/>
    <d v="2011-06-24T00:00:00"/>
    <x v="1"/>
    <x v="0"/>
    <n v="40.68"/>
    <n v="24"/>
    <n v="16.68"/>
  </r>
  <r>
    <n v="558159"/>
    <n v="15036"/>
    <x v="4"/>
    <x v="5"/>
    <n v="3.39"/>
    <n v="2"/>
    <n v="16904"/>
    <x v="0"/>
    <d v="2012-02-28T00:00:00"/>
    <x v="0"/>
    <x v="2"/>
    <n v="6.78"/>
    <n v="4"/>
    <n v="2.7800000000000002"/>
  </r>
  <r>
    <n v="558159"/>
    <n v="21034"/>
    <x v="4"/>
    <x v="0"/>
    <n v="3.39"/>
    <n v="2"/>
    <n v="16904"/>
    <x v="0"/>
    <d v="2011-04-23T00:00:00"/>
    <x v="1"/>
    <x v="8"/>
    <n v="20.34"/>
    <n v="12"/>
    <n v="8.34"/>
  </r>
  <r>
    <n v="558159"/>
    <n v="23065"/>
    <x v="4"/>
    <x v="12"/>
    <n v="3.39"/>
    <n v="2"/>
    <n v="16904"/>
    <x v="0"/>
    <d v="2010-09-19T00:00:00"/>
    <x v="2"/>
    <x v="3"/>
    <n v="81.36"/>
    <n v="48"/>
    <n v="33.36"/>
  </r>
  <r>
    <n v="558159"/>
    <n v="22776"/>
    <x v="4"/>
    <x v="9"/>
    <n v="3.39"/>
    <n v="2"/>
    <n v="16904"/>
    <x v="0"/>
    <d v="2011-02-18T00:00:00"/>
    <x v="1"/>
    <x v="2"/>
    <n v="33.9"/>
    <n v="20"/>
    <n v="13.899999999999999"/>
  </r>
  <r>
    <n v="558159"/>
    <n v="23066"/>
    <x v="4"/>
    <x v="2"/>
    <n v="3.39"/>
    <n v="2"/>
    <n v="16904"/>
    <x v="0"/>
    <d v="2010-03-13T00:00:00"/>
    <x v="2"/>
    <x v="5"/>
    <n v="40.68"/>
    <n v="24"/>
    <n v="16.68"/>
  </r>
  <r>
    <n v="558159"/>
    <n v="47566"/>
    <x v="4"/>
    <x v="8"/>
    <n v="3.39"/>
    <n v="2"/>
    <n v="16904"/>
    <x v="0"/>
    <d v="2011-01-16T00:00:00"/>
    <x v="1"/>
    <x v="4"/>
    <n v="3.39"/>
    <n v="2"/>
    <n v="1.3900000000000001"/>
  </r>
  <r>
    <n v="558159"/>
    <n v="22423"/>
    <x v="4"/>
    <x v="8"/>
    <n v="3.39"/>
    <n v="2"/>
    <n v="16904"/>
    <x v="0"/>
    <d v="2011-05-10T00:00:00"/>
    <x v="1"/>
    <x v="7"/>
    <n v="3.39"/>
    <n v="2"/>
    <n v="1.3900000000000001"/>
  </r>
  <r>
    <n v="558159"/>
    <n v="21828"/>
    <x v="4"/>
    <x v="8"/>
    <n v="3.39"/>
    <n v="2"/>
    <n v="16904"/>
    <x v="0"/>
    <d v="2010-04-27T00:00:00"/>
    <x v="2"/>
    <x v="8"/>
    <n v="3.39"/>
    <n v="2"/>
    <n v="1.3900000000000001"/>
  </r>
  <r>
    <n v="558181"/>
    <n v="23252"/>
    <x v="4"/>
    <x v="5"/>
    <n v="3.39"/>
    <n v="2"/>
    <n v="17980"/>
    <x v="0"/>
    <d v="2011-10-01T00:00:00"/>
    <x v="1"/>
    <x v="9"/>
    <n v="6.78"/>
    <n v="4"/>
    <n v="2.7800000000000002"/>
  </r>
  <r>
    <n v="558181"/>
    <n v="21326"/>
    <x v="4"/>
    <x v="5"/>
    <n v="3.39"/>
    <n v="2"/>
    <n v="17980"/>
    <x v="0"/>
    <d v="2012-06-12T00:00:00"/>
    <x v="0"/>
    <x v="0"/>
    <n v="6.78"/>
    <n v="4"/>
    <n v="2.7800000000000002"/>
  </r>
  <r>
    <n v="558181"/>
    <n v="84947"/>
    <x v="4"/>
    <x v="8"/>
    <n v="3.39"/>
    <n v="2"/>
    <n v="17980"/>
    <x v="0"/>
    <d v="2012-09-24T00:00:00"/>
    <x v="0"/>
    <x v="3"/>
    <n v="3.39"/>
    <n v="2"/>
    <n v="1.3900000000000001"/>
  </r>
  <r>
    <n v="558181"/>
    <n v="22791"/>
    <x v="4"/>
    <x v="10"/>
    <n v="3.39"/>
    <n v="2"/>
    <n v="17980"/>
    <x v="0"/>
    <d v="2012-11-05T00:00:00"/>
    <x v="0"/>
    <x v="6"/>
    <n v="10.17"/>
    <n v="6"/>
    <n v="4.17"/>
  </r>
  <r>
    <n v="558182"/>
    <n v="23024"/>
    <x v="4"/>
    <x v="5"/>
    <n v="3.39"/>
    <n v="2"/>
    <n v="17386"/>
    <x v="0"/>
    <d v="2011-06-19T00:00:00"/>
    <x v="1"/>
    <x v="0"/>
    <n v="6.78"/>
    <n v="4"/>
    <n v="2.7800000000000002"/>
  </r>
  <r>
    <n v="558182"/>
    <n v="21689"/>
    <x v="4"/>
    <x v="7"/>
    <n v="3.39"/>
    <n v="2"/>
    <n v="17386"/>
    <x v="0"/>
    <d v="2012-02-12T00:00:00"/>
    <x v="0"/>
    <x v="2"/>
    <n v="162.72"/>
    <n v="96"/>
    <n v="66.72"/>
  </r>
  <r>
    <n v="558182"/>
    <n v="21688"/>
    <x v="4"/>
    <x v="12"/>
    <n v="3.39"/>
    <n v="2"/>
    <n v="17386"/>
    <x v="0"/>
    <d v="2010-05-12T00:00:00"/>
    <x v="2"/>
    <x v="7"/>
    <n v="81.36"/>
    <n v="48"/>
    <n v="33.36"/>
  </r>
  <r>
    <n v="558182"/>
    <n v="21696"/>
    <x v="4"/>
    <x v="12"/>
    <n v="3.39"/>
    <n v="2"/>
    <n v="17386"/>
    <x v="0"/>
    <d v="2011-11-27T00:00:00"/>
    <x v="1"/>
    <x v="6"/>
    <n v="81.36"/>
    <n v="48"/>
    <n v="33.36"/>
  </r>
  <r>
    <n v="558182"/>
    <n v="22791"/>
    <x v="4"/>
    <x v="2"/>
    <n v="3.39"/>
    <n v="2"/>
    <n v="17386"/>
    <x v="0"/>
    <d v="2012-07-15T00:00:00"/>
    <x v="0"/>
    <x v="11"/>
    <n v="40.68"/>
    <n v="24"/>
    <n v="16.68"/>
  </r>
  <r>
    <n v="558183"/>
    <n v="22681"/>
    <x v="4"/>
    <x v="18"/>
    <n v="3.39"/>
    <n v="2"/>
    <n v="15996"/>
    <x v="0"/>
    <d v="2010-09-10T00:00:00"/>
    <x v="2"/>
    <x v="3"/>
    <n v="122.04"/>
    <n v="72"/>
    <n v="50.040000000000006"/>
  </r>
  <r>
    <n v="558183"/>
    <n v="22685"/>
    <x v="4"/>
    <x v="7"/>
    <n v="3.39"/>
    <n v="2"/>
    <n v="15996"/>
    <x v="0"/>
    <d v="2010-03-04T00:00:00"/>
    <x v="2"/>
    <x v="5"/>
    <n v="162.72"/>
    <n v="96"/>
    <n v="66.72"/>
  </r>
  <r>
    <n v="558183"/>
    <n v="22679"/>
    <x v="4"/>
    <x v="48"/>
    <n v="3.39"/>
    <n v="2"/>
    <n v="15996"/>
    <x v="0"/>
    <d v="2011-10-27T00:00:00"/>
    <x v="1"/>
    <x v="9"/>
    <n v="406.8"/>
    <n v="240"/>
    <n v="166.8"/>
  </r>
  <r>
    <n v="558183"/>
    <n v="22682"/>
    <x v="4"/>
    <x v="26"/>
    <n v="3.39"/>
    <n v="2"/>
    <n v="15996"/>
    <x v="0"/>
    <d v="2010-01-11T00:00:00"/>
    <x v="2"/>
    <x v="4"/>
    <n v="203.4"/>
    <n v="120"/>
    <n v="83.4"/>
  </r>
  <r>
    <n v="558183"/>
    <n v="22670"/>
    <x v="4"/>
    <x v="1"/>
    <n v="3.39"/>
    <n v="2"/>
    <n v="15996"/>
    <x v="0"/>
    <d v="2010-05-05T00:00:00"/>
    <x v="2"/>
    <x v="7"/>
    <n v="13.56"/>
    <n v="8"/>
    <n v="5.5600000000000005"/>
  </r>
  <r>
    <n v="558183"/>
    <n v="22678"/>
    <x v="4"/>
    <x v="2"/>
    <n v="3.39"/>
    <n v="2"/>
    <n v="15996"/>
    <x v="0"/>
    <d v="2010-02-28T00:00:00"/>
    <x v="2"/>
    <x v="2"/>
    <n v="40.68"/>
    <n v="24"/>
    <n v="16.68"/>
  </r>
  <r>
    <n v="558183"/>
    <n v="22683"/>
    <x v="4"/>
    <x v="0"/>
    <n v="3.39"/>
    <n v="2"/>
    <n v="15996"/>
    <x v="0"/>
    <d v="2011-03-28T00:00:00"/>
    <x v="1"/>
    <x v="5"/>
    <n v="20.34"/>
    <n v="12"/>
    <n v="8.34"/>
  </r>
  <r>
    <n v="558183"/>
    <n v="22676"/>
    <x v="4"/>
    <x v="5"/>
    <n v="3.39"/>
    <n v="2"/>
    <n v="15996"/>
    <x v="0"/>
    <d v="2012-06-20T00:00:00"/>
    <x v="0"/>
    <x v="0"/>
    <n v="6.78"/>
    <n v="4"/>
    <n v="2.7800000000000002"/>
  </r>
  <r>
    <n v="558183"/>
    <n v="22677"/>
    <x v="4"/>
    <x v="1"/>
    <n v="3.39"/>
    <n v="2"/>
    <n v="15996"/>
    <x v="0"/>
    <d v="2010-02-10T00:00:00"/>
    <x v="2"/>
    <x v="2"/>
    <n v="13.56"/>
    <n v="8"/>
    <n v="5.5600000000000005"/>
  </r>
  <r>
    <n v="558183"/>
    <n v="22680"/>
    <x v="4"/>
    <x v="12"/>
    <n v="3.39"/>
    <n v="2"/>
    <n v="15996"/>
    <x v="0"/>
    <d v="2012-04-07T00:00:00"/>
    <x v="0"/>
    <x v="8"/>
    <n v="81.36"/>
    <n v="48"/>
    <n v="33.36"/>
  </r>
  <r>
    <n v="558183"/>
    <n v="85174"/>
    <x v="4"/>
    <x v="12"/>
    <n v="3.39"/>
    <n v="2"/>
    <n v="15996"/>
    <x v="0"/>
    <d v="2011-04-09T00:00:00"/>
    <x v="1"/>
    <x v="8"/>
    <n v="81.36"/>
    <n v="48"/>
    <n v="33.36"/>
  </r>
  <r>
    <n v="558183"/>
    <n v="23075"/>
    <x v="4"/>
    <x v="2"/>
    <n v="3.39"/>
    <n v="2"/>
    <n v="15996"/>
    <x v="0"/>
    <d v="2010-01-11T00:00:00"/>
    <x v="2"/>
    <x v="4"/>
    <n v="40.68"/>
    <n v="24"/>
    <n v="16.68"/>
  </r>
  <r>
    <n v="558183"/>
    <n v="22766"/>
    <x v="4"/>
    <x v="9"/>
    <n v="3.39"/>
    <n v="2"/>
    <n v="15996"/>
    <x v="0"/>
    <d v="2012-06-25T00:00:00"/>
    <x v="0"/>
    <x v="0"/>
    <n v="33.9"/>
    <n v="20"/>
    <n v="13.899999999999999"/>
  </r>
  <r>
    <n v="558183"/>
    <n v="84631"/>
    <x v="4"/>
    <x v="2"/>
    <n v="3.39"/>
    <n v="2"/>
    <n v="15996"/>
    <x v="0"/>
    <d v="2011-06-22T00:00:00"/>
    <x v="1"/>
    <x v="0"/>
    <n v="40.68"/>
    <n v="24"/>
    <n v="16.68"/>
  </r>
  <r>
    <n v="558183"/>
    <n v="84629"/>
    <x v="4"/>
    <x v="8"/>
    <n v="3.39"/>
    <n v="2"/>
    <n v="15996"/>
    <x v="0"/>
    <d v="2012-10-31T00:00:00"/>
    <x v="0"/>
    <x v="9"/>
    <n v="3.39"/>
    <n v="2"/>
    <n v="1.3900000000000001"/>
  </r>
  <r>
    <n v="558183"/>
    <n v="22885"/>
    <x v="4"/>
    <x v="8"/>
    <n v="3.39"/>
    <n v="2"/>
    <n v="15996"/>
    <x v="0"/>
    <d v="2011-01-16T00:00:00"/>
    <x v="1"/>
    <x v="4"/>
    <n v="3.39"/>
    <n v="2"/>
    <n v="1.3900000000000001"/>
  </r>
  <r>
    <n v="558183"/>
    <n v="20836"/>
    <x v="4"/>
    <x v="8"/>
    <n v="3.39"/>
    <n v="2"/>
    <n v="15996"/>
    <x v="0"/>
    <d v="2012-08-24T00:00:00"/>
    <x v="0"/>
    <x v="1"/>
    <n v="3.39"/>
    <n v="2"/>
    <n v="1.3900000000000001"/>
  </r>
  <r>
    <n v="558183"/>
    <s v="84910A"/>
    <x v="4"/>
    <x v="8"/>
    <n v="3.39"/>
    <n v="2"/>
    <n v="15996"/>
    <x v="0"/>
    <d v="2011-01-15T00:00:00"/>
    <x v="1"/>
    <x v="4"/>
    <n v="3.39"/>
    <n v="2"/>
    <n v="1.3900000000000001"/>
  </r>
  <r>
    <n v="558191"/>
    <n v="22138"/>
    <x v="4"/>
    <x v="1"/>
    <n v="3.39"/>
    <n v="2"/>
    <n v="16869"/>
    <x v="0"/>
    <d v="2012-02-06T00:00:00"/>
    <x v="0"/>
    <x v="2"/>
    <n v="13.56"/>
    <n v="8"/>
    <n v="5.5600000000000005"/>
  </r>
  <r>
    <n v="558191"/>
    <n v="22475"/>
    <x v="4"/>
    <x v="8"/>
    <n v="3.39"/>
    <n v="2"/>
    <n v="16869"/>
    <x v="0"/>
    <d v="2011-08-23T00:00:00"/>
    <x v="1"/>
    <x v="1"/>
    <n v="3.39"/>
    <n v="2"/>
    <n v="1.3900000000000001"/>
  </r>
  <r>
    <n v="558191"/>
    <n v="21559"/>
    <x v="4"/>
    <x v="8"/>
    <n v="3.39"/>
    <n v="2"/>
    <n v="16869"/>
    <x v="0"/>
    <d v="2011-11-01T00:00:00"/>
    <x v="1"/>
    <x v="6"/>
    <n v="3.39"/>
    <n v="2"/>
    <n v="1.3900000000000001"/>
  </r>
  <r>
    <n v="558191"/>
    <s v="84509B"/>
    <x v="4"/>
    <x v="8"/>
    <n v="3.39"/>
    <n v="2"/>
    <n v="16869"/>
    <x v="0"/>
    <d v="2012-04-08T00:00:00"/>
    <x v="0"/>
    <x v="8"/>
    <n v="3.39"/>
    <n v="2"/>
    <n v="1.3900000000000001"/>
  </r>
  <r>
    <n v="558191"/>
    <n v="22467"/>
    <x v="4"/>
    <x v="8"/>
    <n v="3.39"/>
    <n v="2"/>
    <n v="16869"/>
    <x v="0"/>
    <d v="2012-08-29T00:00:00"/>
    <x v="0"/>
    <x v="1"/>
    <n v="3.39"/>
    <n v="2"/>
    <n v="1.3900000000000001"/>
  </r>
  <r>
    <n v="558191"/>
    <s v="82613D"/>
    <x v="4"/>
    <x v="2"/>
    <n v="3.39"/>
    <n v="2"/>
    <n v="16869"/>
    <x v="0"/>
    <d v="2010-06-23T00:00:00"/>
    <x v="2"/>
    <x v="0"/>
    <n v="40.68"/>
    <n v="24"/>
    <n v="16.68"/>
  </r>
  <r>
    <n v="558191"/>
    <s v="82613A"/>
    <x v="4"/>
    <x v="8"/>
    <n v="3.39"/>
    <n v="2"/>
    <n v="16869"/>
    <x v="0"/>
    <d v="2012-05-11T00:00:00"/>
    <x v="0"/>
    <x v="7"/>
    <n v="3.39"/>
    <n v="2"/>
    <n v="1.3900000000000001"/>
  </r>
  <r>
    <n v="558191"/>
    <n v="20752"/>
    <x v="4"/>
    <x v="10"/>
    <n v="3.39"/>
    <n v="2"/>
    <n v="16869"/>
    <x v="0"/>
    <d v="2010-03-06T00:00:00"/>
    <x v="2"/>
    <x v="5"/>
    <n v="10.17"/>
    <n v="6"/>
    <n v="4.17"/>
  </r>
  <r>
    <n v="558191"/>
    <n v="22756"/>
    <x v="4"/>
    <x v="8"/>
    <n v="3.39"/>
    <n v="2"/>
    <n v="16869"/>
    <x v="0"/>
    <d v="2012-03-23T00:00:00"/>
    <x v="0"/>
    <x v="5"/>
    <n v="3.39"/>
    <n v="2"/>
    <n v="1.3900000000000001"/>
  </r>
  <r>
    <n v="558191"/>
    <s v="47599A"/>
    <x v="4"/>
    <x v="8"/>
    <n v="3.39"/>
    <n v="2"/>
    <n v="16869"/>
    <x v="0"/>
    <d v="2011-10-29T00:00:00"/>
    <x v="1"/>
    <x v="9"/>
    <n v="3.39"/>
    <n v="2"/>
    <n v="1.3900000000000001"/>
  </r>
  <r>
    <n v="558191"/>
    <n v="72128"/>
    <x v="4"/>
    <x v="8"/>
    <n v="3.39"/>
    <n v="2"/>
    <n v="16869"/>
    <x v="0"/>
    <d v="2012-06-01T00:00:00"/>
    <x v="0"/>
    <x v="0"/>
    <n v="3.39"/>
    <n v="2"/>
    <n v="1.3900000000000001"/>
  </r>
  <r>
    <n v="558191"/>
    <n v="22197"/>
    <x v="4"/>
    <x v="8"/>
    <n v="3.39"/>
    <n v="2"/>
    <n v="16869"/>
    <x v="0"/>
    <d v="2012-05-26T00:00:00"/>
    <x v="0"/>
    <x v="7"/>
    <n v="3.39"/>
    <n v="2"/>
    <n v="1.3900000000000001"/>
  </r>
  <r>
    <n v="558191"/>
    <n v="22212"/>
    <x v="4"/>
    <x v="8"/>
    <n v="3.39"/>
    <n v="2"/>
    <n v="16869"/>
    <x v="0"/>
    <d v="2011-06-17T00:00:00"/>
    <x v="1"/>
    <x v="0"/>
    <n v="3.39"/>
    <n v="2"/>
    <n v="1.3900000000000001"/>
  </r>
  <r>
    <n v="558191"/>
    <n v="22720"/>
    <x v="4"/>
    <x v="8"/>
    <n v="3.39"/>
    <n v="2"/>
    <n v="16869"/>
    <x v="0"/>
    <d v="2011-12-09T00:00:00"/>
    <x v="1"/>
    <x v="10"/>
    <n v="3.39"/>
    <n v="2"/>
    <n v="1.3900000000000001"/>
  </r>
  <r>
    <n v="558191"/>
    <n v="21429"/>
    <x v="4"/>
    <x v="10"/>
    <n v="3.39"/>
    <n v="2"/>
    <n v="16869"/>
    <x v="0"/>
    <d v="2011-06-29T00:00:00"/>
    <x v="1"/>
    <x v="0"/>
    <n v="10.17"/>
    <n v="6"/>
    <n v="4.17"/>
  </r>
  <r>
    <n v="558191"/>
    <n v="21430"/>
    <x v="4"/>
    <x v="8"/>
    <n v="3.39"/>
    <n v="2"/>
    <n v="16869"/>
    <x v="0"/>
    <d v="2011-05-26T00:00:00"/>
    <x v="1"/>
    <x v="7"/>
    <n v="3.39"/>
    <n v="2"/>
    <n v="1.3900000000000001"/>
  </r>
  <r>
    <n v="558191"/>
    <n v="22377"/>
    <x v="4"/>
    <x v="10"/>
    <n v="3.39"/>
    <n v="2"/>
    <n v="16869"/>
    <x v="0"/>
    <d v="2012-12-09T00:00:00"/>
    <x v="0"/>
    <x v="10"/>
    <n v="10.17"/>
    <n v="6"/>
    <n v="4.17"/>
  </r>
  <r>
    <n v="558191"/>
    <n v="22383"/>
    <x v="4"/>
    <x v="8"/>
    <n v="3.39"/>
    <n v="2"/>
    <n v="16869"/>
    <x v="0"/>
    <d v="2010-06-01T00:00:00"/>
    <x v="2"/>
    <x v="0"/>
    <n v="3.39"/>
    <n v="2"/>
    <n v="1.3900000000000001"/>
  </r>
  <r>
    <n v="558191"/>
    <n v="20727"/>
    <x v="4"/>
    <x v="5"/>
    <n v="3.39"/>
    <n v="2"/>
    <n v="16869"/>
    <x v="0"/>
    <d v="2011-11-20T00:00:00"/>
    <x v="1"/>
    <x v="6"/>
    <n v="6.78"/>
    <n v="4"/>
    <n v="2.7800000000000002"/>
  </r>
  <r>
    <n v="558191"/>
    <n v="21932"/>
    <x v="4"/>
    <x v="8"/>
    <n v="3.39"/>
    <n v="2"/>
    <n v="16869"/>
    <x v="0"/>
    <d v="2011-09-14T00:00:00"/>
    <x v="1"/>
    <x v="3"/>
    <n v="3.39"/>
    <n v="2"/>
    <n v="1.3900000000000001"/>
  </r>
  <r>
    <n v="558191"/>
    <n v="21933"/>
    <x v="4"/>
    <x v="5"/>
    <n v="3.39"/>
    <n v="2"/>
    <n v="16869"/>
    <x v="0"/>
    <d v="2010-05-04T00:00:00"/>
    <x v="2"/>
    <x v="7"/>
    <n v="6.78"/>
    <n v="4"/>
    <n v="2.7800000000000002"/>
  </r>
  <r>
    <s v="C558189"/>
    <n v="84631"/>
    <x v="4"/>
    <x v="10"/>
    <n v="3.39"/>
    <n v="2"/>
    <n v="15996"/>
    <x v="0"/>
    <d v="2010-11-06T00:00:00"/>
    <x v="2"/>
    <x v="6"/>
    <n v="10.17"/>
    <n v="6"/>
    <n v="4.17"/>
  </r>
  <r>
    <n v="558192"/>
    <n v="22386"/>
    <x v="4"/>
    <x v="8"/>
    <n v="3.39"/>
    <n v="2"/>
    <n v="16029"/>
    <x v="0"/>
    <d v="2010-11-11T00:00:00"/>
    <x v="2"/>
    <x v="6"/>
    <n v="3.39"/>
    <n v="2"/>
    <n v="1.3900000000000001"/>
  </r>
  <r>
    <n v="558192"/>
    <s v="85099F"/>
    <x v="4"/>
    <x v="16"/>
    <n v="3.39"/>
    <n v="2"/>
    <n v="16029"/>
    <x v="0"/>
    <d v="2011-01-21T00:00:00"/>
    <x v="1"/>
    <x v="4"/>
    <n v="27.12"/>
    <n v="16"/>
    <n v="11.120000000000001"/>
  </r>
  <r>
    <n v="558193"/>
    <n v="21166"/>
    <x v="4"/>
    <x v="8"/>
    <n v="3.39"/>
    <n v="2"/>
    <n v="16029"/>
    <x v="0"/>
    <d v="2011-10-19T00:00:00"/>
    <x v="1"/>
    <x v="9"/>
    <n v="3.39"/>
    <n v="2"/>
    <n v="1.3900000000000001"/>
  </r>
  <r>
    <n v="558193"/>
    <n v="85152"/>
    <x v="4"/>
    <x v="8"/>
    <n v="3.39"/>
    <n v="2"/>
    <n v="16029"/>
    <x v="0"/>
    <d v="2010-01-23T00:00:00"/>
    <x v="2"/>
    <x v="4"/>
    <n v="3.39"/>
    <n v="2"/>
    <n v="1.3900000000000001"/>
  </r>
  <r>
    <n v="558193"/>
    <n v="79321"/>
    <x v="4"/>
    <x v="5"/>
    <n v="3.39"/>
    <n v="2"/>
    <n v="16029"/>
    <x v="0"/>
    <d v="2011-05-27T00:00:00"/>
    <x v="1"/>
    <x v="7"/>
    <n v="6.78"/>
    <n v="4"/>
    <n v="2.7800000000000002"/>
  </r>
  <r>
    <n v="558193"/>
    <n v="22780"/>
    <x v="4"/>
    <x v="5"/>
    <n v="3.39"/>
    <n v="2"/>
    <n v="16029"/>
    <x v="0"/>
    <d v="2010-01-06T00:00:00"/>
    <x v="2"/>
    <x v="4"/>
    <n v="6.78"/>
    <n v="4"/>
    <n v="2.7800000000000002"/>
  </r>
  <r>
    <n v="558193"/>
    <n v="22779"/>
    <x v="4"/>
    <x v="10"/>
    <n v="3.39"/>
    <n v="2"/>
    <n v="16029"/>
    <x v="0"/>
    <d v="2012-06-16T00:00:00"/>
    <x v="0"/>
    <x v="0"/>
    <n v="10.17"/>
    <n v="6"/>
    <n v="4.17"/>
  </r>
  <r>
    <n v="558193"/>
    <n v="22174"/>
    <x v="4"/>
    <x v="10"/>
    <n v="3.39"/>
    <n v="2"/>
    <n v="16029"/>
    <x v="0"/>
    <d v="2012-08-06T00:00:00"/>
    <x v="0"/>
    <x v="1"/>
    <n v="10.17"/>
    <n v="6"/>
    <n v="4.17"/>
  </r>
  <r>
    <n v="558194"/>
    <s v="47341B"/>
    <x v="4"/>
    <x v="8"/>
    <n v="3.39"/>
    <n v="2"/>
    <n v="14583"/>
    <x v="0"/>
    <d v="2012-07-17T00:00:00"/>
    <x v="0"/>
    <x v="11"/>
    <n v="3.39"/>
    <n v="2"/>
    <n v="1.3900000000000001"/>
  </r>
  <r>
    <n v="558194"/>
    <n v="21558"/>
    <x v="4"/>
    <x v="5"/>
    <n v="3.39"/>
    <n v="2"/>
    <n v="14583"/>
    <x v="0"/>
    <d v="2011-10-11T00:00:00"/>
    <x v="1"/>
    <x v="9"/>
    <n v="6.78"/>
    <n v="4"/>
    <n v="2.7800000000000002"/>
  </r>
  <r>
    <n v="558194"/>
    <n v="23123"/>
    <x v="4"/>
    <x v="8"/>
    <n v="3.39"/>
    <n v="2"/>
    <n v="14583"/>
    <x v="0"/>
    <d v="2011-04-27T00:00:00"/>
    <x v="1"/>
    <x v="8"/>
    <n v="3.39"/>
    <n v="2"/>
    <n v="1.3900000000000001"/>
  </r>
  <r>
    <n v="558194"/>
    <n v="23084"/>
    <x v="4"/>
    <x v="8"/>
    <n v="3.39"/>
    <n v="2"/>
    <n v="14583"/>
    <x v="0"/>
    <d v="2011-07-06T00:00:00"/>
    <x v="1"/>
    <x v="11"/>
    <n v="3.39"/>
    <n v="2"/>
    <n v="1.3900000000000001"/>
  </r>
  <r>
    <n v="558194"/>
    <n v="21794"/>
    <x v="4"/>
    <x v="5"/>
    <n v="3.39"/>
    <n v="2"/>
    <n v="14583"/>
    <x v="0"/>
    <d v="2011-11-01T00:00:00"/>
    <x v="1"/>
    <x v="6"/>
    <n v="6.78"/>
    <n v="4"/>
    <n v="2.7800000000000002"/>
  </r>
  <r>
    <n v="558194"/>
    <n v="23229"/>
    <x v="4"/>
    <x v="8"/>
    <n v="3.39"/>
    <n v="2"/>
    <n v="14583"/>
    <x v="0"/>
    <d v="2010-10-16T00:00:00"/>
    <x v="2"/>
    <x v="9"/>
    <n v="3.39"/>
    <n v="2"/>
    <n v="1.3900000000000001"/>
  </r>
  <r>
    <n v="558194"/>
    <n v="23120"/>
    <x v="4"/>
    <x v="8"/>
    <n v="3.39"/>
    <n v="2"/>
    <n v="14583"/>
    <x v="0"/>
    <d v="2010-09-13T00:00:00"/>
    <x v="2"/>
    <x v="3"/>
    <n v="3.39"/>
    <n v="2"/>
    <n v="1.3900000000000001"/>
  </r>
  <r>
    <n v="558194"/>
    <n v="47566"/>
    <x v="4"/>
    <x v="10"/>
    <n v="3.39"/>
    <n v="2"/>
    <n v="14583"/>
    <x v="0"/>
    <d v="2010-04-13T00:00:00"/>
    <x v="2"/>
    <x v="8"/>
    <n v="10.17"/>
    <n v="6"/>
    <n v="4.17"/>
  </r>
  <r>
    <n v="558194"/>
    <n v="22554"/>
    <x v="4"/>
    <x v="19"/>
    <n v="3.39"/>
    <n v="2"/>
    <n v="14583"/>
    <x v="0"/>
    <d v="2012-09-07T00:00:00"/>
    <x v="0"/>
    <x v="3"/>
    <n v="23.73"/>
    <n v="14"/>
    <n v="9.73"/>
  </r>
  <r>
    <n v="558194"/>
    <s v="51014L"/>
    <x v="4"/>
    <x v="5"/>
    <n v="3.39"/>
    <n v="2"/>
    <n v="14583"/>
    <x v="0"/>
    <d v="2011-01-03T00:00:00"/>
    <x v="1"/>
    <x v="4"/>
    <n v="6.78"/>
    <n v="4"/>
    <n v="2.7800000000000002"/>
  </r>
  <r>
    <n v="558194"/>
    <s v="85123A"/>
    <x v="4"/>
    <x v="8"/>
    <n v="3.39"/>
    <n v="2"/>
    <n v="14583"/>
    <x v="0"/>
    <d v="2012-07-30T00:00:00"/>
    <x v="0"/>
    <x v="11"/>
    <n v="3.39"/>
    <n v="2"/>
    <n v="1.3900000000000001"/>
  </r>
  <r>
    <n v="558194"/>
    <n v="21380"/>
    <x v="4"/>
    <x v="21"/>
    <n v="3.39"/>
    <n v="2"/>
    <n v="14583"/>
    <x v="0"/>
    <d v="2010-03-05T00:00:00"/>
    <x v="2"/>
    <x v="5"/>
    <n v="16.95"/>
    <n v="10"/>
    <n v="6.9499999999999993"/>
  </r>
  <r>
    <n v="558194"/>
    <n v="20723"/>
    <x v="4"/>
    <x v="8"/>
    <n v="3.39"/>
    <n v="2"/>
    <n v="14583"/>
    <x v="0"/>
    <d v="2011-07-24T00:00:00"/>
    <x v="1"/>
    <x v="11"/>
    <n v="3.39"/>
    <n v="2"/>
    <n v="1.3900000000000001"/>
  </r>
  <r>
    <n v="558194"/>
    <n v="20719"/>
    <x v="4"/>
    <x v="5"/>
    <n v="3.39"/>
    <n v="2"/>
    <n v="14583"/>
    <x v="0"/>
    <d v="2012-06-07T00:00:00"/>
    <x v="0"/>
    <x v="0"/>
    <n v="6.78"/>
    <n v="4"/>
    <n v="2.7800000000000002"/>
  </r>
  <r>
    <n v="558194"/>
    <n v="22355"/>
    <x v="4"/>
    <x v="8"/>
    <n v="3.39"/>
    <n v="2"/>
    <n v="14583"/>
    <x v="0"/>
    <d v="2010-03-23T00:00:00"/>
    <x v="2"/>
    <x v="5"/>
    <n v="3.39"/>
    <n v="2"/>
    <n v="1.3900000000000001"/>
  </r>
  <r>
    <n v="558194"/>
    <n v="17003"/>
    <x v="4"/>
    <x v="8"/>
    <n v="3.39"/>
    <n v="2"/>
    <n v="14583"/>
    <x v="0"/>
    <d v="2011-04-19T00:00:00"/>
    <x v="1"/>
    <x v="8"/>
    <n v="3.39"/>
    <n v="2"/>
    <n v="1.3900000000000001"/>
  </r>
  <r>
    <n v="558194"/>
    <n v="20970"/>
    <x v="4"/>
    <x v="8"/>
    <n v="3.39"/>
    <n v="2"/>
    <n v="14583"/>
    <x v="0"/>
    <d v="2011-02-06T00:00:00"/>
    <x v="1"/>
    <x v="2"/>
    <n v="3.39"/>
    <n v="2"/>
    <n v="1.3900000000000001"/>
  </r>
  <r>
    <n v="558194"/>
    <s v="47590A"/>
    <x v="4"/>
    <x v="8"/>
    <n v="3.39"/>
    <n v="2"/>
    <n v="14583"/>
    <x v="0"/>
    <d v="2011-10-07T00:00:00"/>
    <x v="1"/>
    <x v="9"/>
    <n v="3.39"/>
    <n v="2"/>
    <n v="1.3900000000000001"/>
  </r>
  <r>
    <n v="558194"/>
    <n v="85214"/>
    <x v="4"/>
    <x v="8"/>
    <n v="3.39"/>
    <n v="2"/>
    <n v="14583"/>
    <x v="0"/>
    <d v="2010-10-15T00:00:00"/>
    <x v="2"/>
    <x v="9"/>
    <n v="3.39"/>
    <n v="2"/>
    <n v="1.3900000000000001"/>
  </r>
  <r>
    <n v="558194"/>
    <n v="20996"/>
    <x v="4"/>
    <x v="8"/>
    <n v="3.39"/>
    <n v="2"/>
    <n v="14583"/>
    <x v="0"/>
    <d v="2010-08-16T00:00:00"/>
    <x v="2"/>
    <x v="1"/>
    <n v="3.39"/>
    <n v="2"/>
    <n v="1.3900000000000001"/>
  </r>
  <r>
    <n v="558194"/>
    <n v="20969"/>
    <x v="4"/>
    <x v="8"/>
    <n v="3.39"/>
    <n v="2"/>
    <n v="14583"/>
    <x v="0"/>
    <d v="2012-05-20T00:00:00"/>
    <x v="0"/>
    <x v="7"/>
    <n v="3.39"/>
    <n v="2"/>
    <n v="1.3900000000000001"/>
  </r>
  <r>
    <n v="558194"/>
    <n v="21679"/>
    <x v="4"/>
    <x v="10"/>
    <n v="3.39"/>
    <n v="2"/>
    <n v="14583"/>
    <x v="0"/>
    <d v="2010-11-19T00:00:00"/>
    <x v="2"/>
    <x v="6"/>
    <n v="10.17"/>
    <n v="6"/>
    <n v="4.17"/>
  </r>
  <r>
    <n v="558194"/>
    <n v="23209"/>
    <x v="4"/>
    <x v="8"/>
    <n v="3.39"/>
    <n v="2"/>
    <n v="14583"/>
    <x v="0"/>
    <d v="2010-04-07T00:00:00"/>
    <x v="2"/>
    <x v="8"/>
    <n v="3.39"/>
    <n v="2"/>
    <n v="1.3900000000000001"/>
  </r>
  <r>
    <n v="558194"/>
    <n v="22851"/>
    <x v="4"/>
    <x v="5"/>
    <n v="3.39"/>
    <n v="2"/>
    <n v="14583"/>
    <x v="0"/>
    <d v="2010-10-27T00:00:00"/>
    <x v="2"/>
    <x v="9"/>
    <n v="6.78"/>
    <n v="4"/>
    <n v="2.7800000000000002"/>
  </r>
  <r>
    <n v="558194"/>
    <n v="22063"/>
    <x v="4"/>
    <x v="8"/>
    <n v="3.39"/>
    <n v="2"/>
    <n v="14583"/>
    <x v="0"/>
    <d v="2010-06-02T00:00:00"/>
    <x v="2"/>
    <x v="0"/>
    <n v="3.39"/>
    <n v="2"/>
    <n v="1.3900000000000001"/>
  </r>
  <r>
    <n v="558194"/>
    <n v="22377"/>
    <x v="4"/>
    <x v="5"/>
    <n v="3.39"/>
    <n v="2"/>
    <n v="14583"/>
    <x v="0"/>
    <d v="2012-02-09T00:00:00"/>
    <x v="0"/>
    <x v="2"/>
    <n v="6.78"/>
    <n v="4"/>
    <n v="2.7800000000000002"/>
  </r>
  <r>
    <n v="558194"/>
    <n v="84987"/>
    <x v="4"/>
    <x v="8"/>
    <n v="3.39"/>
    <n v="2"/>
    <n v="14583"/>
    <x v="0"/>
    <d v="2012-11-04T00:00:00"/>
    <x v="0"/>
    <x v="6"/>
    <n v="3.39"/>
    <n v="2"/>
    <n v="1.3900000000000001"/>
  </r>
  <r>
    <n v="558194"/>
    <n v="35651"/>
    <x v="4"/>
    <x v="8"/>
    <n v="3.39"/>
    <n v="2"/>
    <n v="14583"/>
    <x v="0"/>
    <d v="2012-02-03T00:00:00"/>
    <x v="0"/>
    <x v="2"/>
    <n v="3.39"/>
    <n v="2"/>
    <n v="1.3900000000000001"/>
  </r>
  <r>
    <n v="558194"/>
    <n v="84991"/>
    <x v="4"/>
    <x v="8"/>
    <n v="3.39"/>
    <n v="2"/>
    <n v="14583"/>
    <x v="0"/>
    <d v="2012-06-23T00:00:00"/>
    <x v="0"/>
    <x v="0"/>
    <n v="3.39"/>
    <n v="2"/>
    <n v="1.3900000000000001"/>
  </r>
  <r>
    <n v="558194"/>
    <n v="22995"/>
    <x v="4"/>
    <x v="8"/>
    <n v="3.39"/>
    <n v="2"/>
    <n v="14583"/>
    <x v="0"/>
    <d v="2011-11-15T00:00:00"/>
    <x v="1"/>
    <x v="6"/>
    <n v="3.39"/>
    <n v="2"/>
    <n v="1.3900000000000001"/>
  </r>
  <r>
    <n v="558194"/>
    <n v="21559"/>
    <x v="4"/>
    <x v="8"/>
    <n v="3.39"/>
    <n v="2"/>
    <n v="14583"/>
    <x v="0"/>
    <d v="2011-02-21T00:00:00"/>
    <x v="1"/>
    <x v="2"/>
    <n v="3.39"/>
    <n v="2"/>
    <n v="1.3900000000000001"/>
  </r>
  <r>
    <n v="558194"/>
    <n v="21467"/>
    <x v="4"/>
    <x v="5"/>
    <n v="3.39"/>
    <n v="2"/>
    <n v="14583"/>
    <x v="0"/>
    <d v="2012-01-25T00:00:00"/>
    <x v="0"/>
    <x v="4"/>
    <n v="6.78"/>
    <n v="4"/>
    <n v="2.7800000000000002"/>
  </r>
  <r>
    <n v="558194"/>
    <n v="21466"/>
    <x v="4"/>
    <x v="8"/>
    <n v="3.39"/>
    <n v="2"/>
    <n v="14583"/>
    <x v="0"/>
    <d v="2010-10-07T00:00:00"/>
    <x v="2"/>
    <x v="9"/>
    <n v="3.39"/>
    <n v="2"/>
    <n v="1.3900000000000001"/>
  </r>
  <r>
    <n v="558194"/>
    <n v="21977"/>
    <x v="4"/>
    <x v="8"/>
    <n v="3.39"/>
    <n v="2"/>
    <n v="14583"/>
    <x v="0"/>
    <d v="2012-07-07T00:00:00"/>
    <x v="0"/>
    <x v="11"/>
    <n v="3.39"/>
    <n v="2"/>
    <n v="1.3900000000000001"/>
  </r>
  <r>
    <n v="558194"/>
    <n v="22327"/>
    <x v="4"/>
    <x v="8"/>
    <n v="3.39"/>
    <n v="2"/>
    <n v="14583"/>
    <x v="0"/>
    <d v="2011-03-31T00:00:00"/>
    <x v="1"/>
    <x v="5"/>
    <n v="3.39"/>
    <n v="2"/>
    <n v="1.3900000000000001"/>
  </r>
  <r>
    <n v="558194"/>
    <n v="21080"/>
    <x v="4"/>
    <x v="17"/>
    <n v="3.39"/>
    <n v="2"/>
    <n v="14583"/>
    <x v="0"/>
    <d v="2010-08-24T00:00:00"/>
    <x v="2"/>
    <x v="1"/>
    <n v="30.51"/>
    <n v="18"/>
    <n v="12.510000000000002"/>
  </r>
  <r>
    <n v="558194"/>
    <n v="21989"/>
    <x v="4"/>
    <x v="5"/>
    <n v="3.39"/>
    <n v="2"/>
    <n v="14583"/>
    <x v="0"/>
    <d v="2010-04-22T00:00:00"/>
    <x v="2"/>
    <x v="8"/>
    <n v="6.78"/>
    <n v="4"/>
    <n v="2.7800000000000002"/>
  </r>
  <r>
    <n v="558194"/>
    <n v="20974"/>
    <x v="4"/>
    <x v="8"/>
    <n v="3.39"/>
    <n v="2"/>
    <n v="14583"/>
    <x v="0"/>
    <d v="2010-03-19T00:00:00"/>
    <x v="2"/>
    <x v="5"/>
    <n v="3.39"/>
    <n v="2"/>
    <n v="1.3900000000000001"/>
  </r>
  <r>
    <n v="558194"/>
    <n v="22063"/>
    <x v="4"/>
    <x v="8"/>
    <n v="3.39"/>
    <n v="2"/>
    <n v="14583"/>
    <x v="0"/>
    <d v="2011-01-19T00:00:00"/>
    <x v="1"/>
    <x v="4"/>
    <n v="3.39"/>
    <n v="2"/>
    <n v="1.3900000000000001"/>
  </r>
  <r>
    <n v="558194"/>
    <n v="20914"/>
    <x v="4"/>
    <x v="8"/>
    <n v="3.39"/>
    <n v="2"/>
    <n v="14583"/>
    <x v="0"/>
    <d v="2010-01-11T00:00:00"/>
    <x v="2"/>
    <x v="4"/>
    <n v="3.39"/>
    <n v="2"/>
    <n v="1.3900000000000001"/>
  </r>
  <r>
    <n v="558194"/>
    <n v="21882"/>
    <x v="4"/>
    <x v="8"/>
    <n v="3.39"/>
    <n v="2"/>
    <n v="14583"/>
    <x v="0"/>
    <d v="2010-10-06T00:00:00"/>
    <x v="2"/>
    <x v="9"/>
    <n v="3.39"/>
    <n v="2"/>
    <n v="1.3900000000000001"/>
  </r>
  <r>
    <n v="558194"/>
    <n v="20984"/>
    <x v="4"/>
    <x v="8"/>
    <n v="3.39"/>
    <n v="2"/>
    <n v="14583"/>
    <x v="0"/>
    <d v="2011-02-26T00:00:00"/>
    <x v="1"/>
    <x v="2"/>
    <n v="3.39"/>
    <n v="2"/>
    <n v="1.3900000000000001"/>
  </r>
  <r>
    <n v="558194"/>
    <n v="84755"/>
    <x v="4"/>
    <x v="2"/>
    <n v="3.39"/>
    <n v="2"/>
    <n v="14583"/>
    <x v="0"/>
    <d v="2011-08-07T00:00:00"/>
    <x v="1"/>
    <x v="1"/>
    <n v="40.68"/>
    <n v="24"/>
    <n v="16.68"/>
  </r>
  <r>
    <n v="558194"/>
    <n v="21987"/>
    <x v="4"/>
    <x v="16"/>
    <n v="3.39"/>
    <n v="2"/>
    <n v="14583"/>
    <x v="0"/>
    <d v="2011-06-17T00:00:00"/>
    <x v="1"/>
    <x v="0"/>
    <n v="27.12"/>
    <n v="16"/>
    <n v="11.120000000000001"/>
  </r>
  <r>
    <n v="558194"/>
    <n v="21086"/>
    <x v="4"/>
    <x v="0"/>
    <n v="3.39"/>
    <n v="2"/>
    <n v="14583"/>
    <x v="0"/>
    <d v="2010-08-31T00:00:00"/>
    <x v="2"/>
    <x v="1"/>
    <n v="20.34"/>
    <n v="12"/>
    <n v="8.34"/>
  </r>
  <r>
    <n v="558194"/>
    <n v="16237"/>
    <x v="4"/>
    <x v="0"/>
    <n v="3.39"/>
    <n v="2"/>
    <n v="14583"/>
    <x v="0"/>
    <d v="2012-07-07T00:00:00"/>
    <x v="0"/>
    <x v="11"/>
    <n v="20.34"/>
    <n v="12"/>
    <n v="8.34"/>
  </r>
  <r>
    <n v="558194"/>
    <n v="21094"/>
    <x v="4"/>
    <x v="0"/>
    <n v="3.39"/>
    <n v="2"/>
    <n v="14583"/>
    <x v="0"/>
    <d v="2011-10-11T00:00:00"/>
    <x v="1"/>
    <x v="9"/>
    <n v="20.34"/>
    <n v="12"/>
    <n v="8.34"/>
  </r>
  <r>
    <n v="558194"/>
    <n v="21988"/>
    <x v="4"/>
    <x v="28"/>
    <n v="3.39"/>
    <n v="2"/>
    <n v="14583"/>
    <x v="0"/>
    <d v="2012-12-14T00:00:00"/>
    <x v="0"/>
    <x v="10"/>
    <n v="61.02"/>
    <n v="36"/>
    <n v="25.020000000000003"/>
  </r>
  <r>
    <n v="558194"/>
    <n v="22197"/>
    <x v="4"/>
    <x v="10"/>
    <n v="3.39"/>
    <n v="2"/>
    <n v="14583"/>
    <x v="0"/>
    <d v="2012-04-28T00:00:00"/>
    <x v="0"/>
    <x v="8"/>
    <n v="10.17"/>
    <n v="6"/>
    <n v="4.17"/>
  </r>
  <r>
    <n v="558194"/>
    <n v="62018"/>
    <x v="4"/>
    <x v="5"/>
    <n v="3.39"/>
    <n v="2"/>
    <n v="14583"/>
    <x v="0"/>
    <d v="2010-07-18T00:00:00"/>
    <x v="2"/>
    <x v="11"/>
    <n v="6.78"/>
    <n v="4"/>
    <n v="2.7800000000000002"/>
  </r>
  <r>
    <n v="558194"/>
    <n v="22178"/>
    <x v="4"/>
    <x v="5"/>
    <n v="3.39"/>
    <n v="2"/>
    <n v="14583"/>
    <x v="0"/>
    <d v="2012-07-29T00:00:00"/>
    <x v="0"/>
    <x v="11"/>
    <n v="6.78"/>
    <n v="4"/>
    <n v="2.7800000000000002"/>
  </r>
  <r>
    <n v="558194"/>
    <n v="21932"/>
    <x v="4"/>
    <x v="0"/>
    <n v="3.39"/>
    <n v="2"/>
    <n v="14583"/>
    <x v="0"/>
    <d v="2010-05-11T00:00:00"/>
    <x v="2"/>
    <x v="7"/>
    <n v="20.34"/>
    <n v="12"/>
    <n v="8.34"/>
  </r>
  <r>
    <n v="558194"/>
    <n v="22355"/>
    <x v="4"/>
    <x v="0"/>
    <n v="3.39"/>
    <n v="2"/>
    <n v="14583"/>
    <x v="0"/>
    <d v="2012-07-31T00:00:00"/>
    <x v="0"/>
    <x v="11"/>
    <n v="20.34"/>
    <n v="12"/>
    <n v="8.34"/>
  </r>
  <r>
    <n v="558194"/>
    <n v="20719"/>
    <x v="4"/>
    <x v="0"/>
    <n v="3.39"/>
    <n v="2"/>
    <n v="14583"/>
    <x v="0"/>
    <d v="2012-11-17T00:00:00"/>
    <x v="0"/>
    <x v="6"/>
    <n v="20.34"/>
    <n v="12"/>
    <n v="8.34"/>
  </r>
  <r>
    <n v="558195"/>
    <n v="22470"/>
    <x v="4"/>
    <x v="2"/>
    <n v="3.39"/>
    <n v="2"/>
    <n v="17735"/>
    <x v="0"/>
    <d v="2010-11-24T00:00:00"/>
    <x v="2"/>
    <x v="6"/>
    <n v="40.68"/>
    <n v="24"/>
    <n v="16.68"/>
  </r>
  <r>
    <n v="558195"/>
    <n v="22469"/>
    <x v="4"/>
    <x v="0"/>
    <n v="3.39"/>
    <n v="2"/>
    <n v="17735"/>
    <x v="0"/>
    <d v="2012-12-13T00:00:00"/>
    <x v="0"/>
    <x v="10"/>
    <n v="20.34"/>
    <n v="12"/>
    <n v="8.34"/>
  </r>
  <r>
    <n v="558195"/>
    <n v="23197"/>
    <x v="4"/>
    <x v="0"/>
    <n v="3.39"/>
    <n v="2"/>
    <n v="17735"/>
    <x v="0"/>
    <d v="2011-09-23T00:00:00"/>
    <x v="1"/>
    <x v="3"/>
    <n v="20.34"/>
    <n v="12"/>
    <n v="8.34"/>
  </r>
  <r>
    <n v="558195"/>
    <n v="22665"/>
    <x v="4"/>
    <x v="16"/>
    <n v="3.39"/>
    <n v="2"/>
    <n v="17735"/>
    <x v="0"/>
    <d v="2011-02-20T00:00:00"/>
    <x v="1"/>
    <x v="2"/>
    <n v="27.12"/>
    <n v="16"/>
    <n v="11.120000000000001"/>
  </r>
  <r>
    <n v="558195"/>
    <n v="22908"/>
    <x v="4"/>
    <x v="0"/>
    <n v="3.39"/>
    <n v="2"/>
    <n v="17735"/>
    <x v="0"/>
    <d v="2010-08-06T00:00:00"/>
    <x v="2"/>
    <x v="1"/>
    <n v="20.34"/>
    <n v="12"/>
    <n v="8.34"/>
  </r>
  <r>
    <n v="558195"/>
    <n v="23206"/>
    <x v="4"/>
    <x v="1"/>
    <n v="3.39"/>
    <n v="2"/>
    <n v="17735"/>
    <x v="0"/>
    <d v="2010-06-10T00:00:00"/>
    <x v="2"/>
    <x v="0"/>
    <n v="13.56"/>
    <n v="8"/>
    <n v="5.5600000000000005"/>
  </r>
  <r>
    <n v="558195"/>
    <n v="23199"/>
    <x v="4"/>
    <x v="36"/>
    <n v="3.39"/>
    <n v="2"/>
    <n v="17735"/>
    <x v="0"/>
    <d v="2012-06-19T00:00:00"/>
    <x v="0"/>
    <x v="0"/>
    <n v="244.08"/>
    <n v="144"/>
    <n v="100.08000000000001"/>
  </r>
  <r>
    <n v="558195"/>
    <n v="23200"/>
    <x v="4"/>
    <x v="3"/>
    <n v="3.39"/>
    <n v="2"/>
    <n v="17735"/>
    <x v="0"/>
    <d v="2012-09-18T00:00:00"/>
    <x v="0"/>
    <x v="3"/>
    <n v="67.8"/>
    <n v="40"/>
    <n v="27.799999999999997"/>
  </r>
  <r>
    <n v="558195"/>
    <n v="21213"/>
    <x v="4"/>
    <x v="12"/>
    <n v="3.39"/>
    <n v="2"/>
    <n v="17735"/>
    <x v="0"/>
    <d v="2012-01-28T00:00:00"/>
    <x v="0"/>
    <x v="4"/>
    <n v="81.36"/>
    <n v="48"/>
    <n v="33.36"/>
  </r>
  <r>
    <n v="558195"/>
    <n v="23306"/>
    <x v="4"/>
    <x v="7"/>
    <n v="3.39"/>
    <n v="2"/>
    <n v="17735"/>
    <x v="0"/>
    <d v="2011-12-26T00:00:00"/>
    <x v="1"/>
    <x v="10"/>
    <n v="162.72"/>
    <n v="96"/>
    <n v="66.72"/>
  </r>
  <r>
    <n v="558195"/>
    <s v="85099B"/>
    <x v="4"/>
    <x v="48"/>
    <n v="3.39"/>
    <n v="2"/>
    <n v="17735"/>
    <x v="0"/>
    <d v="2011-07-17T00:00:00"/>
    <x v="1"/>
    <x v="11"/>
    <n v="406.8"/>
    <n v="240"/>
    <n v="166.8"/>
  </r>
  <r>
    <n v="558195"/>
    <n v="20725"/>
    <x v="4"/>
    <x v="2"/>
    <n v="3.39"/>
    <n v="2"/>
    <n v="17735"/>
    <x v="0"/>
    <d v="2011-07-25T00:00:00"/>
    <x v="1"/>
    <x v="11"/>
    <n v="40.68"/>
    <n v="24"/>
    <n v="16.68"/>
  </r>
  <r>
    <n v="558195"/>
    <n v="23209"/>
    <x v="4"/>
    <x v="12"/>
    <n v="3.39"/>
    <n v="2"/>
    <n v="17735"/>
    <x v="0"/>
    <d v="2010-01-13T00:00:00"/>
    <x v="2"/>
    <x v="4"/>
    <n v="81.36"/>
    <n v="48"/>
    <n v="33.36"/>
  </r>
  <r>
    <n v="558195"/>
    <n v="20712"/>
    <x v="4"/>
    <x v="7"/>
    <n v="3.39"/>
    <n v="2"/>
    <n v="17735"/>
    <x v="0"/>
    <d v="2012-08-23T00:00:00"/>
    <x v="0"/>
    <x v="1"/>
    <n v="162.72"/>
    <n v="96"/>
    <n v="66.72"/>
  </r>
  <r>
    <n v="558195"/>
    <n v="23202"/>
    <x v="4"/>
    <x v="2"/>
    <n v="3.39"/>
    <n v="2"/>
    <n v="17735"/>
    <x v="0"/>
    <d v="2010-11-23T00:00:00"/>
    <x v="2"/>
    <x v="6"/>
    <n v="40.68"/>
    <n v="24"/>
    <n v="16.68"/>
  </r>
  <r>
    <n v="558195"/>
    <n v="23203"/>
    <x v="4"/>
    <x v="12"/>
    <n v="3.39"/>
    <n v="2"/>
    <n v="17735"/>
    <x v="0"/>
    <d v="2011-01-18T00:00:00"/>
    <x v="1"/>
    <x v="4"/>
    <n v="81.36"/>
    <n v="48"/>
    <n v="33.36"/>
  </r>
  <r>
    <n v="558195"/>
    <n v="22383"/>
    <x v="4"/>
    <x v="2"/>
    <n v="3.39"/>
    <n v="2"/>
    <n v="17735"/>
    <x v="0"/>
    <d v="2012-10-06T00:00:00"/>
    <x v="0"/>
    <x v="9"/>
    <n v="40.68"/>
    <n v="24"/>
    <n v="16.68"/>
  </r>
  <r>
    <n v="558195"/>
    <n v="21931"/>
    <x v="4"/>
    <x v="2"/>
    <n v="3.39"/>
    <n v="2"/>
    <n v="17735"/>
    <x v="0"/>
    <d v="2011-02-26T00:00:00"/>
    <x v="1"/>
    <x v="2"/>
    <n v="40.68"/>
    <n v="24"/>
    <n v="16.68"/>
  </r>
  <r>
    <n v="558195"/>
    <s v="85099F"/>
    <x v="4"/>
    <x v="1"/>
    <n v="3.39"/>
    <n v="2"/>
    <n v="17735"/>
    <x v="0"/>
    <d v="2011-05-02T00:00:00"/>
    <x v="1"/>
    <x v="7"/>
    <n v="13.56"/>
    <n v="8"/>
    <n v="5.5600000000000005"/>
  </r>
  <r>
    <n v="558195"/>
    <n v="20728"/>
    <x v="4"/>
    <x v="9"/>
    <n v="3.39"/>
    <n v="2"/>
    <n v="17735"/>
    <x v="0"/>
    <d v="2011-03-12T00:00:00"/>
    <x v="1"/>
    <x v="5"/>
    <n v="33.9"/>
    <n v="20"/>
    <n v="13.899999999999999"/>
  </r>
  <r>
    <n v="558195"/>
    <n v="23208"/>
    <x v="4"/>
    <x v="5"/>
    <n v="3.39"/>
    <n v="2"/>
    <n v="17735"/>
    <x v="0"/>
    <d v="2010-11-11T00:00:00"/>
    <x v="2"/>
    <x v="6"/>
    <n v="6.78"/>
    <n v="4"/>
    <n v="2.7800000000000002"/>
  </r>
  <r>
    <n v="558195"/>
    <n v="20727"/>
    <x v="4"/>
    <x v="1"/>
    <n v="3.39"/>
    <n v="2"/>
    <n v="17735"/>
    <x v="0"/>
    <d v="2010-04-26T00:00:00"/>
    <x v="2"/>
    <x v="8"/>
    <n v="13.56"/>
    <n v="8"/>
    <n v="5.5600000000000005"/>
  </r>
  <r>
    <n v="558195"/>
    <n v="21930"/>
    <x v="4"/>
    <x v="5"/>
    <n v="3.39"/>
    <n v="2"/>
    <n v="17735"/>
    <x v="0"/>
    <d v="2010-01-22T00:00:00"/>
    <x v="2"/>
    <x v="4"/>
    <n v="6.78"/>
    <n v="4"/>
    <n v="2.7800000000000002"/>
  </r>
  <r>
    <n v="558195"/>
    <n v="23196"/>
    <x v="4"/>
    <x v="2"/>
    <n v="3.39"/>
    <n v="2"/>
    <n v="17735"/>
    <x v="0"/>
    <d v="2012-09-07T00:00:00"/>
    <x v="0"/>
    <x v="3"/>
    <n v="40.68"/>
    <n v="24"/>
    <n v="16.68"/>
  </r>
  <r>
    <n v="558195"/>
    <n v="23310"/>
    <x v="4"/>
    <x v="1"/>
    <n v="3.39"/>
    <n v="2"/>
    <n v="17735"/>
    <x v="0"/>
    <d v="2010-10-21T00:00:00"/>
    <x v="2"/>
    <x v="9"/>
    <n v="13.56"/>
    <n v="8"/>
    <n v="5.5600000000000005"/>
  </r>
  <r>
    <n v="558195"/>
    <n v="23309"/>
    <x v="4"/>
    <x v="0"/>
    <n v="3.39"/>
    <n v="2"/>
    <n v="17735"/>
    <x v="0"/>
    <d v="2011-06-29T00:00:00"/>
    <x v="1"/>
    <x v="0"/>
    <n v="20.34"/>
    <n v="12"/>
    <n v="8.34"/>
  </r>
  <r>
    <n v="558195"/>
    <n v="22385"/>
    <x v="4"/>
    <x v="1"/>
    <n v="3.39"/>
    <n v="2"/>
    <n v="17735"/>
    <x v="0"/>
    <d v="2011-10-07T00:00:00"/>
    <x v="1"/>
    <x v="9"/>
    <n v="13.56"/>
    <n v="8"/>
    <n v="5.5600000000000005"/>
  </r>
  <r>
    <n v="558195"/>
    <n v="22662"/>
    <x v="4"/>
    <x v="0"/>
    <n v="3.39"/>
    <n v="2"/>
    <n v="17735"/>
    <x v="0"/>
    <d v="2011-12-04T00:00:00"/>
    <x v="1"/>
    <x v="10"/>
    <n v="20.34"/>
    <n v="12"/>
    <n v="8.34"/>
  </r>
  <r>
    <n v="558195"/>
    <n v="23119"/>
    <x v="4"/>
    <x v="1"/>
    <n v="3.39"/>
    <n v="2"/>
    <n v="17735"/>
    <x v="0"/>
    <d v="2011-01-17T00:00:00"/>
    <x v="1"/>
    <x v="4"/>
    <n v="13.56"/>
    <n v="8"/>
    <n v="5.5600000000000005"/>
  </r>
  <r>
    <n v="558195"/>
    <n v="23120"/>
    <x v="4"/>
    <x v="0"/>
    <n v="3.39"/>
    <n v="2"/>
    <n v="17735"/>
    <x v="0"/>
    <d v="2012-09-15T00:00:00"/>
    <x v="0"/>
    <x v="3"/>
    <n v="20.34"/>
    <n v="12"/>
    <n v="8.34"/>
  </r>
  <r>
    <n v="558195"/>
    <n v="23122"/>
    <x v="4"/>
    <x v="9"/>
    <n v="3.39"/>
    <n v="2"/>
    <n v="17735"/>
    <x v="0"/>
    <d v="2012-03-21T00:00:00"/>
    <x v="0"/>
    <x v="5"/>
    <n v="33.9"/>
    <n v="20"/>
    <n v="13.899999999999999"/>
  </r>
  <r>
    <n v="558195"/>
    <n v="23123"/>
    <x v="4"/>
    <x v="5"/>
    <n v="3.39"/>
    <n v="2"/>
    <n v="17735"/>
    <x v="0"/>
    <d v="2011-05-15T00:00:00"/>
    <x v="1"/>
    <x v="7"/>
    <n v="6.78"/>
    <n v="4"/>
    <n v="2.7800000000000002"/>
  </r>
  <r>
    <n v="558195"/>
    <n v="23125"/>
    <x v="4"/>
    <x v="8"/>
    <n v="3.39"/>
    <n v="2"/>
    <n v="17735"/>
    <x v="0"/>
    <d v="2012-12-19T00:00:00"/>
    <x v="0"/>
    <x v="10"/>
    <n v="3.39"/>
    <n v="2"/>
    <n v="1.3900000000000001"/>
  </r>
  <r>
    <n v="558195"/>
    <n v="23124"/>
    <x v="4"/>
    <x v="56"/>
    <n v="3.39"/>
    <n v="2"/>
    <n v="17735"/>
    <x v="0"/>
    <d v="2010-03-28T00:00:00"/>
    <x v="2"/>
    <x v="5"/>
    <n v="176.28"/>
    <n v="104"/>
    <n v="72.28"/>
  </r>
  <r>
    <n v="558195"/>
    <n v="22993"/>
    <x v="4"/>
    <x v="2"/>
    <n v="3.39"/>
    <n v="2"/>
    <n v="17735"/>
    <x v="0"/>
    <d v="2011-07-13T00:00:00"/>
    <x v="1"/>
    <x v="11"/>
    <n v="40.68"/>
    <n v="24"/>
    <n v="16.68"/>
  </r>
  <r>
    <n v="568317"/>
    <n v="22846"/>
    <x v="5"/>
    <x v="5"/>
    <n v="1.85"/>
    <n v="0.77"/>
    <n v="17491"/>
    <x v="0"/>
    <d v="2010-06-20T00:00:00"/>
    <x v="2"/>
    <x v="0"/>
    <n v="3.7"/>
    <n v="1.54"/>
    <n v="2.16"/>
  </r>
  <r>
    <n v="568317"/>
    <n v="21484"/>
    <x v="5"/>
    <x v="8"/>
    <n v="1.85"/>
    <n v="0.77"/>
    <n v="17491"/>
    <x v="0"/>
    <d v="2012-06-18T00:00:00"/>
    <x v="0"/>
    <x v="0"/>
    <n v="1.85"/>
    <n v="0.77"/>
    <n v="1.08"/>
  </r>
  <r>
    <n v="568317"/>
    <s v="84029E"/>
    <x v="5"/>
    <x v="5"/>
    <n v="1.85"/>
    <n v="0.77"/>
    <n v="17491"/>
    <x v="0"/>
    <d v="2010-09-19T00:00:00"/>
    <x v="2"/>
    <x v="3"/>
    <n v="3.7"/>
    <n v="1.54"/>
    <n v="2.16"/>
  </r>
  <r>
    <n v="568317"/>
    <n v="23356"/>
    <x v="5"/>
    <x v="21"/>
    <n v="1.85"/>
    <n v="0.77"/>
    <n v="17491"/>
    <x v="0"/>
    <d v="2010-10-09T00:00:00"/>
    <x v="2"/>
    <x v="9"/>
    <n v="9.25"/>
    <n v="3.85"/>
    <n v="5.4"/>
  </r>
  <r>
    <n v="568317"/>
    <n v="23355"/>
    <x v="5"/>
    <x v="52"/>
    <n v="1.85"/>
    <n v="0.77"/>
    <n v="17491"/>
    <x v="0"/>
    <d v="2010-05-08T00:00:00"/>
    <x v="2"/>
    <x v="7"/>
    <n v="92.5"/>
    <n v="38.5"/>
    <n v="54"/>
  </r>
  <r>
    <n v="568317"/>
    <n v="22585"/>
    <x v="5"/>
    <x v="7"/>
    <n v="1.85"/>
    <n v="0.77"/>
    <n v="17491"/>
    <x v="0"/>
    <d v="2010-03-12T00:00:00"/>
    <x v="2"/>
    <x v="5"/>
    <n v="88.800000000000011"/>
    <n v="36.96"/>
    <n v="51.840000000000011"/>
  </r>
  <r>
    <n v="568318"/>
    <n v="22093"/>
    <x v="5"/>
    <x v="3"/>
    <n v="1.85"/>
    <n v="0.77"/>
    <n v="13233"/>
    <x v="0"/>
    <d v="2012-12-18T00:00:00"/>
    <x v="0"/>
    <x v="10"/>
    <n v="37"/>
    <n v="15.4"/>
    <n v="21.6"/>
  </r>
  <r>
    <n v="568318"/>
    <n v="22269"/>
    <x v="5"/>
    <x v="10"/>
    <n v="1.85"/>
    <n v="0.77"/>
    <n v="13233"/>
    <x v="0"/>
    <d v="2010-11-29T00:00:00"/>
    <x v="2"/>
    <x v="6"/>
    <n v="5.5500000000000007"/>
    <n v="2.31"/>
    <n v="3.2400000000000007"/>
  </r>
  <r>
    <n v="568318"/>
    <n v="20992"/>
    <x v="5"/>
    <x v="8"/>
    <n v="1.85"/>
    <n v="0.77"/>
    <n v="13233"/>
    <x v="0"/>
    <d v="2010-05-06T00:00:00"/>
    <x v="2"/>
    <x v="7"/>
    <n v="1.85"/>
    <n v="0.77"/>
    <n v="1.08"/>
  </r>
  <r>
    <n v="568318"/>
    <n v="22491"/>
    <x v="5"/>
    <x v="17"/>
    <n v="1.85"/>
    <n v="0.77"/>
    <n v="13233"/>
    <x v="0"/>
    <d v="2010-04-20T00:00:00"/>
    <x v="2"/>
    <x v="8"/>
    <n v="16.650000000000002"/>
    <n v="6.93"/>
    <n v="9.7200000000000024"/>
  </r>
  <r>
    <n v="568318"/>
    <n v="21636"/>
    <x v="5"/>
    <x v="19"/>
    <n v="1.85"/>
    <n v="0.77"/>
    <n v="13233"/>
    <x v="0"/>
    <d v="2012-08-31T00:00:00"/>
    <x v="0"/>
    <x v="1"/>
    <n v="12.950000000000001"/>
    <n v="5.3900000000000006"/>
    <n v="7.5600000000000005"/>
  </r>
  <r>
    <n v="568318"/>
    <n v="23434"/>
    <x v="5"/>
    <x v="2"/>
    <n v="1.85"/>
    <n v="0.77"/>
    <n v="13233"/>
    <x v="0"/>
    <d v="2010-11-15T00:00:00"/>
    <x v="2"/>
    <x v="6"/>
    <n v="22.200000000000003"/>
    <n v="9.24"/>
    <n v="12.960000000000003"/>
  </r>
  <r>
    <n v="568318"/>
    <n v="72818"/>
    <x v="5"/>
    <x v="0"/>
    <n v="1.85"/>
    <n v="0.77"/>
    <n v="13233"/>
    <x v="0"/>
    <d v="2010-09-02T00:00:00"/>
    <x v="2"/>
    <x v="3"/>
    <n v="11.100000000000001"/>
    <n v="4.62"/>
    <n v="6.4800000000000013"/>
  </r>
  <r>
    <n v="568318"/>
    <n v="22065"/>
    <x v="5"/>
    <x v="9"/>
    <n v="1.85"/>
    <n v="0.77"/>
    <n v="13233"/>
    <x v="0"/>
    <d v="2010-06-19T00:00:00"/>
    <x v="2"/>
    <x v="0"/>
    <n v="18.5"/>
    <n v="7.7"/>
    <n v="10.8"/>
  </r>
  <r>
    <n v="568318"/>
    <n v="23435"/>
    <x v="5"/>
    <x v="8"/>
    <n v="1.85"/>
    <n v="0.77"/>
    <n v="13233"/>
    <x v="0"/>
    <d v="2012-04-08T00:00:00"/>
    <x v="0"/>
    <x v="8"/>
    <n v="1.85"/>
    <n v="0.77"/>
    <n v="1.08"/>
  </r>
  <r>
    <n v="568318"/>
    <n v="23058"/>
    <x v="5"/>
    <x v="10"/>
    <n v="1.85"/>
    <n v="0.77"/>
    <n v="13233"/>
    <x v="0"/>
    <d v="2012-12-29T00:00:00"/>
    <x v="0"/>
    <x v="10"/>
    <n v="5.5500000000000007"/>
    <n v="2.31"/>
    <n v="3.2400000000000007"/>
  </r>
  <r>
    <n v="568318"/>
    <n v="23187"/>
    <x v="5"/>
    <x v="1"/>
    <n v="1.85"/>
    <n v="0.77"/>
    <n v="13233"/>
    <x v="0"/>
    <d v="2012-01-01T00:00:00"/>
    <x v="0"/>
    <x v="4"/>
    <n v="7.4"/>
    <n v="3.08"/>
    <n v="4.32"/>
  </r>
  <r>
    <n v="568318"/>
    <n v="35651"/>
    <x v="5"/>
    <x v="10"/>
    <n v="1.85"/>
    <n v="0.77"/>
    <n v="13233"/>
    <x v="0"/>
    <d v="2010-04-26T00:00:00"/>
    <x v="2"/>
    <x v="8"/>
    <n v="5.5500000000000007"/>
    <n v="2.31"/>
    <n v="3.2400000000000007"/>
  </r>
  <r>
    <n v="568318"/>
    <s v="51014L"/>
    <x v="5"/>
    <x v="2"/>
    <n v="1.85"/>
    <n v="0.77"/>
    <n v="13233"/>
    <x v="0"/>
    <d v="2011-03-08T00:00:00"/>
    <x v="1"/>
    <x v="5"/>
    <n v="22.200000000000003"/>
    <n v="9.24"/>
    <n v="12.960000000000003"/>
  </r>
  <r>
    <n v="568318"/>
    <n v="84012"/>
    <x v="5"/>
    <x v="5"/>
    <n v="1.85"/>
    <n v="0.77"/>
    <n v="13233"/>
    <x v="0"/>
    <d v="2011-11-25T00:00:00"/>
    <x v="1"/>
    <x v="6"/>
    <n v="3.7"/>
    <n v="1.54"/>
    <n v="2.16"/>
  </r>
  <r>
    <n v="568318"/>
    <s v="84596F"/>
    <x v="5"/>
    <x v="9"/>
    <n v="1.85"/>
    <n v="0.77"/>
    <n v="13233"/>
    <x v="0"/>
    <d v="2012-05-10T00:00:00"/>
    <x v="0"/>
    <x v="7"/>
    <n v="18.5"/>
    <n v="7.7"/>
    <n v="10.8"/>
  </r>
  <r>
    <n v="568318"/>
    <s v="82616C"/>
    <x v="5"/>
    <x v="8"/>
    <n v="1.85"/>
    <n v="0.77"/>
    <n v="13233"/>
    <x v="0"/>
    <d v="2012-04-21T00:00:00"/>
    <x v="0"/>
    <x v="8"/>
    <n v="1.85"/>
    <n v="0.77"/>
    <n v="1.08"/>
  </r>
  <r>
    <n v="568318"/>
    <s v="85032D"/>
    <x v="5"/>
    <x v="2"/>
    <n v="1.85"/>
    <n v="0.77"/>
    <n v="13233"/>
    <x v="0"/>
    <d v="2011-07-09T00:00:00"/>
    <x v="1"/>
    <x v="11"/>
    <n v="22.200000000000003"/>
    <n v="9.24"/>
    <n v="12.960000000000003"/>
  </r>
  <r>
    <n v="568318"/>
    <s v="85032A"/>
    <x v="5"/>
    <x v="8"/>
    <n v="1.85"/>
    <n v="0.77"/>
    <n v="13233"/>
    <x v="0"/>
    <d v="2012-10-01T00:00:00"/>
    <x v="0"/>
    <x v="9"/>
    <n v="1.85"/>
    <n v="0.77"/>
    <n v="1.08"/>
  </r>
  <r>
    <n v="568318"/>
    <s v="85194S"/>
    <x v="5"/>
    <x v="8"/>
    <n v="1.85"/>
    <n v="0.77"/>
    <n v="13233"/>
    <x v="0"/>
    <d v="2012-07-17T00:00:00"/>
    <x v="0"/>
    <x v="11"/>
    <n v="1.85"/>
    <n v="0.77"/>
    <n v="1.08"/>
  </r>
  <r>
    <n v="568318"/>
    <n v="23121"/>
    <x v="5"/>
    <x v="8"/>
    <n v="1.85"/>
    <n v="0.77"/>
    <n v="13233"/>
    <x v="0"/>
    <d v="2012-05-29T00:00:00"/>
    <x v="0"/>
    <x v="7"/>
    <n v="1.85"/>
    <n v="0.77"/>
    <n v="1.08"/>
  </r>
  <r>
    <n v="568318"/>
    <n v="23120"/>
    <x v="5"/>
    <x v="8"/>
    <n v="1.85"/>
    <n v="0.77"/>
    <n v="13233"/>
    <x v="0"/>
    <d v="2010-02-01T00:00:00"/>
    <x v="2"/>
    <x v="2"/>
    <n v="1.85"/>
    <n v="0.77"/>
    <n v="1.08"/>
  </r>
  <r>
    <n v="568318"/>
    <n v="23122"/>
    <x v="5"/>
    <x v="5"/>
    <n v="1.85"/>
    <n v="0.77"/>
    <n v="13233"/>
    <x v="0"/>
    <d v="2010-09-14T00:00:00"/>
    <x v="2"/>
    <x v="3"/>
    <n v="3.7"/>
    <n v="1.54"/>
    <n v="2.16"/>
  </r>
  <r>
    <n v="568318"/>
    <n v="23119"/>
    <x v="5"/>
    <x v="8"/>
    <n v="1.85"/>
    <n v="0.77"/>
    <n v="13233"/>
    <x v="0"/>
    <d v="2010-10-26T00:00:00"/>
    <x v="2"/>
    <x v="9"/>
    <n v="1.85"/>
    <n v="0.77"/>
    <n v="1.08"/>
  </r>
  <r>
    <n v="568318"/>
    <n v="21090"/>
    <x v="5"/>
    <x v="12"/>
    <n v="1.85"/>
    <n v="0.77"/>
    <n v="13233"/>
    <x v="0"/>
    <d v="2010-01-06T00:00:00"/>
    <x v="2"/>
    <x v="4"/>
    <n v="44.400000000000006"/>
    <n v="18.48"/>
    <n v="25.920000000000005"/>
  </r>
  <r>
    <n v="568318"/>
    <n v="21084"/>
    <x v="5"/>
    <x v="2"/>
    <n v="1.85"/>
    <n v="0.77"/>
    <n v="13233"/>
    <x v="0"/>
    <d v="2011-12-14T00:00:00"/>
    <x v="1"/>
    <x v="10"/>
    <n v="22.200000000000003"/>
    <n v="9.24"/>
    <n v="12.960000000000003"/>
  </r>
  <r>
    <n v="568318"/>
    <s v="17091J"/>
    <x v="5"/>
    <x v="8"/>
    <n v="1.85"/>
    <n v="0.77"/>
    <n v="13233"/>
    <x v="0"/>
    <d v="2010-06-21T00:00:00"/>
    <x v="2"/>
    <x v="0"/>
    <n v="1.85"/>
    <n v="0.77"/>
    <n v="1.08"/>
  </r>
  <r>
    <n v="568319"/>
    <n v="23229"/>
    <x v="5"/>
    <x v="9"/>
    <n v="1.85"/>
    <n v="0.77"/>
    <n v="17389"/>
    <x v="0"/>
    <d v="2012-08-20T00:00:00"/>
    <x v="0"/>
    <x v="1"/>
    <n v="18.5"/>
    <n v="7.7"/>
    <n v="10.8"/>
  </r>
  <r>
    <n v="568319"/>
    <s v="84029E"/>
    <x v="5"/>
    <x v="12"/>
    <n v="1.85"/>
    <n v="0.77"/>
    <n v="17389"/>
    <x v="0"/>
    <d v="2010-03-27T00:00:00"/>
    <x v="2"/>
    <x v="5"/>
    <n v="44.400000000000006"/>
    <n v="18.48"/>
    <n v="25.920000000000005"/>
  </r>
  <r>
    <n v="568319"/>
    <n v="22960"/>
    <x v="5"/>
    <x v="55"/>
    <n v="1.85"/>
    <n v="0.77"/>
    <n v="17389"/>
    <x v="0"/>
    <d v="2011-09-25T00:00:00"/>
    <x v="1"/>
    <x v="3"/>
    <n v="532.80000000000007"/>
    <n v="221.76"/>
    <n v="311.04000000000008"/>
  </r>
  <r>
    <n v="568319"/>
    <n v="23080"/>
    <x v="5"/>
    <x v="0"/>
    <n v="1.85"/>
    <n v="0.77"/>
    <n v="17389"/>
    <x v="0"/>
    <d v="2010-11-11T00:00:00"/>
    <x v="2"/>
    <x v="6"/>
    <n v="11.100000000000001"/>
    <n v="4.62"/>
    <n v="6.4800000000000013"/>
  </r>
  <r>
    <n v="568319"/>
    <n v="21137"/>
    <x v="5"/>
    <x v="16"/>
    <n v="1.85"/>
    <n v="0.77"/>
    <n v="17389"/>
    <x v="0"/>
    <d v="2012-03-07T00:00:00"/>
    <x v="0"/>
    <x v="5"/>
    <n v="14.8"/>
    <n v="6.16"/>
    <n v="8.64"/>
  </r>
  <r>
    <n v="568319"/>
    <s v="84029G"/>
    <x v="5"/>
    <x v="12"/>
    <n v="1.85"/>
    <n v="0.77"/>
    <n v="17389"/>
    <x v="0"/>
    <d v="2011-06-02T00:00:00"/>
    <x v="1"/>
    <x v="0"/>
    <n v="44.400000000000006"/>
    <n v="18.48"/>
    <n v="25.920000000000005"/>
  </r>
  <r>
    <n v="568319"/>
    <s v="85099B"/>
    <x v="5"/>
    <x v="9"/>
    <n v="1.85"/>
    <n v="0.77"/>
    <n v="17389"/>
    <x v="0"/>
    <d v="2010-08-05T00:00:00"/>
    <x v="2"/>
    <x v="1"/>
    <n v="18.5"/>
    <n v="7.7"/>
    <n v="10.8"/>
  </r>
  <r>
    <n v="568319"/>
    <n v="22311"/>
    <x v="5"/>
    <x v="2"/>
    <n v="1.85"/>
    <n v="0.77"/>
    <n v="17389"/>
    <x v="0"/>
    <d v="2011-01-17T00:00:00"/>
    <x v="1"/>
    <x v="4"/>
    <n v="22.200000000000003"/>
    <n v="9.24"/>
    <n v="12.960000000000003"/>
  </r>
  <r>
    <n v="568319"/>
    <n v="22617"/>
    <x v="5"/>
    <x v="2"/>
    <n v="1.85"/>
    <n v="0.77"/>
    <n v="17389"/>
    <x v="0"/>
    <d v="2011-04-20T00:00:00"/>
    <x v="1"/>
    <x v="8"/>
    <n v="22.200000000000003"/>
    <n v="9.24"/>
    <n v="12.960000000000003"/>
  </r>
  <r>
    <n v="568319"/>
    <n v="22138"/>
    <x v="5"/>
    <x v="5"/>
    <n v="1.85"/>
    <n v="0.77"/>
    <n v="17389"/>
    <x v="0"/>
    <d v="2012-05-20T00:00:00"/>
    <x v="0"/>
    <x v="7"/>
    <n v="3.7"/>
    <n v="1.54"/>
    <n v="2.16"/>
  </r>
  <r>
    <n v="568319"/>
    <n v="21623"/>
    <x v="5"/>
    <x v="57"/>
    <n v="1.85"/>
    <n v="0.77"/>
    <n v="17389"/>
    <x v="0"/>
    <d v="2011-06-30T00:00:00"/>
    <x v="1"/>
    <x v="0"/>
    <n v="98.050000000000011"/>
    <n v="40.81"/>
    <n v="57.240000000000009"/>
  </r>
  <r>
    <n v="568319"/>
    <n v="85066"/>
    <x v="5"/>
    <x v="1"/>
    <n v="1.85"/>
    <n v="0.77"/>
    <n v="17389"/>
    <x v="0"/>
    <d v="2011-09-13T00:00:00"/>
    <x v="1"/>
    <x v="3"/>
    <n v="7.4"/>
    <n v="3.08"/>
    <n v="4.32"/>
  </r>
  <r>
    <n v="568319"/>
    <n v="22207"/>
    <x v="5"/>
    <x v="19"/>
    <n v="1.85"/>
    <n v="0.77"/>
    <n v="17389"/>
    <x v="0"/>
    <d v="2010-03-29T00:00:00"/>
    <x v="2"/>
    <x v="5"/>
    <n v="12.950000000000001"/>
    <n v="5.3900000000000006"/>
    <n v="7.5600000000000005"/>
  </r>
  <r>
    <n v="568319"/>
    <n v="22767"/>
    <x v="5"/>
    <x v="0"/>
    <n v="1.85"/>
    <n v="0.77"/>
    <n v="17389"/>
    <x v="0"/>
    <d v="2012-04-16T00:00:00"/>
    <x v="0"/>
    <x v="8"/>
    <n v="11.100000000000001"/>
    <n v="4.62"/>
    <n v="6.4800000000000013"/>
  </r>
  <r>
    <n v="568319"/>
    <n v="22768"/>
    <x v="5"/>
    <x v="1"/>
    <n v="1.85"/>
    <n v="0.77"/>
    <n v="17389"/>
    <x v="0"/>
    <d v="2010-12-29T00:00:00"/>
    <x v="2"/>
    <x v="10"/>
    <n v="7.4"/>
    <n v="3.08"/>
    <n v="4.32"/>
  </r>
  <r>
    <n v="568319"/>
    <n v="22666"/>
    <x v="5"/>
    <x v="0"/>
    <n v="1.85"/>
    <n v="0.77"/>
    <n v="17389"/>
    <x v="0"/>
    <d v="2010-12-23T00:00:00"/>
    <x v="2"/>
    <x v="10"/>
    <n v="11.100000000000001"/>
    <n v="4.62"/>
    <n v="6.4800000000000013"/>
  </r>
  <r>
    <n v="568319"/>
    <n v="20749"/>
    <x v="5"/>
    <x v="2"/>
    <n v="1.85"/>
    <n v="0.77"/>
    <n v="17389"/>
    <x v="0"/>
    <d v="2011-03-05T00:00:00"/>
    <x v="1"/>
    <x v="5"/>
    <n v="22.200000000000003"/>
    <n v="9.24"/>
    <n v="12.960000000000003"/>
  </r>
  <r>
    <n v="568319"/>
    <n v="21588"/>
    <x v="5"/>
    <x v="9"/>
    <n v="1.85"/>
    <n v="0.77"/>
    <n v="17389"/>
    <x v="0"/>
    <d v="2012-07-23T00:00:00"/>
    <x v="0"/>
    <x v="11"/>
    <n v="18.5"/>
    <n v="7.7"/>
    <n v="10.8"/>
  </r>
  <r>
    <n v="568319"/>
    <n v="22766"/>
    <x v="5"/>
    <x v="1"/>
    <n v="1.85"/>
    <n v="0.77"/>
    <n v="17389"/>
    <x v="0"/>
    <d v="2010-10-08T00:00:00"/>
    <x v="2"/>
    <x v="9"/>
    <n v="7.4"/>
    <n v="3.08"/>
    <n v="4.32"/>
  </r>
  <r>
    <n v="568320"/>
    <n v="22037"/>
    <x v="5"/>
    <x v="8"/>
    <n v="1.85"/>
    <n v="0.77"/>
    <n v="17674"/>
    <x v="0"/>
    <d v="2011-04-29T00:00:00"/>
    <x v="1"/>
    <x v="8"/>
    <n v="1.85"/>
    <n v="0.77"/>
    <n v="1.08"/>
  </r>
  <r>
    <n v="568320"/>
    <n v="21508"/>
    <x v="5"/>
    <x v="8"/>
    <n v="1.85"/>
    <n v="0.77"/>
    <n v="17674"/>
    <x v="0"/>
    <d v="2011-03-26T00:00:00"/>
    <x v="1"/>
    <x v="5"/>
    <n v="1.85"/>
    <n v="0.77"/>
    <n v="1.08"/>
  </r>
  <r>
    <n v="568320"/>
    <n v="22816"/>
    <x v="5"/>
    <x v="5"/>
    <n v="1.85"/>
    <n v="0.77"/>
    <n v="17674"/>
    <x v="0"/>
    <d v="2010-11-07T00:00:00"/>
    <x v="2"/>
    <x v="6"/>
    <n v="3.7"/>
    <n v="1.54"/>
    <n v="2.16"/>
  </r>
  <r>
    <n v="568320"/>
    <n v="23349"/>
    <x v="5"/>
    <x v="8"/>
    <n v="1.85"/>
    <n v="0.77"/>
    <n v="17674"/>
    <x v="0"/>
    <d v="2011-10-03T00:00:00"/>
    <x v="1"/>
    <x v="9"/>
    <n v="1.85"/>
    <n v="0.77"/>
    <n v="1.08"/>
  </r>
  <r>
    <n v="568320"/>
    <n v="22562"/>
    <x v="5"/>
    <x v="10"/>
    <n v="1.85"/>
    <n v="0.77"/>
    <n v="17674"/>
    <x v="0"/>
    <d v="2010-05-19T00:00:00"/>
    <x v="2"/>
    <x v="7"/>
    <n v="5.5500000000000007"/>
    <n v="2.31"/>
    <n v="3.2400000000000007"/>
  </r>
  <r>
    <n v="568320"/>
    <n v="22564"/>
    <x v="5"/>
    <x v="5"/>
    <n v="1.85"/>
    <n v="0.77"/>
    <n v="17674"/>
    <x v="0"/>
    <d v="2012-01-02T00:00:00"/>
    <x v="0"/>
    <x v="4"/>
    <n v="3.7"/>
    <n v="1.54"/>
    <n v="2.16"/>
  </r>
  <r>
    <n v="568320"/>
    <n v="22714"/>
    <x v="5"/>
    <x v="2"/>
    <n v="1.85"/>
    <n v="0.77"/>
    <n v="17674"/>
    <x v="0"/>
    <d v="2010-01-08T00:00:00"/>
    <x v="2"/>
    <x v="4"/>
    <n v="22.200000000000003"/>
    <n v="9.24"/>
    <n v="12.960000000000003"/>
  </r>
  <r>
    <n v="568320"/>
    <n v="22045"/>
    <x v="5"/>
    <x v="2"/>
    <n v="1.85"/>
    <n v="0.77"/>
    <n v="17674"/>
    <x v="0"/>
    <d v="2012-05-18T00:00:00"/>
    <x v="0"/>
    <x v="7"/>
    <n v="22.200000000000003"/>
    <n v="9.24"/>
    <n v="12.960000000000003"/>
  </r>
  <r>
    <n v="568320"/>
    <n v="22029"/>
    <x v="5"/>
    <x v="20"/>
    <n v="1.85"/>
    <n v="0.77"/>
    <n v="17674"/>
    <x v="0"/>
    <d v="2012-03-21T00:00:00"/>
    <x v="0"/>
    <x v="5"/>
    <n v="29.6"/>
    <n v="12.32"/>
    <n v="17.28"/>
  </r>
  <r>
    <n v="568320"/>
    <n v="23230"/>
    <x v="5"/>
    <x v="7"/>
    <n v="1.85"/>
    <n v="0.77"/>
    <n v="17674"/>
    <x v="0"/>
    <d v="2010-01-15T00:00:00"/>
    <x v="2"/>
    <x v="4"/>
    <n v="88.800000000000011"/>
    <n v="36.96"/>
    <n v="51.840000000000011"/>
  </r>
  <r>
    <n v="568320"/>
    <n v="22492"/>
    <x v="5"/>
    <x v="10"/>
    <n v="1.85"/>
    <n v="0.77"/>
    <n v="17674"/>
    <x v="0"/>
    <d v="2011-02-04T00:00:00"/>
    <x v="1"/>
    <x v="2"/>
    <n v="5.5500000000000007"/>
    <n v="2.31"/>
    <n v="3.2400000000000007"/>
  </r>
  <r>
    <n v="568320"/>
    <n v="23177"/>
    <x v="5"/>
    <x v="2"/>
    <n v="1.85"/>
    <n v="0.77"/>
    <n v="17674"/>
    <x v="0"/>
    <d v="2012-02-07T00:00:00"/>
    <x v="0"/>
    <x v="2"/>
    <n v="22.200000000000003"/>
    <n v="9.24"/>
    <n v="12.960000000000003"/>
  </r>
  <r>
    <n v="568320"/>
    <n v="21790"/>
    <x v="5"/>
    <x v="16"/>
    <n v="1.85"/>
    <n v="0.77"/>
    <n v="17674"/>
    <x v="0"/>
    <d v="2012-07-16T00:00:00"/>
    <x v="0"/>
    <x v="11"/>
    <n v="14.8"/>
    <n v="6.16"/>
    <n v="8.64"/>
  </r>
  <r>
    <n v="568320"/>
    <n v="84375"/>
    <x v="5"/>
    <x v="12"/>
    <n v="1.85"/>
    <n v="0.77"/>
    <n v="17674"/>
    <x v="0"/>
    <d v="2010-01-05T00:00:00"/>
    <x v="2"/>
    <x v="4"/>
    <n v="44.400000000000006"/>
    <n v="18.48"/>
    <n v="25.920000000000005"/>
  </r>
  <r>
    <n v="568320"/>
    <n v="22046"/>
    <x v="5"/>
    <x v="2"/>
    <n v="1.85"/>
    <n v="0.77"/>
    <n v="17674"/>
    <x v="0"/>
    <d v="2010-11-23T00:00:00"/>
    <x v="2"/>
    <x v="6"/>
    <n v="22.200000000000003"/>
    <n v="9.24"/>
    <n v="12.960000000000003"/>
  </r>
  <r>
    <n v="568320"/>
    <n v="21509"/>
    <x v="5"/>
    <x v="12"/>
    <n v="1.85"/>
    <n v="0.77"/>
    <n v="17674"/>
    <x v="0"/>
    <d v="2011-01-20T00:00:00"/>
    <x v="1"/>
    <x v="4"/>
    <n v="44.400000000000006"/>
    <n v="18.48"/>
    <n v="25.920000000000005"/>
  </r>
  <r>
    <n v="568321"/>
    <n v="22812"/>
    <x v="5"/>
    <x v="16"/>
    <n v="1.85"/>
    <n v="0.77"/>
    <n v="13639"/>
    <x v="0"/>
    <d v="2011-04-23T00:00:00"/>
    <x v="1"/>
    <x v="8"/>
    <n v="14.8"/>
    <n v="6.16"/>
    <n v="8.64"/>
  </r>
  <r>
    <n v="568321"/>
    <n v="22086"/>
    <x v="5"/>
    <x v="5"/>
    <n v="1.85"/>
    <n v="0.77"/>
    <n v="13639"/>
    <x v="0"/>
    <d v="2010-04-27T00:00:00"/>
    <x v="2"/>
    <x v="8"/>
    <n v="3.7"/>
    <n v="1.54"/>
    <n v="2.16"/>
  </r>
  <r>
    <n v="568321"/>
    <n v="23354"/>
    <x v="5"/>
    <x v="12"/>
    <n v="1.85"/>
    <n v="0.77"/>
    <n v="13639"/>
    <x v="0"/>
    <d v="2012-04-22T00:00:00"/>
    <x v="0"/>
    <x v="8"/>
    <n v="44.400000000000006"/>
    <n v="18.48"/>
    <n v="25.920000000000005"/>
  </r>
  <r>
    <n v="568321"/>
    <n v="23320"/>
    <x v="5"/>
    <x v="12"/>
    <n v="1.85"/>
    <n v="0.77"/>
    <n v="13639"/>
    <x v="0"/>
    <d v="2011-05-08T00:00:00"/>
    <x v="1"/>
    <x v="7"/>
    <n v="44.400000000000006"/>
    <n v="18.48"/>
    <n v="25.920000000000005"/>
  </r>
  <r>
    <n v="568321"/>
    <n v="23319"/>
    <x v="5"/>
    <x v="9"/>
    <n v="1.85"/>
    <n v="0.77"/>
    <n v="13639"/>
    <x v="0"/>
    <d v="2011-09-14T00:00:00"/>
    <x v="1"/>
    <x v="3"/>
    <n v="18.5"/>
    <n v="7.7"/>
    <n v="10.8"/>
  </r>
  <r>
    <n v="568321"/>
    <n v="23378"/>
    <x v="5"/>
    <x v="9"/>
    <n v="1.85"/>
    <n v="0.77"/>
    <n v="13639"/>
    <x v="0"/>
    <d v="2012-11-11T00:00:00"/>
    <x v="0"/>
    <x v="6"/>
    <n v="18.5"/>
    <n v="7.7"/>
    <n v="10.8"/>
  </r>
  <r>
    <n v="568321"/>
    <n v="22910"/>
    <x v="5"/>
    <x v="12"/>
    <n v="1.85"/>
    <n v="0.77"/>
    <n v="13639"/>
    <x v="0"/>
    <d v="2012-05-27T00:00:00"/>
    <x v="0"/>
    <x v="7"/>
    <n v="44.400000000000006"/>
    <n v="18.48"/>
    <n v="25.920000000000005"/>
  </r>
  <r>
    <n v="568321"/>
    <n v="22733"/>
    <x v="5"/>
    <x v="2"/>
    <n v="1.85"/>
    <n v="0.77"/>
    <n v="13639"/>
    <x v="0"/>
    <d v="2012-10-03T00:00:00"/>
    <x v="0"/>
    <x v="9"/>
    <n v="22.200000000000003"/>
    <n v="9.24"/>
    <n v="12.960000000000003"/>
  </r>
  <r>
    <n v="568321"/>
    <n v="22732"/>
    <x v="5"/>
    <x v="8"/>
    <n v="1.85"/>
    <n v="0.77"/>
    <n v="13639"/>
    <x v="0"/>
    <d v="2012-09-15T00:00:00"/>
    <x v="0"/>
    <x v="3"/>
    <n v="1.85"/>
    <n v="0.77"/>
    <n v="1.08"/>
  </r>
  <r>
    <n v="568321"/>
    <n v="22734"/>
    <x v="5"/>
    <x v="8"/>
    <n v="1.85"/>
    <n v="0.77"/>
    <n v="13639"/>
    <x v="0"/>
    <d v="2010-05-13T00:00:00"/>
    <x v="2"/>
    <x v="7"/>
    <n v="1.85"/>
    <n v="0.77"/>
    <n v="1.08"/>
  </r>
  <r>
    <n v="568321"/>
    <n v="22077"/>
    <x v="5"/>
    <x v="5"/>
    <n v="1.85"/>
    <n v="0.77"/>
    <n v="13639"/>
    <x v="0"/>
    <d v="2010-10-18T00:00:00"/>
    <x v="2"/>
    <x v="9"/>
    <n v="3.7"/>
    <n v="1.54"/>
    <n v="2.16"/>
  </r>
  <r>
    <n v="568321"/>
    <n v="22082"/>
    <x v="5"/>
    <x v="8"/>
    <n v="1.85"/>
    <n v="0.77"/>
    <n v="13639"/>
    <x v="0"/>
    <d v="2010-01-15T00:00:00"/>
    <x v="2"/>
    <x v="4"/>
    <n v="1.85"/>
    <n v="0.77"/>
    <n v="1.08"/>
  </r>
  <r>
    <n v="568321"/>
    <n v="22081"/>
    <x v="5"/>
    <x v="10"/>
    <n v="1.85"/>
    <n v="0.77"/>
    <n v="13639"/>
    <x v="0"/>
    <d v="2010-06-12T00:00:00"/>
    <x v="2"/>
    <x v="0"/>
    <n v="5.5500000000000007"/>
    <n v="2.31"/>
    <n v="3.2400000000000007"/>
  </r>
  <r>
    <n v="568321"/>
    <n v="22079"/>
    <x v="5"/>
    <x v="8"/>
    <n v="1.85"/>
    <n v="0.77"/>
    <n v="13639"/>
    <x v="0"/>
    <d v="2010-11-17T00:00:00"/>
    <x v="2"/>
    <x v="6"/>
    <n v="1.85"/>
    <n v="0.77"/>
    <n v="1.08"/>
  </r>
  <r>
    <n v="568321"/>
    <n v="22584"/>
    <x v="5"/>
    <x v="10"/>
    <n v="1.85"/>
    <n v="0.77"/>
    <n v="13639"/>
    <x v="0"/>
    <d v="2010-04-19T00:00:00"/>
    <x v="2"/>
    <x v="8"/>
    <n v="5.5500000000000007"/>
    <n v="2.31"/>
    <n v="3.2400000000000007"/>
  </r>
  <r>
    <n v="568321"/>
    <n v="84987"/>
    <x v="5"/>
    <x v="8"/>
    <n v="1.85"/>
    <n v="0.77"/>
    <n v="13639"/>
    <x v="0"/>
    <d v="2012-05-08T00:00:00"/>
    <x v="0"/>
    <x v="7"/>
    <n v="1.85"/>
    <n v="0.77"/>
    <n v="1.08"/>
  </r>
  <r>
    <n v="568321"/>
    <n v="21974"/>
    <x v="5"/>
    <x v="8"/>
    <n v="1.85"/>
    <n v="0.77"/>
    <n v="13639"/>
    <x v="0"/>
    <d v="2012-11-29T00:00:00"/>
    <x v="0"/>
    <x v="6"/>
    <n v="1.85"/>
    <n v="0.77"/>
    <n v="1.08"/>
  </r>
  <r>
    <n v="568321"/>
    <n v="21977"/>
    <x v="5"/>
    <x v="5"/>
    <n v="1.85"/>
    <n v="0.77"/>
    <n v="13639"/>
    <x v="0"/>
    <d v="2010-01-11T00:00:00"/>
    <x v="2"/>
    <x v="4"/>
    <n v="3.7"/>
    <n v="1.54"/>
    <n v="2.16"/>
  </r>
  <r>
    <n v="568321"/>
    <n v="84991"/>
    <x v="5"/>
    <x v="8"/>
    <n v="1.85"/>
    <n v="0.77"/>
    <n v="13639"/>
    <x v="0"/>
    <d v="2010-09-03T00:00:00"/>
    <x v="2"/>
    <x v="3"/>
    <n v="1.85"/>
    <n v="0.77"/>
    <n v="1.08"/>
  </r>
  <r>
    <n v="568321"/>
    <n v="21976"/>
    <x v="5"/>
    <x v="5"/>
    <n v="1.85"/>
    <n v="0.77"/>
    <n v="13639"/>
    <x v="0"/>
    <d v="2010-08-06T00:00:00"/>
    <x v="2"/>
    <x v="1"/>
    <n v="3.7"/>
    <n v="1.54"/>
    <n v="2.16"/>
  </r>
  <r>
    <n v="568321"/>
    <n v="22950"/>
    <x v="5"/>
    <x v="5"/>
    <n v="1.85"/>
    <n v="0.77"/>
    <n v="13639"/>
    <x v="0"/>
    <d v="2012-05-11T00:00:00"/>
    <x v="0"/>
    <x v="7"/>
    <n v="3.7"/>
    <n v="1.54"/>
    <n v="2.16"/>
  </r>
  <r>
    <n v="568321"/>
    <n v="23294"/>
    <x v="5"/>
    <x v="8"/>
    <n v="1.85"/>
    <n v="0.77"/>
    <n v="13639"/>
    <x v="0"/>
    <d v="2010-08-06T00:00:00"/>
    <x v="2"/>
    <x v="1"/>
    <n v="1.85"/>
    <n v="0.77"/>
    <n v="1.08"/>
  </r>
  <r>
    <n v="568321"/>
    <n v="23294"/>
    <x v="5"/>
    <x v="0"/>
    <n v="1.85"/>
    <n v="0.77"/>
    <n v="13639"/>
    <x v="0"/>
    <d v="2010-04-10T00:00:00"/>
    <x v="2"/>
    <x v="8"/>
    <n v="11.100000000000001"/>
    <n v="4.62"/>
    <n v="6.4800000000000013"/>
  </r>
  <r>
    <n v="568321"/>
    <n v="23366"/>
    <x v="5"/>
    <x v="8"/>
    <n v="1.85"/>
    <n v="0.77"/>
    <n v="13639"/>
    <x v="0"/>
    <d v="2010-04-03T00:00:00"/>
    <x v="2"/>
    <x v="8"/>
    <n v="1.85"/>
    <n v="0.77"/>
    <n v="1.08"/>
  </r>
  <r>
    <n v="568321"/>
    <n v="22966"/>
    <x v="5"/>
    <x v="8"/>
    <n v="1.85"/>
    <n v="0.77"/>
    <n v="13639"/>
    <x v="0"/>
    <d v="2010-08-12T00:00:00"/>
    <x v="2"/>
    <x v="1"/>
    <n v="1.85"/>
    <n v="0.77"/>
    <n v="1.08"/>
  </r>
  <r>
    <n v="568321"/>
    <n v="22965"/>
    <x v="5"/>
    <x v="8"/>
    <n v="1.85"/>
    <n v="0.77"/>
    <n v="13639"/>
    <x v="0"/>
    <d v="2011-07-21T00:00:00"/>
    <x v="1"/>
    <x v="11"/>
    <n v="1.85"/>
    <n v="0.77"/>
    <n v="1.08"/>
  </r>
  <r>
    <n v="568321"/>
    <n v="21914"/>
    <x v="5"/>
    <x v="8"/>
    <n v="1.85"/>
    <n v="0.77"/>
    <n v="13639"/>
    <x v="0"/>
    <d v="2012-11-08T00:00:00"/>
    <x v="0"/>
    <x v="6"/>
    <n v="1.85"/>
    <n v="0.77"/>
    <n v="1.08"/>
  </r>
  <r>
    <n v="568321"/>
    <n v="21918"/>
    <x v="5"/>
    <x v="10"/>
    <n v="1.85"/>
    <n v="0.77"/>
    <n v="13639"/>
    <x v="0"/>
    <d v="2011-08-17T00:00:00"/>
    <x v="1"/>
    <x v="1"/>
    <n v="5.5500000000000007"/>
    <n v="2.31"/>
    <n v="3.2400000000000007"/>
  </r>
  <r>
    <n v="568321"/>
    <n v="21889"/>
    <x v="5"/>
    <x v="10"/>
    <n v="1.85"/>
    <n v="0.77"/>
    <n v="13639"/>
    <x v="0"/>
    <d v="2012-02-09T00:00:00"/>
    <x v="0"/>
    <x v="2"/>
    <n v="5.5500000000000007"/>
    <n v="2.31"/>
    <n v="3.2400000000000007"/>
  </r>
  <r>
    <n v="568321"/>
    <n v="22491"/>
    <x v="5"/>
    <x v="8"/>
    <n v="1.85"/>
    <n v="0.77"/>
    <n v="13639"/>
    <x v="0"/>
    <d v="2012-11-20T00:00:00"/>
    <x v="0"/>
    <x v="6"/>
    <n v="1.85"/>
    <n v="0.77"/>
    <n v="1.08"/>
  </r>
  <r>
    <n v="568321"/>
    <n v="22561"/>
    <x v="5"/>
    <x v="8"/>
    <n v="1.85"/>
    <n v="0.77"/>
    <n v="13639"/>
    <x v="0"/>
    <d v="2011-08-24T00:00:00"/>
    <x v="1"/>
    <x v="1"/>
    <n v="1.85"/>
    <n v="0.77"/>
    <n v="1.08"/>
  </r>
  <r>
    <n v="568321"/>
    <n v="23379"/>
    <x v="5"/>
    <x v="8"/>
    <n v="1.85"/>
    <n v="0.77"/>
    <n v="13639"/>
    <x v="0"/>
    <d v="2010-10-22T00:00:00"/>
    <x v="2"/>
    <x v="9"/>
    <n v="1.85"/>
    <n v="0.77"/>
    <n v="1.08"/>
  </r>
  <r>
    <n v="568321"/>
    <n v="21980"/>
    <x v="5"/>
    <x v="8"/>
    <n v="1.85"/>
    <n v="0.77"/>
    <n v="13639"/>
    <x v="0"/>
    <d v="2010-01-12T00:00:00"/>
    <x v="2"/>
    <x v="4"/>
    <n v="1.85"/>
    <n v="0.77"/>
    <n v="1.08"/>
  </r>
  <r>
    <n v="568321"/>
    <n v="21985"/>
    <x v="5"/>
    <x v="5"/>
    <n v="1.85"/>
    <n v="0.77"/>
    <n v="13639"/>
    <x v="0"/>
    <d v="2011-09-06T00:00:00"/>
    <x v="1"/>
    <x v="3"/>
    <n v="3.7"/>
    <n v="1.54"/>
    <n v="2.16"/>
  </r>
  <r>
    <n v="568321"/>
    <n v="21984"/>
    <x v="5"/>
    <x v="8"/>
    <n v="1.85"/>
    <n v="0.77"/>
    <n v="13639"/>
    <x v="0"/>
    <d v="2011-10-19T00:00:00"/>
    <x v="1"/>
    <x v="9"/>
    <n v="1.85"/>
    <n v="0.77"/>
    <n v="1.08"/>
  </r>
  <r>
    <n v="568321"/>
    <n v="23380"/>
    <x v="5"/>
    <x v="8"/>
    <n v="1.85"/>
    <n v="0.77"/>
    <n v="13639"/>
    <x v="0"/>
    <d v="2012-07-09T00:00:00"/>
    <x v="0"/>
    <x v="11"/>
    <n v="1.85"/>
    <n v="0.77"/>
    <n v="1.08"/>
  </r>
  <r>
    <n v="568321"/>
    <n v="23192"/>
    <x v="5"/>
    <x v="8"/>
    <n v="1.85"/>
    <n v="0.77"/>
    <n v="13639"/>
    <x v="0"/>
    <d v="2012-07-24T00:00:00"/>
    <x v="0"/>
    <x v="11"/>
    <n v="1.85"/>
    <n v="0.77"/>
    <n v="1.08"/>
  </r>
  <r>
    <n v="568321"/>
    <n v="22619"/>
    <x v="5"/>
    <x v="5"/>
    <n v="1.85"/>
    <n v="0.77"/>
    <n v="13639"/>
    <x v="0"/>
    <d v="2012-08-01T00:00:00"/>
    <x v="0"/>
    <x v="1"/>
    <n v="3.7"/>
    <n v="1.54"/>
    <n v="2.16"/>
  </r>
  <r>
    <n v="568321"/>
    <n v="21890"/>
    <x v="5"/>
    <x v="10"/>
    <n v="1.85"/>
    <n v="0.77"/>
    <n v="13639"/>
    <x v="0"/>
    <d v="2012-11-17T00:00:00"/>
    <x v="0"/>
    <x v="6"/>
    <n v="5.5500000000000007"/>
    <n v="2.31"/>
    <n v="3.2400000000000007"/>
  </r>
  <r>
    <n v="568321"/>
    <n v="22620"/>
    <x v="5"/>
    <x v="8"/>
    <n v="1.85"/>
    <n v="0.77"/>
    <n v="13639"/>
    <x v="0"/>
    <d v="2012-03-03T00:00:00"/>
    <x v="0"/>
    <x v="5"/>
    <n v="1.85"/>
    <n v="0.77"/>
    <n v="1.08"/>
  </r>
  <r>
    <n v="568322"/>
    <n v="21530"/>
    <x v="5"/>
    <x v="8"/>
    <n v="1.85"/>
    <n v="0.77"/>
    <n v="15958"/>
    <x v="0"/>
    <d v="2012-05-28T00:00:00"/>
    <x v="0"/>
    <x v="7"/>
    <n v="1.85"/>
    <n v="0.77"/>
    <n v="1.08"/>
  </r>
  <r>
    <n v="568322"/>
    <n v="22895"/>
    <x v="5"/>
    <x v="5"/>
    <n v="1.85"/>
    <n v="0.77"/>
    <n v="15958"/>
    <x v="0"/>
    <d v="2010-10-28T00:00:00"/>
    <x v="2"/>
    <x v="9"/>
    <n v="3.7"/>
    <n v="1.54"/>
    <n v="2.16"/>
  </r>
  <r>
    <n v="568322"/>
    <n v="22907"/>
    <x v="5"/>
    <x v="8"/>
    <n v="1.85"/>
    <n v="0.77"/>
    <n v="15958"/>
    <x v="0"/>
    <d v="2010-03-30T00:00:00"/>
    <x v="2"/>
    <x v="5"/>
    <n v="1.85"/>
    <n v="0.77"/>
    <n v="1.08"/>
  </r>
  <r>
    <n v="568322"/>
    <n v="23049"/>
    <x v="5"/>
    <x v="5"/>
    <n v="1.85"/>
    <n v="0.77"/>
    <n v="15958"/>
    <x v="0"/>
    <d v="2012-08-22T00:00:00"/>
    <x v="0"/>
    <x v="1"/>
    <n v="3.7"/>
    <n v="1.54"/>
    <n v="2.16"/>
  </r>
  <r>
    <n v="568322"/>
    <n v="23051"/>
    <x v="5"/>
    <x v="8"/>
    <n v="1.85"/>
    <n v="0.77"/>
    <n v="15958"/>
    <x v="0"/>
    <d v="2010-12-08T00:00:00"/>
    <x v="2"/>
    <x v="10"/>
    <n v="1.85"/>
    <n v="0.77"/>
    <n v="1.08"/>
  </r>
  <r>
    <n v="568322"/>
    <n v="22110"/>
    <x v="5"/>
    <x v="10"/>
    <n v="1.85"/>
    <n v="0.77"/>
    <n v="15958"/>
    <x v="0"/>
    <d v="2012-06-19T00:00:00"/>
    <x v="0"/>
    <x v="0"/>
    <n v="5.5500000000000007"/>
    <n v="2.31"/>
    <n v="3.2400000000000007"/>
  </r>
  <r>
    <n v="568322"/>
    <n v="21793"/>
    <x v="5"/>
    <x v="8"/>
    <n v="1.85"/>
    <n v="0.77"/>
    <n v="15958"/>
    <x v="0"/>
    <d v="2012-11-10T00:00:00"/>
    <x v="0"/>
    <x v="6"/>
    <n v="1.85"/>
    <n v="0.77"/>
    <n v="1.08"/>
  </r>
  <r>
    <n v="568323"/>
    <n v="23201"/>
    <x v="5"/>
    <x v="5"/>
    <n v="1.85"/>
    <n v="0.77"/>
    <n v="15078"/>
    <x v="0"/>
    <d v="2012-01-13T00:00:00"/>
    <x v="0"/>
    <x v="4"/>
    <n v="3.7"/>
    <n v="1.54"/>
    <n v="2.16"/>
  </r>
  <r>
    <n v="568323"/>
    <n v="22411"/>
    <x v="5"/>
    <x v="5"/>
    <n v="1.85"/>
    <n v="0.77"/>
    <n v="15078"/>
    <x v="0"/>
    <d v="2010-05-03T00:00:00"/>
    <x v="2"/>
    <x v="7"/>
    <n v="3.7"/>
    <n v="1.54"/>
    <n v="2.16"/>
  </r>
  <r>
    <n v="568323"/>
    <n v="22386"/>
    <x v="5"/>
    <x v="5"/>
    <n v="1.85"/>
    <n v="0.77"/>
    <n v="15078"/>
    <x v="0"/>
    <d v="2011-01-03T00:00:00"/>
    <x v="1"/>
    <x v="4"/>
    <n v="3.7"/>
    <n v="1.54"/>
    <n v="2.16"/>
  </r>
  <r>
    <n v="568323"/>
    <n v="21931"/>
    <x v="5"/>
    <x v="10"/>
    <n v="1.85"/>
    <n v="0.77"/>
    <n v="15078"/>
    <x v="0"/>
    <d v="2011-08-20T00:00:00"/>
    <x v="1"/>
    <x v="1"/>
    <n v="5.5500000000000007"/>
    <n v="2.31"/>
    <n v="3.2400000000000007"/>
  </r>
  <r>
    <n v="568323"/>
    <n v="21175"/>
    <x v="5"/>
    <x v="8"/>
    <n v="1.85"/>
    <n v="0.77"/>
    <n v="15078"/>
    <x v="0"/>
    <d v="2012-04-17T00:00:00"/>
    <x v="0"/>
    <x v="8"/>
    <n v="1.85"/>
    <n v="0.77"/>
    <n v="1.08"/>
  </r>
  <r>
    <n v="568323"/>
    <n v="21166"/>
    <x v="5"/>
    <x v="5"/>
    <n v="1.85"/>
    <n v="0.77"/>
    <n v="15078"/>
    <x v="0"/>
    <d v="2012-10-09T00:00:00"/>
    <x v="0"/>
    <x v="9"/>
    <n v="3.7"/>
    <n v="1.54"/>
    <n v="2.16"/>
  </r>
  <r>
    <n v="568323"/>
    <n v="82582"/>
    <x v="5"/>
    <x v="8"/>
    <n v="1.85"/>
    <n v="0.77"/>
    <n v="15078"/>
    <x v="0"/>
    <d v="2012-03-19T00:00:00"/>
    <x v="0"/>
    <x v="5"/>
    <n v="1.85"/>
    <n v="0.77"/>
    <n v="1.08"/>
  </r>
  <r>
    <n v="568323"/>
    <n v="82600"/>
    <x v="5"/>
    <x v="8"/>
    <n v="1.85"/>
    <n v="0.77"/>
    <n v="15078"/>
    <x v="0"/>
    <d v="2011-09-03T00:00:00"/>
    <x v="1"/>
    <x v="3"/>
    <n v="1.85"/>
    <n v="0.77"/>
    <n v="1.08"/>
  </r>
  <r>
    <n v="568323"/>
    <n v="21181"/>
    <x v="5"/>
    <x v="1"/>
    <n v="1.85"/>
    <n v="0.77"/>
    <n v="15078"/>
    <x v="0"/>
    <d v="2012-12-22T00:00:00"/>
    <x v="0"/>
    <x v="10"/>
    <n v="7.4"/>
    <n v="3.08"/>
    <n v="4.32"/>
  </r>
  <r>
    <n v="568323"/>
    <n v="20713"/>
    <x v="5"/>
    <x v="5"/>
    <n v="1.85"/>
    <n v="0.77"/>
    <n v="15078"/>
    <x v="0"/>
    <d v="2012-08-13T00:00:00"/>
    <x v="0"/>
    <x v="1"/>
    <n v="3.7"/>
    <n v="1.54"/>
    <n v="2.16"/>
  </r>
  <r>
    <n v="568323"/>
    <s v="85014B"/>
    <x v="5"/>
    <x v="8"/>
    <n v="1.85"/>
    <n v="0.77"/>
    <n v="15078"/>
    <x v="0"/>
    <d v="2010-12-07T00:00:00"/>
    <x v="2"/>
    <x v="10"/>
    <n v="1.85"/>
    <n v="0.77"/>
    <n v="1.08"/>
  </r>
  <r>
    <n v="568323"/>
    <n v="20712"/>
    <x v="5"/>
    <x v="8"/>
    <n v="1.85"/>
    <n v="0.77"/>
    <n v="15078"/>
    <x v="0"/>
    <d v="2012-02-09T00:00:00"/>
    <x v="0"/>
    <x v="2"/>
    <n v="1.85"/>
    <n v="0.77"/>
    <n v="1.08"/>
  </r>
  <r>
    <n v="568323"/>
    <s v="85099B"/>
    <x v="5"/>
    <x v="5"/>
    <n v="1.85"/>
    <n v="0.77"/>
    <n v="15078"/>
    <x v="0"/>
    <d v="2010-06-29T00:00:00"/>
    <x v="2"/>
    <x v="0"/>
    <n v="3.7"/>
    <n v="1.54"/>
    <n v="2.16"/>
  </r>
  <r>
    <n v="568324"/>
    <n v="23121"/>
    <x v="5"/>
    <x v="10"/>
    <n v="1.85"/>
    <n v="0.77"/>
    <n v="16778"/>
    <x v="0"/>
    <d v="2010-08-30T00:00:00"/>
    <x v="2"/>
    <x v="1"/>
    <n v="5.5500000000000007"/>
    <n v="2.31"/>
    <n v="3.2400000000000007"/>
  </r>
  <r>
    <n v="568324"/>
    <n v="23119"/>
    <x v="5"/>
    <x v="5"/>
    <n v="1.85"/>
    <n v="0.77"/>
    <n v="16778"/>
    <x v="0"/>
    <d v="2010-08-30T00:00:00"/>
    <x v="2"/>
    <x v="1"/>
    <n v="3.7"/>
    <n v="1.54"/>
    <n v="2.16"/>
  </r>
  <r>
    <n v="568324"/>
    <n v="20724"/>
    <x v="5"/>
    <x v="8"/>
    <n v="1.85"/>
    <n v="0.77"/>
    <n v="16778"/>
    <x v="0"/>
    <d v="2011-10-25T00:00:00"/>
    <x v="1"/>
    <x v="9"/>
    <n v="1.85"/>
    <n v="0.77"/>
    <n v="1.08"/>
  </r>
  <r>
    <n v="568324"/>
    <n v="22722"/>
    <x v="5"/>
    <x v="21"/>
    <n v="1.85"/>
    <n v="0.77"/>
    <n v="16778"/>
    <x v="0"/>
    <d v="2010-02-13T00:00:00"/>
    <x v="2"/>
    <x v="2"/>
    <n v="9.25"/>
    <n v="3.85"/>
    <n v="5.4"/>
  </r>
  <r>
    <n v="568324"/>
    <n v="23296"/>
    <x v="5"/>
    <x v="5"/>
    <n v="1.85"/>
    <n v="0.77"/>
    <n v="16778"/>
    <x v="0"/>
    <d v="2010-08-01T00:00:00"/>
    <x v="2"/>
    <x v="1"/>
    <n v="3.7"/>
    <n v="1.54"/>
    <n v="2.16"/>
  </r>
  <r>
    <n v="568324"/>
    <n v="23307"/>
    <x v="5"/>
    <x v="8"/>
    <n v="1.85"/>
    <n v="0.77"/>
    <n v="16778"/>
    <x v="0"/>
    <d v="2012-08-25T00:00:00"/>
    <x v="0"/>
    <x v="1"/>
    <n v="1.85"/>
    <n v="0.77"/>
    <n v="1.08"/>
  </r>
  <r>
    <n v="568324"/>
    <n v="84991"/>
    <x v="5"/>
    <x v="8"/>
    <n v="1.85"/>
    <n v="0.77"/>
    <n v="16778"/>
    <x v="0"/>
    <d v="2010-05-21T00:00:00"/>
    <x v="2"/>
    <x v="7"/>
    <n v="1.85"/>
    <n v="0.77"/>
    <n v="1.08"/>
  </r>
  <r>
    <n v="568324"/>
    <n v="23426"/>
    <x v="5"/>
    <x v="8"/>
    <n v="1.85"/>
    <n v="0.77"/>
    <n v="16778"/>
    <x v="0"/>
    <d v="2011-09-28T00:00:00"/>
    <x v="1"/>
    <x v="3"/>
    <n v="1.85"/>
    <n v="0.77"/>
    <n v="1.08"/>
  </r>
  <r>
    <n v="568324"/>
    <n v="21907"/>
    <x v="5"/>
    <x v="8"/>
    <n v="1.85"/>
    <n v="0.77"/>
    <n v="16778"/>
    <x v="0"/>
    <d v="2010-10-08T00:00:00"/>
    <x v="2"/>
    <x v="9"/>
    <n v="1.85"/>
    <n v="0.77"/>
    <n v="1.08"/>
  </r>
  <r>
    <n v="568324"/>
    <n v="23112"/>
    <x v="5"/>
    <x v="4"/>
    <n v="1.85"/>
    <n v="0.77"/>
    <n v="16778"/>
    <x v="0"/>
    <d v="2011-07-11T00:00:00"/>
    <x v="1"/>
    <x v="11"/>
    <n v="59.2"/>
    <n v="24.64"/>
    <n v="34.56"/>
  </r>
  <r>
    <n v="568324"/>
    <n v="22941"/>
    <x v="5"/>
    <x v="5"/>
    <n v="1.85"/>
    <n v="0.77"/>
    <n v="16778"/>
    <x v="0"/>
    <d v="2010-10-14T00:00:00"/>
    <x v="2"/>
    <x v="9"/>
    <n v="3.7"/>
    <n v="1.54"/>
    <n v="2.16"/>
  </r>
  <r>
    <n v="568325"/>
    <n v="22605"/>
    <x v="5"/>
    <x v="8"/>
    <n v="1.85"/>
    <n v="0.77"/>
    <n v="14667"/>
    <x v="0"/>
    <d v="2010-04-03T00:00:00"/>
    <x v="2"/>
    <x v="8"/>
    <n v="1.85"/>
    <n v="0.77"/>
    <n v="1.08"/>
  </r>
  <r>
    <n v="568325"/>
    <n v="23350"/>
    <x v="5"/>
    <x v="5"/>
    <n v="1.85"/>
    <n v="0.77"/>
    <n v="14667"/>
    <x v="0"/>
    <d v="2011-02-10T00:00:00"/>
    <x v="1"/>
    <x v="2"/>
    <n v="3.7"/>
    <n v="1.54"/>
    <n v="2.16"/>
  </r>
  <r>
    <n v="568325"/>
    <s v="84997A"/>
    <x v="5"/>
    <x v="10"/>
    <n v="1.85"/>
    <n v="0.77"/>
    <n v="14667"/>
    <x v="0"/>
    <d v="2011-07-20T00:00:00"/>
    <x v="1"/>
    <x v="11"/>
    <n v="5.5500000000000007"/>
    <n v="2.31"/>
    <n v="3.2400000000000007"/>
  </r>
  <r>
    <n v="568325"/>
    <s v="84997B"/>
    <x v="5"/>
    <x v="8"/>
    <n v="1.85"/>
    <n v="0.77"/>
    <n v="14667"/>
    <x v="0"/>
    <d v="2012-12-08T00:00:00"/>
    <x v="0"/>
    <x v="10"/>
    <n v="1.85"/>
    <n v="0.77"/>
    <n v="1.08"/>
  </r>
  <r>
    <n v="568325"/>
    <n v="22767"/>
    <x v="5"/>
    <x v="8"/>
    <n v="1.85"/>
    <n v="0.77"/>
    <n v="14667"/>
    <x v="0"/>
    <d v="2011-07-30T00:00:00"/>
    <x v="1"/>
    <x v="11"/>
    <n v="1.85"/>
    <n v="0.77"/>
    <n v="1.08"/>
  </r>
  <r>
    <n v="568325"/>
    <s v="84997C"/>
    <x v="5"/>
    <x v="5"/>
    <n v="1.85"/>
    <n v="0.77"/>
    <n v="14667"/>
    <x v="0"/>
    <d v="2011-07-02T00:00:00"/>
    <x v="1"/>
    <x v="11"/>
    <n v="3.7"/>
    <n v="1.54"/>
    <n v="2.16"/>
  </r>
  <r>
    <n v="568325"/>
    <s v="84997D"/>
    <x v="5"/>
    <x v="8"/>
    <n v="1.85"/>
    <n v="0.77"/>
    <n v="14667"/>
    <x v="0"/>
    <d v="2011-06-02T00:00:00"/>
    <x v="1"/>
    <x v="0"/>
    <n v="1.85"/>
    <n v="0.77"/>
    <n v="1.08"/>
  </r>
  <r>
    <n v="568325"/>
    <n v="20754"/>
    <x v="5"/>
    <x v="5"/>
    <n v="1.85"/>
    <n v="0.77"/>
    <n v="14667"/>
    <x v="0"/>
    <d v="2010-09-26T00:00:00"/>
    <x v="2"/>
    <x v="3"/>
    <n v="3.7"/>
    <n v="1.54"/>
    <n v="2.16"/>
  </r>
  <r>
    <n v="568325"/>
    <n v="20751"/>
    <x v="5"/>
    <x v="18"/>
    <n v="1.85"/>
    <n v="0.77"/>
    <n v="14667"/>
    <x v="0"/>
    <d v="2012-10-22T00:00:00"/>
    <x v="0"/>
    <x v="9"/>
    <n v="66.600000000000009"/>
    <n v="27.72"/>
    <n v="38.88000000000001"/>
  </r>
  <r>
    <n v="568325"/>
    <n v="23275"/>
    <x v="5"/>
    <x v="7"/>
    <n v="1.85"/>
    <n v="0.77"/>
    <n v="14667"/>
    <x v="0"/>
    <d v="2012-04-19T00:00:00"/>
    <x v="0"/>
    <x v="8"/>
    <n v="88.800000000000011"/>
    <n v="36.96"/>
    <n v="51.840000000000011"/>
  </r>
  <r>
    <n v="568325"/>
    <n v="21533"/>
    <x v="5"/>
    <x v="2"/>
    <n v="1.85"/>
    <n v="0.77"/>
    <n v="14667"/>
    <x v="0"/>
    <d v="2011-10-31T00:00:00"/>
    <x v="1"/>
    <x v="9"/>
    <n v="22.200000000000003"/>
    <n v="9.24"/>
    <n v="12.960000000000003"/>
  </r>
  <r>
    <n v="568325"/>
    <n v="21623"/>
    <x v="5"/>
    <x v="16"/>
    <n v="1.85"/>
    <n v="0.77"/>
    <n v="14667"/>
    <x v="0"/>
    <d v="2011-07-20T00:00:00"/>
    <x v="1"/>
    <x v="11"/>
    <n v="14.8"/>
    <n v="6.16"/>
    <n v="8.64"/>
  </r>
  <r>
    <n v="568325"/>
    <n v="21172"/>
    <x v="5"/>
    <x v="5"/>
    <n v="1.85"/>
    <n v="0.77"/>
    <n v="14667"/>
    <x v="0"/>
    <d v="2010-07-13T00:00:00"/>
    <x v="2"/>
    <x v="11"/>
    <n v="3.7"/>
    <n v="1.54"/>
    <n v="2.16"/>
  </r>
  <r>
    <n v="568325"/>
    <n v="23503"/>
    <x v="5"/>
    <x v="8"/>
    <n v="1.85"/>
    <n v="0.77"/>
    <n v="14667"/>
    <x v="0"/>
    <d v="2012-06-09T00:00:00"/>
    <x v="0"/>
    <x v="0"/>
    <n v="1.85"/>
    <n v="0.77"/>
    <n v="1.08"/>
  </r>
  <r>
    <n v="568325"/>
    <n v="23504"/>
    <x v="5"/>
    <x v="5"/>
    <n v="1.85"/>
    <n v="0.77"/>
    <n v="14667"/>
    <x v="0"/>
    <d v="2010-02-04T00:00:00"/>
    <x v="2"/>
    <x v="2"/>
    <n v="3.7"/>
    <n v="1.54"/>
    <n v="2.16"/>
  </r>
  <r>
    <n v="568325"/>
    <n v="22585"/>
    <x v="5"/>
    <x v="8"/>
    <n v="1.85"/>
    <n v="0.77"/>
    <n v="14667"/>
    <x v="0"/>
    <d v="2010-09-29T00:00:00"/>
    <x v="2"/>
    <x v="3"/>
    <n v="1.85"/>
    <n v="0.77"/>
    <n v="1.08"/>
  </r>
  <r>
    <n v="568325"/>
    <n v="21222"/>
    <x v="5"/>
    <x v="8"/>
    <n v="1.85"/>
    <n v="0.77"/>
    <n v="14667"/>
    <x v="0"/>
    <d v="2010-12-14T00:00:00"/>
    <x v="2"/>
    <x v="10"/>
    <n v="1.85"/>
    <n v="0.77"/>
    <n v="1.08"/>
  </r>
  <r>
    <n v="568325"/>
    <n v="21220"/>
    <x v="5"/>
    <x v="8"/>
    <n v="1.85"/>
    <n v="0.77"/>
    <n v="14667"/>
    <x v="0"/>
    <d v="2011-03-23T00:00:00"/>
    <x v="1"/>
    <x v="5"/>
    <n v="1.85"/>
    <n v="0.77"/>
    <n v="1.08"/>
  </r>
  <r>
    <n v="568325"/>
    <n v="22812"/>
    <x v="5"/>
    <x v="0"/>
    <n v="1.85"/>
    <n v="0.77"/>
    <n v="14667"/>
    <x v="0"/>
    <d v="2011-07-10T00:00:00"/>
    <x v="1"/>
    <x v="11"/>
    <n v="11.100000000000001"/>
    <n v="4.62"/>
    <n v="6.4800000000000013"/>
  </r>
  <r>
    <n v="568325"/>
    <n v="22084"/>
    <x v="5"/>
    <x v="5"/>
    <n v="1.85"/>
    <n v="0.77"/>
    <n v="14667"/>
    <x v="0"/>
    <d v="2012-06-05T00:00:00"/>
    <x v="0"/>
    <x v="0"/>
    <n v="3.7"/>
    <n v="1.54"/>
    <n v="2.16"/>
  </r>
  <r>
    <n v="568325"/>
    <n v="22740"/>
    <x v="5"/>
    <x v="12"/>
    <n v="1.85"/>
    <n v="0.77"/>
    <n v="14667"/>
    <x v="0"/>
    <d v="2010-05-24T00:00:00"/>
    <x v="2"/>
    <x v="7"/>
    <n v="44.400000000000006"/>
    <n v="18.48"/>
    <n v="25.920000000000005"/>
  </r>
  <r>
    <n v="568325"/>
    <n v="21181"/>
    <x v="5"/>
    <x v="2"/>
    <n v="1.85"/>
    <n v="0.77"/>
    <n v="14667"/>
    <x v="0"/>
    <d v="2012-09-23T00:00:00"/>
    <x v="0"/>
    <x v="3"/>
    <n v="22.200000000000003"/>
    <n v="9.24"/>
    <n v="12.960000000000003"/>
  </r>
  <r>
    <n v="568325"/>
    <n v="85152"/>
    <x v="5"/>
    <x v="12"/>
    <n v="1.85"/>
    <n v="0.77"/>
    <n v="14667"/>
    <x v="0"/>
    <d v="2010-08-04T00:00:00"/>
    <x v="2"/>
    <x v="1"/>
    <n v="44.400000000000006"/>
    <n v="18.48"/>
    <n v="25.920000000000005"/>
  </r>
  <r>
    <n v="568325"/>
    <n v="21841"/>
    <x v="5"/>
    <x v="9"/>
    <n v="1.85"/>
    <n v="0.77"/>
    <n v="14667"/>
    <x v="0"/>
    <d v="2010-04-01T00:00:00"/>
    <x v="2"/>
    <x v="8"/>
    <n v="18.5"/>
    <n v="7.7"/>
    <n v="10.8"/>
  </r>
  <r>
    <n v="568325"/>
    <n v="16014"/>
    <x v="5"/>
    <x v="9"/>
    <n v="1.85"/>
    <n v="0.77"/>
    <n v="14667"/>
    <x v="0"/>
    <d v="2010-03-07T00:00:00"/>
    <x v="2"/>
    <x v="5"/>
    <n v="18.5"/>
    <n v="7.7"/>
    <n v="10.8"/>
  </r>
  <r>
    <n v="568325"/>
    <n v="22174"/>
    <x v="5"/>
    <x v="0"/>
    <n v="1.85"/>
    <n v="0.77"/>
    <n v="14667"/>
    <x v="0"/>
    <d v="2011-08-02T00:00:00"/>
    <x v="1"/>
    <x v="1"/>
    <n v="11.100000000000001"/>
    <n v="4.62"/>
    <n v="6.4800000000000013"/>
  </r>
  <r>
    <n v="568325"/>
    <n v="23202"/>
    <x v="5"/>
    <x v="28"/>
    <n v="1.85"/>
    <n v="0.77"/>
    <n v="14667"/>
    <x v="0"/>
    <d v="2011-05-05T00:00:00"/>
    <x v="1"/>
    <x v="7"/>
    <n v="33.300000000000004"/>
    <n v="13.86"/>
    <n v="19.440000000000005"/>
  </r>
  <r>
    <n v="568325"/>
    <s v="85099B"/>
    <x v="5"/>
    <x v="5"/>
    <n v="1.85"/>
    <n v="0.77"/>
    <n v="14667"/>
    <x v="0"/>
    <d v="2011-12-27T00:00:00"/>
    <x v="1"/>
    <x v="10"/>
    <n v="3.7"/>
    <n v="1.54"/>
    <n v="2.16"/>
  </r>
  <r>
    <n v="568325"/>
    <n v="23203"/>
    <x v="5"/>
    <x v="9"/>
    <n v="1.85"/>
    <n v="0.77"/>
    <n v="14667"/>
    <x v="0"/>
    <d v="2010-11-28T00:00:00"/>
    <x v="2"/>
    <x v="6"/>
    <n v="18.5"/>
    <n v="7.7"/>
    <n v="10.8"/>
  </r>
  <r>
    <n v="568325"/>
    <n v="21866"/>
    <x v="5"/>
    <x v="8"/>
    <n v="1.85"/>
    <n v="0.77"/>
    <n v="14667"/>
    <x v="0"/>
    <d v="2012-04-17T00:00:00"/>
    <x v="0"/>
    <x v="8"/>
    <n v="1.85"/>
    <n v="0.77"/>
    <n v="1.08"/>
  </r>
  <r>
    <n v="568325"/>
    <n v="20658"/>
    <x v="5"/>
    <x v="10"/>
    <n v="1.85"/>
    <n v="0.77"/>
    <n v="14667"/>
    <x v="0"/>
    <d v="2011-07-20T00:00:00"/>
    <x v="1"/>
    <x v="11"/>
    <n v="5.5500000000000007"/>
    <n v="2.31"/>
    <n v="3.2400000000000007"/>
  </r>
  <r>
    <n v="568325"/>
    <n v="84949"/>
    <x v="5"/>
    <x v="58"/>
    <n v="1.85"/>
    <n v="0.77"/>
    <n v="14667"/>
    <x v="0"/>
    <d v="2011-11-25T00:00:00"/>
    <x v="1"/>
    <x v="6"/>
    <n v="1291.3"/>
    <n v="537.46"/>
    <n v="753.83999999999992"/>
  </r>
  <r>
    <n v="568325"/>
    <n v="21326"/>
    <x v="5"/>
    <x v="59"/>
    <n v="1.85"/>
    <n v="0.77"/>
    <n v="14667"/>
    <x v="0"/>
    <d v="2011-12-23T00:00:00"/>
    <x v="1"/>
    <x v="10"/>
    <n v="2775"/>
    <n v="1155"/>
    <n v="1620"/>
  </r>
  <r>
    <n v="568325"/>
    <n v="22111"/>
    <x v="5"/>
    <x v="36"/>
    <n v="1.85"/>
    <n v="0.77"/>
    <n v="14667"/>
    <x v="0"/>
    <d v="2011-10-24T00:00:00"/>
    <x v="1"/>
    <x v="9"/>
    <n v="133.20000000000002"/>
    <n v="55.44"/>
    <n v="77.760000000000019"/>
  </r>
  <r>
    <n v="568325"/>
    <n v="23356"/>
    <x v="5"/>
    <x v="5"/>
    <n v="1.85"/>
    <n v="0.77"/>
    <n v="14667"/>
    <x v="0"/>
    <d v="2011-10-14T00:00:00"/>
    <x v="1"/>
    <x v="9"/>
    <n v="3.7"/>
    <n v="1.54"/>
    <n v="2.16"/>
  </r>
  <r>
    <n v="568325"/>
    <n v="22557"/>
    <x v="5"/>
    <x v="5"/>
    <n v="1.85"/>
    <n v="0.77"/>
    <n v="14667"/>
    <x v="0"/>
    <d v="2010-07-23T00:00:00"/>
    <x v="2"/>
    <x v="11"/>
    <n v="3.7"/>
    <n v="1.54"/>
    <n v="2.16"/>
  </r>
  <r>
    <n v="568325"/>
    <n v="22553"/>
    <x v="5"/>
    <x v="5"/>
    <n v="1.85"/>
    <n v="0.77"/>
    <n v="14667"/>
    <x v="0"/>
    <d v="2011-04-19T00:00:00"/>
    <x v="1"/>
    <x v="8"/>
    <n v="3.7"/>
    <n v="1.54"/>
    <n v="2.16"/>
  </r>
  <r>
    <n v="568325"/>
    <n v="22741"/>
    <x v="5"/>
    <x v="10"/>
    <n v="1.85"/>
    <n v="0.77"/>
    <n v="14667"/>
    <x v="0"/>
    <d v="2010-03-08T00:00:00"/>
    <x v="2"/>
    <x v="5"/>
    <n v="5.5500000000000007"/>
    <n v="2.31"/>
    <n v="3.2400000000000007"/>
  </r>
  <r>
    <n v="568325"/>
    <n v="21533"/>
    <x v="5"/>
    <x v="1"/>
    <n v="1.85"/>
    <n v="0.77"/>
    <n v="14667"/>
    <x v="0"/>
    <d v="2010-09-01T00:00:00"/>
    <x v="2"/>
    <x v="3"/>
    <n v="7.4"/>
    <n v="3.08"/>
    <n v="4.32"/>
  </r>
  <r>
    <n v="568325"/>
    <n v="22398"/>
    <x v="5"/>
    <x v="8"/>
    <n v="1.85"/>
    <n v="0.77"/>
    <n v="14667"/>
    <x v="0"/>
    <d v="2010-03-26T00:00:00"/>
    <x v="2"/>
    <x v="5"/>
    <n v="1.85"/>
    <n v="0.77"/>
    <n v="1.08"/>
  </r>
  <r>
    <n v="568325"/>
    <n v="22904"/>
    <x v="5"/>
    <x v="2"/>
    <n v="1.85"/>
    <n v="0.77"/>
    <n v="14667"/>
    <x v="0"/>
    <d v="2011-04-10T00:00:00"/>
    <x v="1"/>
    <x v="8"/>
    <n v="22.200000000000003"/>
    <n v="9.24"/>
    <n v="12.960000000000003"/>
  </r>
  <r>
    <n v="568325"/>
    <n v="72741"/>
    <x v="5"/>
    <x v="5"/>
    <n v="1.85"/>
    <n v="0.77"/>
    <n v="14667"/>
    <x v="0"/>
    <d v="2010-04-26T00:00:00"/>
    <x v="2"/>
    <x v="8"/>
    <n v="3.7"/>
    <n v="1.54"/>
    <n v="2.16"/>
  </r>
  <r>
    <n v="568325"/>
    <n v="84879"/>
    <x v="5"/>
    <x v="1"/>
    <n v="1.85"/>
    <n v="0.77"/>
    <n v="14667"/>
    <x v="0"/>
    <d v="2011-08-17T00:00:00"/>
    <x v="1"/>
    <x v="1"/>
    <n v="7.4"/>
    <n v="3.08"/>
    <n v="4.32"/>
  </r>
  <r>
    <n v="568325"/>
    <n v="23153"/>
    <x v="5"/>
    <x v="8"/>
    <n v="1.85"/>
    <n v="0.77"/>
    <n v="14667"/>
    <x v="0"/>
    <d v="2010-09-03T00:00:00"/>
    <x v="2"/>
    <x v="3"/>
    <n v="1.85"/>
    <n v="0.77"/>
    <n v="1.08"/>
  </r>
  <r>
    <n v="568325"/>
    <n v="23301"/>
    <x v="5"/>
    <x v="8"/>
    <n v="1.85"/>
    <n v="0.77"/>
    <n v="14667"/>
    <x v="0"/>
    <d v="2010-11-25T00:00:00"/>
    <x v="2"/>
    <x v="6"/>
    <n v="1.85"/>
    <n v="0.77"/>
    <n v="1.08"/>
  </r>
  <r>
    <n v="568325"/>
    <n v="23300"/>
    <x v="5"/>
    <x v="5"/>
    <n v="1.85"/>
    <n v="0.77"/>
    <n v="14667"/>
    <x v="0"/>
    <d v="2010-07-01T00:00:00"/>
    <x v="2"/>
    <x v="11"/>
    <n v="3.7"/>
    <n v="1.54"/>
    <n v="2.16"/>
  </r>
  <r>
    <n v="568325"/>
    <n v="23298"/>
    <x v="5"/>
    <x v="10"/>
    <n v="1.85"/>
    <n v="0.77"/>
    <n v="14667"/>
    <x v="0"/>
    <d v="2010-02-11T00:00:00"/>
    <x v="2"/>
    <x v="2"/>
    <n v="5.5500000000000007"/>
    <n v="2.31"/>
    <n v="3.2400000000000007"/>
  </r>
  <r>
    <n v="568325"/>
    <n v="21621"/>
    <x v="5"/>
    <x v="2"/>
    <n v="1.85"/>
    <n v="0.77"/>
    <n v="14667"/>
    <x v="0"/>
    <d v="2012-08-22T00:00:00"/>
    <x v="0"/>
    <x v="1"/>
    <n v="22.200000000000003"/>
    <n v="9.24"/>
    <n v="12.960000000000003"/>
  </r>
  <r>
    <n v="568326"/>
    <n v="22792"/>
    <x v="5"/>
    <x v="2"/>
    <n v="1.85"/>
    <n v="0.77"/>
    <n v="13200"/>
    <x v="0"/>
    <d v="2011-03-22T00:00:00"/>
    <x v="1"/>
    <x v="5"/>
    <n v="22.200000000000003"/>
    <n v="9.24"/>
    <n v="12.960000000000003"/>
  </r>
  <r>
    <n v="568326"/>
    <n v="22489"/>
    <x v="5"/>
    <x v="8"/>
    <n v="1.85"/>
    <n v="0.77"/>
    <n v="13200"/>
    <x v="0"/>
    <d v="2011-12-04T00:00:00"/>
    <x v="1"/>
    <x v="10"/>
    <n v="1.85"/>
    <n v="0.77"/>
    <n v="1.08"/>
  </r>
  <r>
    <n v="568326"/>
    <n v="16008"/>
    <x v="5"/>
    <x v="8"/>
    <n v="1.85"/>
    <n v="0.77"/>
    <n v="13200"/>
    <x v="0"/>
    <d v="2011-06-27T00:00:00"/>
    <x v="1"/>
    <x v="0"/>
    <n v="1.85"/>
    <n v="0.77"/>
    <n v="1.08"/>
  </r>
  <r>
    <n v="568326"/>
    <s v="15056BL"/>
    <x v="5"/>
    <x v="8"/>
    <n v="1.85"/>
    <n v="0.77"/>
    <n v="13200"/>
    <x v="0"/>
    <d v="2012-02-05T00:00:00"/>
    <x v="0"/>
    <x v="2"/>
    <n v="1.85"/>
    <n v="0.77"/>
    <n v="1.08"/>
  </r>
  <r>
    <n v="568326"/>
    <n v="20679"/>
    <x v="5"/>
    <x v="8"/>
    <n v="1.85"/>
    <n v="0.77"/>
    <n v="13200"/>
    <x v="0"/>
    <d v="2010-12-19T00:00:00"/>
    <x v="2"/>
    <x v="10"/>
    <n v="1.85"/>
    <n v="0.77"/>
    <n v="1.08"/>
  </r>
  <r>
    <n v="568326"/>
    <s v="15056N"/>
    <x v="5"/>
    <x v="8"/>
    <n v="1.85"/>
    <n v="0.77"/>
    <n v="13200"/>
    <x v="0"/>
    <d v="2011-12-13T00:00:00"/>
    <x v="1"/>
    <x v="10"/>
    <n v="1.85"/>
    <n v="0.77"/>
    <n v="1.08"/>
  </r>
  <r>
    <n v="568326"/>
    <n v="22727"/>
    <x v="5"/>
    <x v="8"/>
    <n v="1.85"/>
    <n v="0.77"/>
    <n v="13200"/>
    <x v="0"/>
    <d v="2011-08-12T00:00:00"/>
    <x v="1"/>
    <x v="1"/>
    <n v="1.85"/>
    <n v="0.77"/>
    <n v="1.08"/>
  </r>
  <r>
    <n v="568326"/>
    <n v="22726"/>
    <x v="5"/>
    <x v="18"/>
    <n v="1.85"/>
    <n v="0.77"/>
    <n v="13200"/>
    <x v="0"/>
    <d v="2011-06-25T00:00:00"/>
    <x v="1"/>
    <x v="0"/>
    <n v="66.600000000000009"/>
    <n v="27.72"/>
    <n v="38.88000000000001"/>
  </r>
  <r>
    <n v="568326"/>
    <n v="22138"/>
    <x v="5"/>
    <x v="3"/>
    <n v="1.85"/>
    <n v="0.77"/>
    <n v="13200"/>
    <x v="0"/>
    <d v="2011-10-25T00:00:00"/>
    <x v="1"/>
    <x v="9"/>
    <n v="37"/>
    <n v="15.4"/>
    <n v="21.6"/>
  </r>
  <r>
    <n v="568326"/>
    <n v="22139"/>
    <x v="5"/>
    <x v="7"/>
    <n v="1.85"/>
    <n v="0.77"/>
    <n v="13200"/>
    <x v="0"/>
    <d v="2011-11-06T00:00:00"/>
    <x v="1"/>
    <x v="6"/>
    <n v="88.800000000000011"/>
    <n v="36.96"/>
    <n v="51.840000000000011"/>
  </r>
  <r>
    <n v="568326"/>
    <n v="23254"/>
    <x v="5"/>
    <x v="12"/>
    <n v="1.85"/>
    <n v="0.77"/>
    <n v="13200"/>
    <x v="0"/>
    <d v="2012-04-25T00:00:00"/>
    <x v="0"/>
    <x v="8"/>
    <n v="44.400000000000006"/>
    <n v="18.48"/>
    <n v="25.920000000000005"/>
  </r>
  <r>
    <n v="568326"/>
    <n v="23255"/>
    <x v="5"/>
    <x v="20"/>
    <n v="1.85"/>
    <n v="0.77"/>
    <n v="13200"/>
    <x v="0"/>
    <d v="2011-07-06T00:00:00"/>
    <x v="1"/>
    <x v="11"/>
    <n v="29.6"/>
    <n v="12.32"/>
    <n v="17.28"/>
  </r>
  <r>
    <n v="568326"/>
    <n v="22635"/>
    <x v="5"/>
    <x v="16"/>
    <n v="1.85"/>
    <n v="0.77"/>
    <n v="13200"/>
    <x v="0"/>
    <d v="2011-03-26T00:00:00"/>
    <x v="1"/>
    <x v="5"/>
    <n v="14.8"/>
    <n v="6.16"/>
    <n v="8.64"/>
  </r>
  <r>
    <n v="568326"/>
    <n v="22636"/>
    <x v="5"/>
    <x v="2"/>
    <n v="1.85"/>
    <n v="0.77"/>
    <n v="13200"/>
    <x v="0"/>
    <d v="2011-01-02T00:00:00"/>
    <x v="1"/>
    <x v="4"/>
    <n v="22.200000000000003"/>
    <n v="9.24"/>
    <n v="12.960000000000003"/>
  </r>
  <r>
    <n v="568326"/>
    <n v="21889"/>
    <x v="5"/>
    <x v="13"/>
    <n v="1.85"/>
    <n v="0.77"/>
    <n v="13200"/>
    <x v="0"/>
    <d v="2010-03-26T00:00:00"/>
    <x v="2"/>
    <x v="5"/>
    <n v="74"/>
    <n v="30.8"/>
    <n v="43.2"/>
  </r>
  <r>
    <n v="568326"/>
    <n v="21891"/>
    <x v="5"/>
    <x v="5"/>
    <n v="1.85"/>
    <n v="0.77"/>
    <n v="13200"/>
    <x v="0"/>
    <d v="2012-11-30T00:00:00"/>
    <x v="0"/>
    <x v="6"/>
    <n v="3.7"/>
    <n v="1.54"/>
    <n v="2.16"/>
  </r>
  <r>
    <n v="568326"/>
    <n v="22619"/>
    <x v="5"/>
    <x v="4"/>
    <n v="1.85"/>
    <n v="0.77"/>
    <n v="13200"/>
    <x v="0"/>
    <d v="2010-09-28T00:00:00"/>
    <x v="2"/>
    <x v="3"/>
    <n v="59.2"/>
    <n v="24.64"/>
    <n v="34.56"/>
  </r>
  <r>
    <n v="568326"/>
    <n v="22622"/>
    <x v="5"/>
    <x v="2"/>
    <n v="1.85"/>
    <n v="0.77"/>
    <n v="13200"/>
    <x v="0"/>
    <d v="2012-06-09T00:00:00"/>
    <x v="0"/>
    <x v="0"/>
    <n v="22.200000000000003"/>
    <n v="9.24"/>
    <n v="12.960000000000003"/>
  </r>
  <r>
    <n v="568326"/>
    <n v="22561"/>
    <x v="5"/>
    <x v="1"/>
    <n v="1.85"/>
    <n v="0.77"/>
    <n v="13200"/>
    <x v="0"/>
    <d v="2011-08-16T00:00:00"/>
    <x v="1"/>
    <x v="1"/>
    <n v="7.4"/>
    <n v="3.08"/>
    <n v="4.32"/>
  </r>
  <r>
    <n v="568326"/>
    <n v="22714"/>
    <x v="5"/>
    <x v="2"/>
    <n v="1.85"/>
    <n v="0.77"/>
    <n v="13200"/>
    <x v="0"/>
    <d v="2010-04-05T00:00:00"/>
    <x v="2"/>
    <x v="8"/>
    <n v="22.200000000000003"/>
    <n v="9.24"/>
    <n v="12.960000000000003"/>
  </r>
  <r>
    <n v="568326"/>
    <n v="22716"/>
    <x v="5"/>
    <x v="2"/>
    <n v="1.85"/>
    <n v="0.77"/>
    <n v="13200"/>
    <x v="0"/>
    <d v="2011-12-25T00:00:00"/>
    <x v="1"/>
    <x v="10"/>
    <n v="22.200000000000003"/>
    <n v="9.24"/>
    <n v="12.960000000000003"/>
  </r>
  <r>
    <n v="568327"/>
    <n v="22713"/>
    <x v="5"/>
    <x v="16"/>
    <n v="1.85"/>
    <n v="0.77"/>
    <n v="15492"/>
    <x v="0"/>
    <d v="2010-08-18T00:00:00"/>
    <x v="2"/>
    <x v="1"/>
    <n v="14.8"/>
    <n v="6.16"/>
    <n v="8.64"/>
  </r>
  <r>
    <n v="568327"/>
    <n v="22037"/>
    <x v="5"/>
    <x v="12"/>
    <n v="1.85"/>
    <n v="0.77"/>
    <n v="15492"/>
    <x v="0"/>
    <d v="2012-03-22T00:00:00"/>
    <x v="0"/>
    <x v="5"/>
    <n v="44.400000000000006"/>
    <n v="18.48"/>
    <n v="25.920000000000005"/>
  </r>
  <r>
    <n v="568327"/>
    <n v="21509"/>
    <x v="5"/>
    <x v="60"/>
    <n v="1.85"/>
    <n v="0.77"/>
    <n v="15492"/>
    <x v="0"/>
    <d v="2012-11-01T00:00:00"/>
    <x v="0"/>
    <x v="6"/>
    <n v="149840.75"/>
    <n v="62366.15"/>
    <n v="87474.6"/>
  </r>
  <r>
    <n v="568327"/>
    <n v="22816"/>
    <x v="5"/>
    <x v="2"/>
    <n v="1.85"/>
    <n v="0.77"/>
    <n v="15492"/>
    <x v="0"/>
    <d v="2010-10-19T00:00:00"/>
    <x v="2"/>
    <x v="9"/>
    <n v="22.200000000000003"/>
    <n v="9.24"/>
    <n v="12.960000000000003"/>
  </r>
  <r>
    <n v="568327"/>
    <n v="22818"/>
    <x v="5"/>
    <x v="12"/>
    <n v="1.85"/>
    <n v="0.77"/>
    <n v="15492"/>
    <x v="0"/>
    <d v="2010-02-02T00:00:00"/>
    <x v="2"/>
    <x v="2"/>
    <n v="44.400000000000006"/>
    <n v="18.48"/>
    <n v="25.920000000000005"/>
  </r>
  <r>
    <n v="568327"/>
    <n v="23231"/>
    <x v="5"/>
    <x v="2"/>
    <n v="1.85"/>
    <n v="0.77"/>
    <n v="15492"/>
    <x v="0"/>
    <d v="2011-06-05T00:00:00"/>
    <x v="1"/>
    <x v="0"/>
    <n v="22.200000000000003"/>
    <n v="9.24"/>
    <n v="12.960000000000003"/>
  </r>
  <r>
    <n v="568327"/>
    <n v="23318"/>
    <x v="5"/>
    <x v="0"/>
    <n v="1.85"/>
    <n v="0.77"/>
    <n v="15492"/>
    <x v="0"/>
    <d v="2012-04-04T00:00:00"/>
    <x v="0"/>
    <x v="8"/>
    <n v="11.100000000000001"/>
    <n v="4.62"/>
    <n v="6.4800000000000013"/>
  </r>
  <r>
    <n v="568327"/>
    <n v="23436"/>
    <x v="5"/>
    <x v="10"/>
    <n v="1.85"/>
    <n v="0.77"/>
    <n v="15492"/>
    <x v="0"/>
    <d v="2011-12-18T00:00:00"/>
    <x v="1"/>
    <x v="10"/>
    <n v="5.5500000000000007"/>
    <n v="2.31"/>
    <n v="3.2400000000000007"/>
  </r>
  <r>
    <n v="568327"/>
    <n v="23373"/>
    <x v="5"/>
    <x v="10"/>
    <n v="1.85"/>
    <n v="0.77"/>
    <n v="15492"/>
    <x v="0"/>
    <d v="2011-08-07T00:00:00"/>
    <x v="1"/>
    <x v="1"/>
    <n v="5.5500000000000007"/>
    <n v="2.31"/>
    <n v="3.2400000000000007"/>
  </r>
  <r>
    <n v="568327"/>
    <n v="23340"/>
    <x v="5"/>
    <x v="5"/>
    <n v="1.85"/>
    <n v="0.77"/>
    <n v="15492"/>
    <x v="0"/>
    <d v="2012-01-26T00:00:00"/>
    <x v="0"/>
    <x v="4"/>
    <n v="3.7"/>
    <n v="1.54"/>
    <n v="2.16"/>
  </r>
  <r>
    <n v="568327"/>
    <n v="23314"/>
    <x v="5"/>
    <x v="8"/>
    <n v="1.85"/>
    <n v="0.77"/>
    <n v="15492"/>
    <x v="0"/>
    <d v="2011-01-01T00:00:00"/>
    <x v="1"/>
    <x v="4"/>
    <n v="1.85"/>
    <n v="0.77"/>
    <n v="1.08"/>
  </r>
  <r>
    <n v="568327"/>
    <n v="23353"/>
    <x v="5"/>
    <x v="19"/>
    <n v="1.85"/>
    <n v="0.77"/>
    <n v="15492"/>
    <x v="0"/>
    <d v="2012-11-28T00:00:00"/>
    <x v="0"/>
    <x v="6"/>
    <n v="12.950000000000001"/>
    <n v="5.3900000000000006"/>
    <n v="7.5600000000000005"/>
  </r>
  <r>
    <n v="568327"/>
    <n v="22734"/>
    <x v="5"/>
    <x v="8"/>
    <n v="1.85"/>
    <n v="0.77"/>
    <n v="15492"/>
    <x v="0"/>
    <d v="2012-08-26T00:00:00"/>
    <x v="0"/>
    <x v="1"/>
    <n v="1.85"/>
    <n v="0.77"/>
    <n v="1.08"/>
  </r>
  <r>
    <n v="568327"/>
    <n v="23188"/>
    <x v="5"/>
    <x v="1"/>
    <n v="1.85"/>
    <n v="0.77"/>
    <n v="15492"/>
    <x v="0"/>
    <d v="2012-01-27T00:00:00"/>
    <x v="0"/>
    <x v="4"/>
    <n v="7.4"/>
    <n v="3.08"/>
    <n v="4.32"/>
  </r>
  <r>
    <n v="568327"/>
    <n v="22560"/>
    <x v="5"/>
    <x v="8"/>
    <n v="1.85"/>
    <n v="0.77"/>
    <n v="15492"/>
    <x v="0"/>
    <d v="2010-05-09T00:00:00"/>
    <x v="2"/>
    <x v="7"/>
    <n v="1.85"/>
    <n v="0.77"/>
    <n v="1.08"/>
  </r>
  <r>
    <n v="568327"/>
    <n v="22561"/>
    <x v="5"/>
    <x v="8"/>
    <n v="1.85"/>
    <n v="0.77"/>
    <n v="15492"/>
    <x v="0"/>
    <d v="2011-02-10T00:00:00"/>
    <x v="1"/>
    <x v="2"/>
    <n v="1.85"/>
    <n v="0.77"/>
    <n v="1.08"/>
  </r>
  <r>
    <n v="568327"/>
    <n v="23190"/>
    <x v="5"/>
    <x v="1"/>
    <n v="1.85"/>
    <n v="0.77"/>
    <n v="15492"/>
    <x v="0"/>
    <d v="2010-06-09T00:00:00"/>
    <x v="2"/>
    <x v="0"/>
    <n v="7.4"/>
    <n v="3.08"/>
    <n v="4.32"/>
  </r>
  <r>
    <n v="568327"/>
    <n v="22992"/>
    <x v="5"/>
    <x v="8"/>
    <n v="1.85"/>
    <n v="0.77"/>
    <n v="15492"/>
    <x v="0"/>
    <d v="2011-04-29T00:00:00"/>
    <x v="1"/>
    <x v="8"/>
    <n v="1.85"/>
    <n v="0.77"/>
    <n v="1.08"/>
  </r>
  <r>
    <n v="568327"/>
    <n v="23342"/>
    <x v="5"/>
    <x v="28"/>
    <n v="1.85"/>
    <n v="0.77"/>
    <n v="15492"/>
    <x v="0"/>
    <d v="2010-01-16T00:00:00"/>
    <x v="2"/>
    <x v="4"/>
    <n v="33.300000000000004"/>
    <n v="13.86"/>
    <n v="19.440000000000005"/>
  </r>
  <r>
    <n v="568327"/>
    <n v="22191"/>
    <x v="5"/>
    <x v="5"/>
    <n v="1.85"/>
    <n v="0.77"/>
    <n v="15492"/>
    <x v="0"/>
    <d v="2011-01-02T00:00:00"/>
    <x v="1"/>
    <x v="4"/>
    <n v="3.7"/>
    <n v="1.54"/>
    <n v="2.16"/>
  </r>
  <r>
    <n v="568327"/>
    <n v="23162"/>
    <x v="5"/>
    <x v="10"/>
    <n v="1.85"/>
    <n v="0.77"/>
    <n v="15492"/>
    <x v="0"/>
    <d v="2010-07-21T00:00:00"/>
    <x v="2"/>
    <x v="11"/>
    <n v="5.5500000000000007"/>
    <n v="2.31"/>
    <n v="3.2400000000000007"/>
  </r>
  <r>
    <n v="568327"/>
    <n v="21915"/>
    <x v="5"/>
    <x v="8"/>
    <n v="1.85"/>
    <n v="0.77"/>
    <n v="15492"/>
    <x v="0"/>
    <d v="2011-04-03T00:00:00"/>
    <x v="1"/>
    <x v="8"/>
    <n v="1.85"/>
    <n v="0.77"/>
    <n v="1.08"/>
  </r>
  <r>
    <n v="568327"/>
    <n v="23349"/>
    <x v="5"/>
    <x v="8"/>
    <n v="1.85"/>
    <n v="0.77"/>
    <n v="15492"/>
    <x v="0"/>
    <d v="2012-06-16T00:00:00"/>
    <x v="0"/>
    <x v="0"/>
    <n v="1.85"/>
    <n v="0.77"/>
    <n v="1.08"/>
  </r>
  <r>
    <n v="568327"/>
    <n v="23438"/>
    <x v="5"/>
    <x v="5"/>
    <n v="1.85"/>
    <n v="0.77"/>
    <n v="15492"/>
    <x v="0"/>
    <d v="2010-08-02T00:00:00"/>
    <x v="2"/>
    <x v="1"/>
    <n v="3.7"/>
    <n v="1.54"/>
    <n v="2.16"/>
  </r>
  <r>
    <n v="568327"/>
    <n v="23374"/>
    <x v="5"/>
    <x v="5"/>
    <n v="1.85"/>
    <n v="0.77"/>
    <n v="15492"/>
    <x v="0"/>
    <d v="2010-06-23T00:00:00"/>
    <x v="2"/>
    <x v="0"/>
    <n v="3.7"/>
    <n v="1.54"/>
    <n v="2.16"/>
  </r>
  <r>
    <n v="568327"/>
    <n v="23350"/>
    <x v="5"/>
    <x v="8"/>
    <n v="1.85"/>
    <n v="0.77"/>
    <n v="15492"/>
    <x v="0"/>
    <d v="2011-04-25T00:00:00"/>
    <x v="1"/>
    <x v="8"/>
    <n v="1.85"/>
    <n v="0.77"/>
    <n v="1.08"/>
  </r>
  <r>
    <n v="568327"/>
    <n v="23316"/>
    <x v="5"/>
    <x v="8"/>
    <n v="1.85"/>
    <n v="0.77"/>
    <n v="15492"/>
    <x v="0"/>
    <d v="2012-12-03T00:00:00"/>
    <x v="0"/>
    <x v="10"/>
    <n v="1.85"/>
    <n v="0.77"/>
    <n v="1.08"/>
  </r>
  <r>
    <n v="568327"/>
    <n v="23315"/>
    <x v="5"/>
    <x v="1"/>
    <n v="1.85"/>
    <n v="0.77"/>
    <n v="15492"/>
    <x v="0"/>
    <d v="2012-10-21T00:00:00"/>
    <x v="0"/>
    <x v="9"/>
    <n v="7.4"/>
    <n v="3.08"/>
    <n v="4.32"/>
  </r>
  <r>
    <n v="568328"/>
    <n v="85066"/>
    <x v="5"/>
    <x v="8"/>
    <n v="1.85"/>
    <n v="0.77"/>
    <n v="18016"/>
    <x v="0"/>
    <d v="2010-07-27T00:00:00"/>
    <x v="2"/>
    <x v="11"/>
    <n v="1.85"/>
    <n v="0.77"/>
    <n v="1.08"/>
  </r>
  <r>
    <n v="568328"/>
    <n v="21212"/>
    <x v="5"/>
    <x v="8"/>
    <n v="1.85"/>
    <n v="0.77"/>
    <n v="18016"/>
    <x v="0"/>
    <d v="2012-11-23T00:00:00"/>
    <x v="0"/>
    <x v="6"/>
    <n v="1.85"/>
    <n v="0.77"/>
    <n v="1.08"/>
  </r>
  <r>
    <n v="568328"/>
    <n v="23344"/>
    <x v="5"/>
    <x v="8"/>
    <n v="1.85"/>
    <n v="0.77"/>
    <n v="18016"/>
    <x v="0"/>
    <d v="2012-08-28T00:00:00"/>
    <x v="0"/>
    <x v="1"/>
    <n v="1.85"/>
    <n v="0.77"/>
    <n v="1.08"/>
  </r>
  <r>
    <n v="568328"/>
    <n v="21034"/>
    <x v="5"/>
    <x v="8"/>
    <n v="1.85"/>
    <n v="0.77"/>
    <n v="18016"/>
    <x v="0"/>
    <d v="2010-01-13T00:00:00"/>
    <x v="2"/>
    <x v="4"/>
    <n v="1.85"/>
    <n v="0.77"/>
    <n v="1.08"/>
  </r>
  <r>
    <n v="568328"/>
    <n v="23238"/>
    <x v="5"/>
    <x v="8"/>
    <n v="1.85"/>
    <n v="0.77"/>
    <n v="18016"/>
    <x v="0"/>
    <d v="2012-05-22T00:00:00"/>
    <x v="0"/>
    <x v="7"/>
    <n v="1.85"/>
    <n v="0.77"/>
    <n v="1.08"/>
  </r>
  <r>
    <n v="568328"/>
    <n v="22964"/>
    <x v="5"/>
    <x v="10"/>
    <n v="1.85"/>
    <n v="0.77"/>
    <n v="18016"/>
    <x v="0"/>
    <d v="2011-05-04T00:00:00"/>
    <x v="1"/>
    <x v="7"/>
    <n v="5.5500000000000007"/>
    <n v="2.31"/>
    <n v="3.2400000000000007"/>
  </r>
  <r>
    <n v="568328"/>
    <s v="82494L"/>
    <x v="5"/>
    <x v="16"/>
    <n v="1.85"/>
    <n v="0.77"/>
    <n v="18016"/>
    <x v="0"/>
    <d v="2010-03-14T00:00:00"/>
    <x v="2"/>
    <x v="5"/>
    <n v="14.8"/>
    <n v="6.16"/>
    <n v="8.64"/>
  </r>
  <r>
    <n v="568328"/>
    <n v="82482"/>
    <x v="5"/>
    <x v="1"/>
    <n v="1.85"/>
    <n v="0.77"/>
    <n v="18016"/>
    <x v="0"/>
    <d v="2011-05-06T00:00:00"/>
    <x v="1"/>
    <x v="7"/>
    <n v="7.4"/>
    <n v="3.08"/>
    <n v="4.32"/>
  </r>
  <r>
    <n v="568328"/>
    <n v="23101"/>
    <x v="5"/>
    <x v="8"/>
    <n v="1.85"/>
    <n v="0.77"/>
    <n v="18016"/>
    <x v="0"/>
    <d v="2011-12-29T00:00:00"/>
    <x v="1"/>
    <x v="10"/>
    <n v="1.85"/>
    <n v="0.77"/>
    <n v="1.08"/>
  </r>
  <r>
    <n v="568328"/>
    <n v="23100"/>
    <x v="5"/>
    <x v="5"/>
    <n v="1.85"/>
    <n v="0.77"/>
    <n v="18016"/>
    <x v="0"/>
    <d v="2012-03-13T00:00:00"/>
    <x v="0"/>
    <x v="5"/>
    <n v="3.7"/>
    <n v="1.54"/>
    <n v="2.16"/>
  </r>
  <r>
    <n v="568328"/>
    <n v="22197"/>
    <x v="5"/>
    <x v="10"/>
    <n v="1.85"/>
    <n v="0.77"/>
    <n v="18016"/>
    <x v="0"/>
    <d v="2011-12-05T00:00:00"/>
    <x v="1"/>
    <x v="10"/>
    <n v="5.5500000000000007"/>
    <n v="2.31"/>
    <n v="3.2400000000000007"/>
  </r>
  <r>
    <n v="568328"/>
    <n v="22659"/>
    <x v="5"/>
    <x v="8"/>
    <n v="1.85"/>
    <n v="0.77"/>
    <n v="18016"/>
    <x v="0"/>
    <d v="2012-08-16T00:00:00"/>
    <x v="0"/>
    <x v="1"/>
    <n v="1.85"/>
    <n v="0.77"/>
    <n v="1.08"/>
  </r>
  <r>
    <n v="568328"/>
    <n v="23301"/>
    <x v="5"/>
    <x v="8"/>
    <n v="1.85"/>
    <n v="0.77"/>
    <n v="18016"/>
    <x v="0"/>
    <d v="2010-06-12T00:00:00"/>
    <x v="2"/>
    <x v="0"/>
    <n v="1.85"/>
    <n v="0.77"/>
    <n v="1.08"/>
  </r>
  <r>
    <n v="568328"/>
    <n v="22667"/>
    <x v="5"/>
    <x v="1"/>
    <n v="1.85"/>
    <n v="0.77"/>
    <n v="18016"/>
    <x v="0"/>
    <d v="2011-04-11T00:00:00"/>
    <x v="1"/>
    <x v="8"/>
    <n v="7.4"/>
    <n v="3.08"/>
    <n v="4.32"/>
  </r>
  <r>
    <n v="568328"/>
    <n v="23355"/>
    <x v="5"/>
    <x v="10"/>
    <n v="1.85"/>
    <n v="0.77"/>
    <n v="18016"/>
    <x v="0"/>
    <d v="2010-07-03T00:00:00"/>
    <x v="2"/>
    <x v="11"/>
    <n v="5.5500000000000007"/>
    <n v="2.31"/>
    <n v="3.2400000000000007"/>
  </r>
  <r>
    <n v="568328"/>
    <n v="23439"/>
    <x v="5"/>
    <x v="1"/>
    <n v="1.85"/>
    <n v="0.77"/>
    <n v="18016"/>
    <x v="0"/>
    <d v="2010-11-17T00:00:00"/>
    <x v="2"/>
    <x v="6"/>
    <n v="7.4"/>
    <n v="3.08"/>
    <n v="4.32"/>
  </r>
  <r>
    <n v="568328"/>
    <n v="22632"/>
    <x v="5"/>
    <x v="8"/>
    <n v="1.85"/>
    <n v="0.77"/>
    <n v="18016"/>
    <x v="0"/>
    <d v="2010-07-18T00:00:00"/>
    <x v="2"/>
    <x v="11"/>
    <n v="1.85"/>
    <n v="0.77"/>
    <n v="1.08"/>
  </r>
  <r>
    <n v="568328"/>
    <n v="22865"/>
    <x v="5"/>
    <x v="1"/>
    <n v="1.85"/>
    <n v="0.77"/>
    <n v="18016"/>
    <x v="0"/>
    <d v="2011-10-10T00:00:00"/>
    <x v="1"/>
    <x v="9"/>
    <n v="7.4"/>
    <n v="3.08"/>
    <n v="4.32"/>
  </r>
  <r>
    <n v="568328"/>
    <n v="22633"/>
    <x v="5"/>
    <x v="5"/>
    <n v="1.85"/>
    <n v="0.77"/>
    <n v="18016"/>
    <x v="0"/>
    <d v="2010-11-29T00:00:00"/>
    <x v="2"/>
    <x v="6"/>
    <n v="3.7"/>
    <n v="1.54"/>
    <n v="2.16"/>
  </r>
  <r>
    <n v="568328"/>
    <n v="23389"/>
    <x v="5"/>
    <x v="8"/>
    <n v="1.85"/>
    <n v="0.77"/>
    <n v="18016"/>
    <x v="0"/>
    <d v="2011-03-30T00:00:00"/>
    <x v="1"/>
    <x v="5"/>
    <n v="1.85"/>
    <n v="0.77"/>
    <n v="1.08"/>
  </r>
  <r>
    <n v="568328"/>
    <n v="23391"/>
    <x v="5"/>
    <x v="19"/>
    <n v="1.85"/>
    <n v="0.77"/>
    <n v="18016"/>
    <x v="0"/>
    <d v="2012-02-25T00:00:00"/>
    <x v="0"/>
    <x v="2"/>
    <n v="12.950000000000001"/>
    <n v="5.3900000000000006"/>
    <n v="7.5600000000000005"/>
  </r>
  <r>
    <n v="568328"/>
    <n v="20724"/>
    <x v="5"/>
    <x v="8"/>
    <n v="1.85"/>
    <n v="0.77"/>
    <n v="18016"/>
    <x v="0"/>
    <d v="2012-10-28T00:00:00"/>
    <x v="0"/>
    <x v="9"/>
    <n v="1.85"/>
    <n v="0.77"/>
    <n v="1.08"/>
  </r>
  <r>
    <n v="568328"/>
    <n v="21942"/>
    <x v="5"/>
    <x v="10"/>
    <n v="1.85"/>
    <n v="0.77"/>
    <n v="18016"/>
    <x v="0"/>
    <d v="2011-03-31T00:00:00"/>
    <x v="1"/>
    <x v="5"/>
    <n v="5.5500000000000007"/>
    <n v="2.31"/>
    <n v="3.2400000000000007"/>
  </r>
  <r>
    <n v="568328"/>
    <n v="22382"/>
    <x v="5"/>
    <x v="8"/>
    <n v="1.85"/>
    <n v="0.77"/>
    <n v="18016"/>
    <x v="0"/>
    <d v="2010-08-29T00:00:00"/>
    <x v="2"/>
    <x v="1"/>
    <n v="1.85"/>
    <n v="0.77"/>
    <n v="1.08"/>
  </r>
  <r>
    <n v="568328"/>
    <n v="22727"/>
    <x v="5"/>
    <x v="8"/>
    <n v="1.85"/>
    <n v="0.77"/>
    <n v="18016"/>
    <x v="0"/>
    <d v="2012-12-23T00:00:00"/>
    <x v="0"/>
    <x v="10"/>
    <n v="1.85"/>
    <n v="0.77"/>
    <n v="1.08"/>
  </r>
  <r>
    <n v="568328"/>
    <n v="22728"/>
    <x v="5"/>
    <x v="8"/>
    <n v="1.85"/>
    <n v="0.77"/>
    <n v="18016"/>
    <x v="0"/>
    <d v="2011-05-07T00:00:00"/>
    <x v="1"/>
    <x v="7"/>
    <n v="1.85"/>
    <n v="0.77"/>
    <n v="1.08"/>
  </r>
  <r>
    <n v="568328"/>
    <n v="22729"/>
    <x v="5"/>
    <x v="8"/>
    <n v="1.85"/>
    <n v="0.77"/>
    <n v="18016"/>
    <x v="0"/>
    <d v="2011-07-16T00:00:00"/>
    <x v="1"/>
    <x v="11"/>
    <n v="1.85"/>
    <n v="0.77"/>
    <n v="1.08"/>
  </r>
  <r>
    <n v="568328"/>
    <n v="23247"/>
    <x v="5"/>
    <x v="8"/>
    <n v="1.85"/>
    <n v="0.77"/>
    <n v="18016"/>
    <x v="0"/>
    <d v="2010-10-02T00:00:00"/>
    <x v="2"/>
    <x v="9"/>
    <n v="1.85"/>
    <n v="0.77"/>
    <n v="1.08"/>
  </r>
  <r>
    <n v="568328"/>
    <n v="21041"/>
    <x v="5"/>
    <x v="8"/>
    <n v="1.85"/>
    <n v="0.77"/>
    <n v="18016"/>
    <x v="0"/>
    <d v="2012-09-02T00:00:00"/>
    <x v="0"/>
    <x v="3"/>
    <n v="1.85"/>
    <n v="0.77"/>
    <n v="1.08"/>
  </r>
  <r>
    <n v="568328"/>
    <s v="85231B"/>
    <x v="5"/>
    <x v="8"/>
    <n v="1.85"/>
    <n v="0.77"/>
    <n v="18016"/>
    <x v="0"/>
    <d v="2010-02-27T00:00:00"/>
    <x v="2"/>
    <x v="2"/>
    <n v="1.85"/>
    <n v="0.77"/>
    <n v="1.08"/>
  </r>
  <r>
    <n v="568328"/>
    <n v="22998"/>
    <x v="5"/>
    <x v="8"/>
    <n v="1.85"/>
    <n v="0.77"/>
    <n v="18016"/>
    <x v="0"/>
    <d v="2011-03-08T00:00:00"/>
    <x v="1"/>
    <x v="5"/>
    <n v="1.85"/>
    <n v="0.77"/>
    <n v="1.08"/>
  </r>
  <r>
    <n v="568328"/>
    <n v="23005"/>
    <x v="5"/>
    <x v="5"/>
    <n v="1.85"/>
    <n v="0.77"/>
    <n v="18016"/>
    <x v="0"/>
    <d v="2010-03-12T00:00:00"/>
    <x v="2"/>
    <x v="5"/>
    <n v="3.7"/>
    <n v="1.54"/>
    <n v="2.16"/>
  </r>
  <r>
    <n v="568328"/>
    <n v="23000"/>
    <x v="5"/>
    <x v="1"/>
    <n v="1.85"/>
    <n v="0.77"/>
    <n v="18016"/>
    <x v="0"/>
    <d v="2010-06-12T00:00:00"/>
    <x v="2"/>
    <x v="0"/>
    <n v="7.4"/>
    <n v="3.08"/>
    <n v="4.32"/>
  </r>
  <r>
    <n v="568328"/>
    <n v="22996"/>
    <x v="5"/>
    <x v="5"/>
    <n v="1.85"/>
    <n v="0.77"/>
    <n v="18016"/>
    <x v="0"/>
    <d v="2011-05-25T00:00:00"/>
    <x v="1"/>
    <x v="7"/>
    <n v="3.7"/>
    <n v="1.54"/>
    <n v="2.16"/>
  </r>
  <r>
    <n v="568328"/>
    <n v="22425"/>
    <x v="5"/>
    <x v="5"/>
    <n v="1.85"/>
    <n v="0.77"/>
    <n v="18016"/>
    <x v="0"/>
    <d v="2010-09-21T00:00:00"/>
    <x v="2"/>
    <x v="3"/>
    <n v="3.7"/>
    <n v="1.54"/>
    <n v="2.16"/>
  </r>
  <r>
    <n v="568328"/>
    <n v="21213"/>
    <x v="5"/>
    <x v="5"/>
    <n v="1.85"/>
    <n v="0.77"/>
    <n v="18016"/>
    <x v="0"/>
    <d v="2011-11-14T00:00:00"/>
    <x v="1"/>
    <x v="6"/>
    <n v="3.7"/>
    <n v="1.54"/>
    <n v="2.16"/>
  </r>
  <r>
    <n v="568328"/>
    <n v="84380"/>
    <x v="5"/>
    <x v="5"/>
    <n v="1.85"/>
    <n v="0.77"/>
    <n v="18016"/>
    <x v="0"/>
    <d v="2011-03-05T00:00:00"/>
    <x v="1"/>
    <x v="5"/>
    <n v="3.7"/>
    <n v="1.54"/>
    <n v="2.16"/>
  </r>
  <r>
    <n v="568328"/>
    <n v="23505"/>
    <x v="5"/>
    <x v="0"/>
    <n v="1.85"/>
    <n v="0.77"/>
    <n v="18016"/>
    <x v="0"/>
    <d v="2012-08-09T00:00:00"/>
    <x v="0"/>
    <x v="1"/>
    <n v="11.100000000000001"/>
    <n v="4.62"/>
    <n v="6.4800000000000013"/>
  </r>
  <r>
    <n v="568328"/>
    <n v="23504"/>
    <x v="5"/>
    <x v="1"/>
    <n v="1.85"/>
    <n v="0.77"/>
    <n v="18016"/>
    <x v="0"/>
    <d v="2010-06-12T00:00:00"/>
    <x v="2"/>
    <x v="0"/>
    <n v="7.4"/>
    <n v="3.08"/>
    <n v="4.32"/>
  </r>
  <r>
    <n v="568328"/>
    <n v="23503"/>
    <x v="5"/>
    <x v="10"/>
    <n v="1.85"/>
    <n v="0.77"/>
    <n v="18016"/>
    <x v="0"/>
    <d v="2012-03-02T00:00:00"/>
    <x v="0"/>
    <x v="5"/>
    <n v="5.5500000000000007"/>
    <n v="2.31"/>
    <n v="3.2400000000000007"/>
  </r>
  <r>
    <n v="568328"/>
    <n v="22348"/>
    <x v="5"/>
    <x v="8"/>
    <n v="1.85"/>
    <n v="0.77"/>
    <n v="18016"/>
    <x v="0"/>
    <d v="2012-02-01T00:00:00"/>
    <x v="0"/>
    <x v="2"/>
    <n v="1.85"/>
    <n v="0.77"/>
    <n v="1.08"/>
  </r>
  <r>
    <n v="568328"/>
    <n v="23274"/>
    <x v="5"/>
    <x v="5"/>
    <n v="1.85"/>
    <n v="0.77"/>
    <n v="18016"/>
    <x v="0"/>
    <d v="2012-03-06T00:00:00"/>
    <x v="0"/>
    <x v="5"/>
    <n v="3.7"/>
    <n v="1.54"/>
    <n v="2.16"/>
  </r>
  <r>
    <n v="568328"/>
    <n v="23320"/>
    <x v="5"/>
    <x v="10"/>
    <n v="1.85"/>
    <n v="0.77"/>
    <n v="18016"/>
    <x v="0"/>
    <d v="2010-09-16T00:00:00"/>
    <x v="2"/>
    <x v="3"/>
    <n v="5.5500000000000007"/>
    <n v="2.31"/>
    <n v="3.2400000000000007"/>
  </r>
  <r>
    <n v="568328"/>
    <n v="84050"/>
    <x v="5"/>
    <x v="8"/>
    <n v="1.85"/>
    <n v="0.77"/>
    <n v="18016"/>
    <x v="0"/>
    <d v="2011-05-24T00:00:00"/>
    <x v="1"/>
    <x v="7"/>
    <n v="1.85"/>
    <n v="0.77"/>
    <n v="1.08"/>
  </r>
  <r>
    <n v="568328"/>
    <n v="22846"/>
    <x v="5"/>
    <x v="10"/>
    <n v="1.85"/>
    <n v="0.77"/>
    <n v="18016"/>
    <x v="0"/>
    <d v="2012-09-06T00:00:00"/>
    <x v="0"/>
    <x v="3"/>
    <n v="5.5500000000000007"/>
    <n v="2.31"/>
    <n v="3.2400000000000007"/>
  </r>
  <r>
    <n v="568328"/>
    <n v="23300"/>
    <x v="5"/>
    <x v="5"/>
    <n v="1.85"/>
    <n v="0.77"/>
    <n v="18016"/>
    <x v="0"/>
    <d v="2010-06-26T00:00:00"/>
    <x v="2"/>
    <x v="0"/>
    <n v="3.7"/>
    <n v="1.54"/>
    <n v="2.16"/>
  </r>
  <r>
    <n v="568328"/>
    <n v="22327"/>
    <x v="5"/>
    <x v="1"/>
    <n v="1.85"/>
    <n v="0.77"/>
    <n v="18016"/>
    <x v="0"/>
    <d v="2010-12-22T00:00:00"/>
    <x v="2"/>
    <x v="10"/>
    <n v="7.4"/>
    <n v="3.08"/>
    <n v="4.32"/>
  </r>
  <r>
    <n v="568328"/>
    <n v="22900"/>
    <x v="5"/>
    <x v="5"/>
    <n v="1.85"/>
    <n v="0.77"/>
    <n v="18016"/>
    <x v="0"/>
    <d v="2010-04-28T00:00:00"/>
    <x v="2"/>
    <x v="8"/>
    <n v="3.7"/>
    <n v="1.54"/>
    <n v="2.16"/>
  </r>
  <r>
    <n v="568329"/>
    <n v="23559"/>
    <x v="5"/>
    <x v="10"/>
    <n v="1.85"/>
    <n v="0.77"/>
    <n v="15243"/>
    <x v="0"/>
    <d v="2011-12-30T00:00:00"/>
    <x v="1"/>
    <x v="10"/>
    <n v="5.5500000000000007"/>
    <n v="2.31"/>
    <n v="3.2400000000000007"/>
  </r>
  <r>
    <n v="568329"/>
    <n v="22601"/>
    <x v="5"/>
    <x v="8"/>
    <n v="1.85"/>
    <n v="0.77"/>
    <n v="15243"/>
    <x v="0"/>
    <d v="2010-10-25T00:00:00"/>
    <x v="2"/>
    <x v="9"/>
    <n v="1.85"/>
    <n v="0.77"/>
    <n v="1.08"/>
  </r>
  <r>
    <n v="568329"/>
    <n v="22148"/>
    <x v="5"/>
    <x v="8"/>
    <n v="1.85"/>
    <n v="0.77"/>
    <n v="15243"/>
    <x v="0"/>
    <d v="2011-06-08T00:00:00"/>
    <x v="1"/>
    <x v="0"/>
    <n v="1.85"/>
    <n v="0.77"/>
    <n v="1.08"/>
  </r>
  <r>
    <n v="568329"/>
    <n v="22150"/>
    <x v="5"/>
    <x v="5"/>
    <n v="1.85"/>
    <n v="0.77"/>
    <n v="15243"/>
    <x v="0"/>
    <d v="2010-11-15T00:00:00"/>
    <x v="2"/>
    <x v="6"/>
    <n v="3.7"/>
    <n v="1.54"/>
    <n v="2.16"/>
  </r>
  <r>
    <n v="568329"/>
    <n v="22271"/>
    <x v="5"/>
    <x v="19"/>
    <n v="1.85"/>
    <n v="0.77"/>
    <n v="15243"/>
    <x v="0"/>
    <d v="2011-07-12T00:00:00"/>
    <x v="1"/>
    <x v="11"/>
    <n v="12.950000000000001"/>
    <n v="5.3900000000000006"/>
    <n v="7.5600000000000005"/>
  </r>
  <r>
    <n v="568329"/>
    <n v="22138"/>
    <x v="5"/>
    <x v="10"/>
    <n v="1.85"/>
    <n v="0.77"/>
    <n v="15243"/>
    <x v="0"/>
    <d v="2011-10-17T00:00:00"/>
    <x v="1"/>
    <x v="9"/>
    <n v="5.5500000000000007"/>
    <n v="2.31"/>
    <n v="3.2400000000000007"/>
  </r>
  <r>
    <n v="568329"/>
    <n v="22139"/>
    <x v="5"/>
    <x v="8"/>
    <n v="1.85"/>
    <n v="0.77"/>
    <n v="15243"/>
    <x v="0"/>
    <d v="2011-06-22T00:00:00"/>
    <x v="1"/>
    <x v="0"/>
    <n v="1.85"/>
    <n v="0.77"/>
    <n v="1.08"/>
  </r>
  <r>
    <n v="568329"/>
    <n v="21891"/>
    <x v="5"/>
    <x v="0"/>
    <n v="1.85"/>
    <n v="0.77"/>
    <n v="15243"/>
    <x v="0"/>
    <d v="2012-03-09T00:00:00"/>
    <x v="0"/>
    <x v="5"/>
    <n v="11.100000000000001"/>
    <n v="4.62"/>
    <n v="6.4800000000000013"/>
  </r>
  <r>
    <n v="568329"/>
    <n v="21790"/>
    <x v="5"/>
    <x v="10"/>
    <n v="1.85"/>
    <n v="0.77"/>
    <n v="15243"/>
    <x v="0"/>
    <d v="2011-02-11T00:00:00"/>
    <x v="1"/>
    <x v="2"/>
    <n v="5.5500000000000007"/>
    <n v="2.31"/>
    <n v="3.2400000000000007"/>
  </r>
  <r>
    <n v="568329"/>
    <n v="21156"/>
    <x v="5"/>
    <x v="21"/>
    <n v="1.85"/>
    <n v="0.77"/>
    <n v="15243"/>
    <x v="0"/>
    <d v="2011-06-23T00:00:00"/>
    <x v="1"/>
    <x v="0"/>
    <n v="9.25"/>
    <n v="3.85"/>
    <n v="5.4"/>
  </r>
  <r>
    <n v="568329"/>
    <n v="22898"/>
    <x v="5"/>
    <x v="8"/>
    <n v="1.85"/>
    <n v="0.77"/>
    <n v="15243"/>
    <x v="0"/>
    <d v="2012-03-04T00:00:00"/>
    <x v="0"/>
    <x v="5"/>
    <n v="1.85"/>
    <n v="0.77"/>
    <n v="1.08"/>
  </r>
  <r>
    <n v="568329"/>
    <s v="47590A"/>
    <x v="5"/>
    <x v="2"/>
    <n v="1.85"/>
    <n v="0.77"/>
    <n v="15243"/>
    <x v="0"/>
    <d v="2012-08-21T00:00:00"/>
    <x v="0"/>
    <x v="1"/>
    <n v="22.200000000000003"/>
    <n v="9.24"/>
    <n v="12.960000000000003"/>
  </r>
  <r>
    <n v="568329"/>
    <s v="47590B"/>
    <x v="5"/>
    <x v="28"/>
    <n v="1.85"/>
    <n v="0.77"/>
    <n v="15243"/>
    <x v="0"/>
    <d v="2011-12-11T00:00:00"/>
    <x v="1"/>
    <x v="10"/>
    <n v="33.300000000000004"/>
    <n v="13.86"/>
    <n v="19.440000000000005"/>
  </r>
  <r>
    <n v="568329"/>
    <s v="84997C"/>
    <x v="5"/>
    <x v="0"/>
    <n v="1.85"/>
    <n v="0.77"/>
    <n v="15243"/>
    <x v="0"/>
    <d v="2012-05-05T00:00:00"/>
    <x v="0"/>
    <x v="7"/>
    <n v="11.100000000000001"/>
    <n v="4.62"/>
    <n v="6.4800000000000013"/>
  </r>
  <r>
    <n v="568329"/>
    <s v="84997D"/>
    <x v="5"/>
    <x v="1"/>
    <n v="1.85"/>
    <n v="0.77"/>
    <n v="15243"/>
    <x v="0"/>
    <d v="2012-10-23T00:00:00"/>
    <x v="0"/>
    <x v="9"/>
    <n v="7.4"/>
    <n v="3.08"/>
    <n v="4.32"/>
  </r>
  <r>
    <n v="568329"/>
    <n v="21500"/>
    <x v="5"/>
    <x v="18"/>
    <n v="1.85"/>
    <n v="0.77"/>
    <n v="15243"/>
    <x v="0"/>
    <d v="2012-01-21T00:00:00"/>
    <x v="0"/>
    <x v="4"/>
    <n v="66.600000000000009"/>
    <n v="27.72"/>
    <n v="38.88000000000001"/>
  </r>
  <r>
    <n v="568329"/>
    <n v="21239"/>
    <x v="5"/>
    <x v="9"/>
    <n v="1.85"/>
    <n v="0.77"/>
    <n v="15243"/>
    <x v="0"/>
    <d v="2010-08-30T00:00:00"/>
    <x v="2"/>
    <x v="1"/>
    <n v="18.5"/>
    <n v="7.7"/>
    <n v="10.8"/>
  </r>
  <r>
    <n v="568329"/>
    <n v="21240"/>
    <x v="5"/>
    <x v="22"/>
    <n v="1.85"/>
    <n v="0.77"/>
    <n v="15243"/>
    <x v="0"/>
    <d v="2010-07-27T00:00:00"/>
    <x v="2"/>
    <x v="11"/>
    <n v="46.25"/>
    <n v="19.25"/>
    <n v="27"/>
  </r>
  <r>
    <n v="568329"/>
    <n v="22595"/>
    <x v="5"/>
    <x v="2"/>
    <n v="1.85"/>
    <n v="0.77"/>
    <n v="15243"/>
    <x v="0"/>
    <d v="2010-02-17T00:00:00"/>
    <x v="2"/>
    <x v="2"/>
    <n v="22.200000000000003"/>
    <n v="9.24"/>
    <n v="12.960000000000003"/>
  </r>
  <r>
    <n v="568329"/>
    <n v="22083"/>
    <x v="5"/>
    <x v="0"/>
    <n v="1.85"/>
    <n v="0.77"/>
    <n v="15243"/>
    <x v="0"/>
    <d v="2011-01-10T00:00:00"/>
    <x v="1"/>
    <x v="4"/>
    <n v="11.100000000000001"/>
    <n v="4.62"/>
    <n v="6.4800000000000013"/>
  </r>
  <r>
    <n v="568329"/>
    <n v="22621"/>
    <x v="5"/>
    <x v="16"/>
    <n v="1.85"/>
    <n v="0.77"/>
    <n v="15243"/>
    <x v="0"/>
    <d v="2011-06-28T00:00:00"/>
    <x v="1"/>
    <x v="0"/>
    <n v="14.8"/>
    <n v="6.16"/>
    <n v="8.64"/>
  </r>
  <r>
    <n v="568329"/>
    <n v="20972"/>
    <x v="5"/>
    <x v="8"/>
    <n v="1.85"/>
    <n v="0.77"/>
    <n v="15243"/>
    <x v="0"/>
    <d v="2010-02-28T00:00:00"/>
    <x v="2"/>
    <x v="2"/>
    <n v="1.85"/>
    <n v="0.77"/>
    <n v="1.08"/>
  </r>
  <r>
    <n v="568330"/>
    <n v="22386"/>
    <x v="5"/>
    <x v="61"/>
    <n v="1.85"/>
    <n v="0.77"/>
    <n v="16468"/>
    <x v="0"/>
    <d v="2010-08-08T00:00:00"/>
    <x v="2"/>
    <x v="1"/>
    <n v="125.80000000000001"/>
    <n v="52.36"/>
    <n v="73.440000000000012"/>
  </r>
  <r>
    <n v="568330"/>
    <n v="23427"/>
    <x v="5"/>
    <x v="21"/>
    <n v="1.85"/>
    <n v="0.77"/>
    <n v="16468"/>
    <x v="0"/>
    <d v="2010-03-18T00:00:00"/>
    <x v="2"/>
    <x v="5"/>
    <n v="9.25"/>
    <n v="3.85"/>
    <n v="5.4"/>
  </r>
  <r>
    <n v="568331"/>
    <n v="84879"/>
    <x v="5"/>
    <x v="8"/>
    <n v="1.85"/>
    <n v="0.77"/>
    <n v="16600"/>
    <x v="0"/>
    <d v="2011-07-20T00:00:00"/>
    <x v="1"/>
    <x v="11"/>
    <n v="1.85"/>
    <n v="0.77"/>
    <n v="1.08"/>
  </r>
  <r>
    <n v="568331"/>
    <n v="22596"/>
    <x v="5"/>
    <x v="8"/>
    <n v="1.85"/>
    <n v="0.77"/>
    <n v="16600"/>
    <x v="0"/>
    <d v="2010-10-13T00:00:00"/>
    <x v="2"/>
    <x v="9"/>
    <n v="1.85"/>
    <n v="0.77"/>
    <n v="1.08"/>
  </r>
  <r>
    <n v="568331"/>
    <n v="22065"/>
    <x v="5"/>
    <x v="10"/>
    <n v="1.85"/>
    <n v="0.77"/>
    <n v="16600"/>
    <x v="0"/>
    <d v="2011-03-21T00:00:00"/>
    <x v="1"/>
    <x v="5"/>
    <n v="5.5500000000000007"/>
    <n v="2.31"/>
    <n v="3.2400000000000007"/>
  </r>
  <r>
    <n v="568331"/>
    <n v="22577"/>
    <x v="5"/>
    <x v="10"/>
    <n v="1.85"/>
    <n v="0.77"/>
    <n v="16600"/>
    <x v="0"/>
    <d v="2010-03-24T00:00:00"/>
    <x v="2"/>
    <x v="5"/>
    <n v="5.5500000000000007"/>
    <n v="2.31"/>
    <n v="3.2400000000000007"/>
  </r>
  <r>
    <n v="568331"/>
    <n v="20992"/>
    <x v="5"/>
    <x v="10"/>
    <n v="1.85"/>
    <n v="0.77"/>
    <n v="16600"/>
    <x v="0"/>
    <d v="2012-04-21T00:00:00"/>
    <x v="0"/>
    <x v="8"/>
    <n v="5.5500000000000007"/>
    <n v="2.31"/>
    <n v="3.2400000000000007"/>
  </r>
  <r>
    <n v="568331"/>
    <n v="22161"/>
    <x v="5"/>
    <x v="10"/>
    <n v="1.85"/>
    <n v="0.77"/>
    <n v="16600"/>
    <x v="0"/>
    <d v="2011-03-22T00:00:00"/>
    <x v="1"/>
    <x v="5"/>
    <n v="5.5500000000000007"/>
    <n v="2.31"/>
    <n v="3.2400000000000007"/>
  </r>
  <r>
    <n v="568331"/>
    <s v="35471D"/>
    <x v="5"/>
    <x v="8"/>
    <n v="1.85"/>
    <n v="0.77"/>
    <n v="16600"/>
    <x v="0"/>
    <d v="2012-10-17T00:00:00"/>
    <x v="0"/>
    <x v="9"/>
    <n v="1.85"/>
    <n v="0.77"/>
    <n v="1.08"/>
  </r>
  <r>
    <n v="568331"/>
    <n v="21636"/>
    <x v="5"/>
    <x v="8"/>
    <n v="1.85"/>
    <n v="0.77"/>
    <n v="16600"/>
    <x v="0"/>
    <d v="2011-11-03T00:00:00"/>
    <x v="1"/>
    <x v="6"/>
    <n v="1.85"/>
    <n v="0.77"/>
    <n v="1.08"/>
  </r>
  <r>
    <n v="568331"/>
    <n v="22340"/>
    <x v="5"/>
    <x v="8"/>
    <n v="1.85"/>
    <n v="0.77"/>
    <n v="16600"/>
    <x v="0"/>
    <d v="2010-09-03T00:00:00"/>
    <x v="2"/>
    <x v="3"/>
    <n v="1.85"/>
    <n v="0.77"/>
    <n v="1.08"/>
  </r>
  <r>
    <n v="568331"/>
    <n v="22768"/>
    <x v="5"/>
    <x v="56"/>
    <n v="1.85"/>
    <n v="0.77"/>
    <n v="16600"/>
    <x v="0"/>
    <d v="2010-06-21T00:00:00"/>
    <x v="2"/>
    <x v="0"/>
    <n v="96.2"/>
    <n v="40.04"/>
    <n v="56.160000000000004"/>
  </r>
  <r>
    <n v="568332"/>
    <n v="21166"/>
    <x v="5"/>
    <x v="10"/>
    <n v="1.85"/>
    <n v="0.77"/>
    <n v="13434"/>
    <x v="0"/>
    <d v="2011-11-26T00:00:00"/>
    <x v="1"/>
    <x v="6"/>
    <n v="5.5500000000000007"/>
    <n v="2.31"/>
    <n v="3.2400000000000007"/>
  </r>
  <r>
    <n v="568332"/>
    <n v="21175"/>
    <x v="5"/>
    <x v="8"/>
    <n v="1.85"/>
    <n v="0.77"/>
    <n v="13434"/>
    <x v="0"/>
    <d v="2012-07-03T00:00:00"/>
    <x v="0"/>
    <x v="11"/>
    <n v="1.85"/>
    <n v="0.77"/>
    <n v="1.08"/>
  </r>
  <r>
    <n v="568332"/>
    <n v="21181"/>
    <x v="5"/>
    <x v="0"/>
    <n v="1.85"/>
    <n v="0.77"/>
    <n v="13434"/>
    <x v="0"/>
    <d v="2011-08-12T00:00:00"/>
    <x v="1"/>
    <x v="1"/>
    <n v="11.100000000000001"/>
    <n v="4.62"/>
    <n v="6.4800000000000013"/>
  </r>
  <r>
    <n v="568332"/>
    <n v="82600"/>
    <x v="5"/>
    <x v="8"/>
    <n v="1.85"/>
    <n v="0.77"/>
    <n v="13434"/>
    <x v="0"/>
    <d v="2010-07-05T00:00:00"/>
    <x v="2"/>
    <x v="11"/>
    <n v="1.85"/>
    <n v="0.77"/>
    <n v="1.08"/>
  </r>
  <r>
    <n v="568332"/>
    <n v="85152"/>
    <x v="5"/>
    <x v="8"/>
    <n v="1.85"/>
    <n v="0.77"/>
    <n v="13434"/>
    <x v="0"/>
    <d v="2010-06-14T00:00:00"/>
    <x v="2"/>
    <x v="0"/>
    <n v="1.85"/>
    <n v="0.77"/>
    <n v="1.08"/>
  </r>
  <r>
    <n v="568333"/>
    <n v="23401"/>
    <x v="5"/>
    <x v="8"/>
    <n v="1.85"/>
    <n v="0.77"/>
    <n v="15344"/>
    <x v="0"/>
    <d v="2010-10-11T00:00:00"/>
    <x v="2"/>
    <x v="9"/>
    <n v="1.85"/>
    <n v="0.77"/>
    <n v="1.08"/>
  </r>
  <r>
    <n v="568333"/>
    <n v="23408"/>
    <x v="5"/>
    <x v="8"/>
    <n v="1.85"/>
    <n v="0.77"/>
    <n v="15344"/>
    <x v="0"/>
    <d v="2010-03-30T00:00:00"/>
    <x v="2"/>
    <x v="5"/>
    <n v="1.85"/>
    <n v="0.77"/>
    <n v="1.08"/>
  </r>
  <r>
    <n v="568333"/>
    <n v="23424"/>
    <x v="5"/>
    <x v="8"/>
    <n v="1.85"/>
    <n v="0.77"/>
    <n v="15344"/>
    <x v="0"/>
    <d v="2011-07-29T00:00:00"/>
    <x v="1"/>
    <x v="11"/>
    <n v="1.85"/>
    <n v="0.77"/>
    <n v="1.08"/>
  </r>
  <r>
    <n v="568333"/>
    <n v="23426"/>
    <x v="5"/>
    <x v="5"/>
    <n v="1.85"/>
    <n v="0.77"/>
    <n v="15344"/>
    <x v="0"/>
    <d v="2010-06-28T00:00:00"/>
    <x v="2"/>
    <x v="0"/>
    <n v="3.7"/>
    <n v="1.54"/>
    <n v="2.16"/>
  </r>
  <r>
    <n v="568333"/>
    <n v="23431"/>
    <x v="5"/>
    <x v="5"/>
    <n v="1.85"/>
    <n v="0.77"/>
    <n v="15344"/>
    <x v="0"/>
    <d v="2012-08-11T00:00:00"/>
    <x v="0"/>
    <x v="1"/>
    <n v="3.7"/>
    <n v="1.54"/>
    <n v="2.16"/>
  </r>
  <r>
    <n v="568333"/>
    <n v="22423"/>
    <x v="5"/>
    <x v="0"/>
    <n v="1.85"/>
    <n v="0.77"/>
    <n v="15344"/>
    <x v="0"/>
    <d v="2010-02-21T00:00:00"/>
    <x v="2"/>
    <x v="2"/>
    <n v="11.100000000000001"/>
    <n v="4.62"/>
    <n v="6.4800000000000013"/>
  </r>
  <r>
    <n v="568333"/>
    <n v="22762"/>
    <x v="5"/>
    <x v="16"/>
    <n v="1.85"/>
    <n v="0.77"/>
    <n v="15344"/>
    <x v="0"/>
    <d v="2012-07-08T00:00:00"/>
    <x v="0"/>
    <x v="11"/>
    <n v="14.8"/>
    <n v="6.16"/>
    <n v="8.64"/>
  </r>
  <r>
    <n v="568333"/>
    <n v="82486"/>
    <x v="5"/>
    <x v="8"/>
    <n v="1.85"/>
    <n v="0.77"/>
    <n v="15344"/>
    <x v="0"/>
    <d v="2012-12-31T00:00:00"/>
    <x v="0"/>
    <x v="10"/>
    <n v="1.85"/>
    <n v="0.77"/>
    <n v="1.08"/>
  </r>
  <r>
    <n v="568333"/>
    <n v="85066"/>
    <x v="5"/>
    <x v="8"/>
    <n v="1.85"/>
    <n v="0.77"/>
    <n v="15344"/>
    <x v="0"/>
    <d v="2012-09-15T00:00:00"/>
    <x v="0"/>
    <x v="3"/>
    <n v="1.85"/>
    <n v="0.77"/>
    <n v="1.08"/>
  </r>
  <r>
    <n v="568333"/>
    <n v="22166"/>
    <x v="5"/>
    <x v="1"/>
    <n v="1.85"/>
    <n v="0.77"/>
    <n v="15344"/>
    <x v="0"/>
    <d v="2012-06-22T00:00:00"/>
    <x v="0"/>
    <x v="0"/>
    <n v="7.4"/>
    <n v="3.08"/>
    <n v="4.32"/>
  </r>
  <r>
    <n v="568333"/>
    <n v="23245"/>
    <x v="5"/>
    <x v="8"/>
    <n v="1.85"/>
    <n v="0.77"/>
    <n v="15344"/>
    <x v="0"/>
    <d v="2010-06-30T00:00:00"/>
    <x v="2"/>
    <x v="0"/>
    <n v="1.85"/>
    <n v="0.77"/>
    <n v="1.08"/>
  </r>
  <r>
    <n v="568333"/>
    <n v="22624"/>
    <x v="5"/>
    <x v="1"/>
    <n v="1.85"/>
    <n v="0.77"/>
    <n v="15344"/>
    <x v="0"/>
    <d v="2011-07-14T00:00:00"/>
    <x v="1"/>
    <x v="11"/>
    <n v="7.4"/>
    <n v="3.08"/>
    <n v="4.32"/>
  </r>
  <r>
    <n v="568333"/>
    <n v="23243"/>
    <x v="5"/>
    <x v="16"/>
    <n v="1.85"/>
    <n v="0.77"/>
    <n v="15344"/>
    <x v="0"/>
    <d v="2012-12-21T00:00:00"/>
    <x v="0"/>
    <x v="10"/>
    <n v="14.8"/>
    <n v="6.16"/>
    <n v="8.64"/>
  </r>
  <r>
    <n v="568333"/>
    <n v="22697"/>
    <x v="5"/>
    <x v="12"/>
    <n v="1.85"/>
    <n v="0.77"/>
    <n v="15344"/>
    <x v="0"/>
    <d v="2011-02-01T00:00:00"/>
    <x v="1"/>
    <x v="2"/>
    <n v="44.400000000000006"/>
    <n v="18.48"/>
    <n v="25.920000000000005"/>
  </r>
  <r>
    <n v="568333"/>
    <n v="22698"/>
    <x v="5"/>
    <x v="2"/>
    <n v="1.85"/>
    <n v="0.77"/>
    <n v="15344"/>
    <x v="0"/>
    <d v="2010-10-30T00:00:00"/>
    <x v="2"/>
    <x v="9"/>
    <n v="22.200000000000003"/>
    <n v="9.24"/>
    <n v="12.960000000000003"/>
  </r>
  <r>
    <n v="568333"/>
    <n v="21015"/>
    <x v="5"/>
    <x v="1"/>
    <n v="1.85"/>
    <n v="0.77"/>
    <n v="15344"/>
    <x v="0"/>
    <d v="2012-01-17T00:00:00"/>
    <x v="0"/>
    <x v="4"/>
    <n v="7.4"/>
    <n v="3.08"/>
    <n v="4.32"/>
  </r>
  <r>
    <n v="568333"/>
    <n v="23403"/>
    <x v="5"/>
    <x v="1"/>
    <n v="1.85"/>
    <n v="0.77"/>
    <n v="15344"/>
    <x v="0"/>
    <d v="2010-08-02T00:00:00"/>
    <x v="2"/>
    <x v="1"/>
    <n v="7.4"/>
    <n v="3.08"/>
    <n v="4.32"/>
  </r>
  <r>
    <n v="568340"/>
    <n v="84879"/>
    <x v="5"/>
    <x v="2"/>
    <n v="1.85"/>
    <n v="0.77"/>
    <n v="13866"/>
    <x v="0"/>
    <d v="2012-09-13T00:00:00"/>
    <x v="0"/>
    <x v="3"/>
    <n v="22.200000000000003"/>
    <n v="9.24"/>
    <n v="12.960000000000003"/>
  </r>
  <r>
    <n v="568340"/>
    <n v="23110"/>
    <x v="5"/>
    <x v="1"/>
    <n v="1.85"/>
    <n v="0.77"/>
    <n v="13866"/>
    <x v="0"/>
    <d v="2011-08-20T00:00:00"/>
    <x v="1"/>
    <x v="1"/>
    <n v="7.4"/>
    <n v="3.08"/>
    <n v="4.32"/>
  </r>
  <r>
    <n v="568340"/>
    <n v="22666"/>
    <x v="5"/>
    <x v="53"/>
    <n v="1.85"/>
    <n v="0.77"/>
    <n v="13866"/>
    <x v="0"/>
    <d v="2010-05-22T00:00:00"/>
    <x v="2"/>
    <x v="7"/>
    <n v="25.900000000000002"/>
    <n v="10.780000000000001"/>
    <n v="15.120000000000001"/>
  </r>
  <r>
    <n v="568340"/>
    <n v="23240"/>
    <x v="5"/>
    <x v="2"/>
    <n v="1.85"/>
    <n v="0.77"/>
    <n v="13866"/>
    <x v="0"/>
    <d v="2010-07-31T00:00:00"/>
    <x v="2"/>
    <x v="11"/>
    <n v="22.200000000000003"/>
    <n v="9.24"/>
    <n v="12.960000000000003"/>
  </r>
  <r>
    <n v="568340"/>
    <n v="84946"/>
    <x v="5"/>
    <x v="12"/>
    <n v="1.85"/>
    <n v="0.77"/>
    <n v="13866"/>
    <x v="0"/>
    <d v="2011-07-29T00:00:00"/>
    <x v="1"/>
    <x v="11"/>
    <n v="44.400000000000006"/>
    <n v="18.48"/>
    <n v="25.920000000000005"/>
  </r>
  <r>
    <n v="568340"/>
    <n v="22588"/>
    <x v="5"/>
    <x v="8"/>
    <n v="1.85"/>
    <n v="0.77"/>
    <n v="13866"/>
    <x v="0"/>
    <d v="2012-03-06T00:00:00"/>
    <x v="0"/>
    <x v="5"/>
    <n v="1.85"/>
    <n v="0.77"/>
    <n v="1.08"/>
  </r>
  <r>
    <n v="568340"/>
    <n v="22720"/>
    <x v="5"/>
    <x v="8"/>
    <n v="1.85"/>
    <n v="0.77"/>
    <n v="13866"/>
    <x v="0"/>
    <d v="2012-06-04T00:00:00"/>
    <x v="0"/>
    <x v="0"/>
    <n v="1.85"/>
    <n v="0.77"/>
    <n v="1.08"/>
  </r>
  <r>
    <n v="568342"/>
    <n v="22307"/>
    <x v="5"/>
    <x v="8"/>
    <n v="1.85"/>
    <n v="0.77"/>
    <n v="14473"/>
    <x v="0"/>
    <d v="2010-09-24T00:00:00"/>
    <x v="2"/>
    <x v="3"/>
    <n v="1.85"/>
    <n v="0.77"/>
    <n v="1.08"/>
  </r>
  <r>
    <n v="568342"/>
    <n v="47566"/>
    <x v="5"/>
    <x v="8"/>
    <n v="1.85"/>
    <n v="0.77"/>
    <n v="14473"/>
    <x v="0"/>
    <d v="2011-10-19T00:00:00"/>
    <x v="1"/>
    <x v="9"/>
    <n v="1.85"/>
    <n v="0.77"/>
    <n v="1.08"/>
  </r>
  <r>
    <n v="568346"/>
    <n v="21078"/>
    <x v="6"/>
    <x v="5"/>
    <n v="7.65"/>
    <n v="4.68"/>
    <n v="14096"/>
    <x v="0"/>
    <d v="2012-10-14T00:00:00"/>
    <x v="0"/>
    <x v="9"/>
    <n v="15.3"/>
    <n v="9.36"/>
    <n v="5.9400000000000013"/>
  </r>
  <r>
    <n v="568346"/>
    <n v="21090"/>
    <x v="6"/>
    <x v="0"/>
    <n v="7.65"/>
    <n v="4.68"/>
    <n v="14096"/>
    <x v="0"/>
    <d v="2011-12-14T00:00:00"/>
    <x v="1"/>
    <x v="10"/>
    <n v="45.900000000000006"/>
    <n v="28.08"/>
    <n v="17.820000000000007"/>
  </r>
  <r>
    <n v="568346"/>
    <n v="21094"/>
    <x v="6"/>
    <x v="10"/>
    <n v="7.65"/>
    <n v="4.68"/>
    <n v="14096"/>
    <x v="0"/>
    <d v="2010-06-24T00:00:00"/>
    <x v="2"/>
    <x v="0"/>
    <n v="22.950000000000003"/>
    <n v="14.04"/>
    <n v="8.9100000000000037"/>
  </r>
  <r>
    <n v="568346"/>
    <n v="21098"/>
    <x v="6"/>
    <x v="12"/>
    <n v="7.65"/>
    <n v="4.68"/>
    <n v="14096"/>
    <x v="0"/>
    <d v="2010-10-16T00:00:00"/>
    <x v="2"/>
    <x v="9"/>
    <n v="183.60000000000002"/>
    <n v="112.32"/>
    <n v="71.28000000000003"/>
  </r>
  <r>
    <n v="568346"/>
    <n v="21125"/>
    <x v="6"/>
    <x v="2"/>
    <n v="7.65"/>
    <n v="4.68"/>
    <n v="14096"/>
    <x v="0"/>
    <d v="2011-04-04T00:00:00"/>
    <x v="1"/>
    <x v="8"/>
    <n v="91.800000000000011"/>
    <n v="56.16"/>
    <n v="35.640000000000015"/>
  </r>
  <r>
    <n v="568346"/>
    <n v="21129"/>
    <x v="6"/>
    <x v="0"/>
    <n v="7.65"/>
    <n v="4.68"/>
    <n v="14096"/>
    <x v="0"/>
    <d v="2012-11-11T00:00:00"/>
    <x v="0"/>
    <x v="6"/>
    <n v="45.900000000000006"/>
    <n v="28.08"/>
    <n v="17.820000000000007"/>
  </r>
  <r>
    <n v="568346"/>
    <n v="21136"/>
    <x v="6"/>
    <x v="0"/>
    <n v="7.65"/>
    <n v="4.68"/>
    <n v="14096"/>
    <x v="0"/>
    <d v="2012-06-25T00:00:00"/>
    <x v="0"/>
    <x v="0"/>
    <n v="45.900000000000006"/>
    <n v="28.08"/>
    <n v="17.820000000000007"/>
  </r>
  <r>
    <n v="568346"/>
    <n v="21147"/>
    <x v="6"/>
    <x v="16"/>
    <n v="7.65"/>
    <n v="4.68"/>
    <n v="14096"/>
    <x v="0"/>
    <d v="2010-02-11T00:00:00"/>
    <x v="2"/>
    <x v="2"/>
    <n v="61.2"/>
    <n v="37.44"/>
    <n v="23.760000000000005"/>
  </r>
  <r>
    <n v="568346"/>
    <n v="21154"/>
    <x v="6"/>
    <x v="0"/>
    <n v="7.65"/>
    <n v="4.68"/>
    <n v="14096"/>
    <x v="0"/>
    <d v="2010-04-14T00:00:00"/>
    <x v="2"/>
    <x v="8"/>
    <n v="45.900000000000006"/>
    <n v="28.08"/>
    <n v="17.820000000000007"/>
  </r>
  <r>
    <n v="568346"/>
    <n v="21155"/>
    <x v="6"/>
    <x v="9"/>
    <n v="7.65"/>
    <n v="4.68"/>
    <n v="14096"/>
    <x v="0"/>
    <d v="2010-08-13T00:00:00"/>
    <x v="2"/>
    <x v="1"/>
    <n v="76.5"/>
    <n v="46.8"/>
    <n v="29.700000000000003"/>
  </r>
  <r>
    <n v="568346"/>
    <n v="21156"/>
    <x v="6"/>
    <x v="0"/>
    <n v="7.65"/>
    <n v="4.68"/>
    <n v="14096"/>
    <x v="0"/>
    <d v="2011-01-05T00:00:00"/>
    <x v="1"/>
    <x v="4"/>
    <n v="45.900000000000006"/>
    <n v="28.08"/>
    <n v="17.820000000000007"/>
  </r>
  <r>
    <n v="568346"/>
    <n v="21172"/>
    <x v="6"/>
    <x v="9"/>
    <n v="7.65"/>
    <n v="4.68"/>
    <n v="14096"/>
    <x v="0"/>
    <d v="2012-05-22T00:00:00"/>
    <x v="0"/>
    <x v="7"/>
    <n v="76.5"/>
    <n v="46.8"/>
    <n v="29.700000000000003"/>
  </r>
  <r>
    <n v="568346"/>
    <n v="21212"/>
    <x v="6"/>
    <x v="8"/>
    <n v="7.65"/>
    <n v="4.68"/>
    <n v="14096"/>
    <x v="0"/>
    <d v="2011-03-22T00:00:00"/>
    <x v="1"/>
    <x v="5"/>
    <n v="7.65"/>
    <n v="4.68"/>
    <n v="2.9700000000000006"/>
  </r>
  <r>
    <n v="568346"/>
    <n v="21216"/>
    <x v="6"/>
    <x v="1"/>
    <n v="7.65"/>
    <n v="4.68"/>
    <n v="14096"/>
    <x v="0"/>
    <d v="2010-07-31T00:00:00"/>
    <x v="2"/>
    <x v="11"/>
    <n v="30.6"/>
    <n v="18.72"/>
    <n v="11.880000000000003"/>
  </r>
  <r>
    <n v="568346"/>
    <n v="21231"/>
    <x v="6"/>
    <x v="5"/>
    <n v="7.65"/>
    <n v="4.68"/>
    <n v="14096"/>
    <x v="0"/>
    <d v="2011-02-09T00:00:00"/>
    <x v="1"/>
    <x v="2"/>
    <n v="15.3"/>
    <n v="9.36"/>
    <n v="5.9400000000000013"/>
  </r>
  <r>
    <n v="568346"/>
    <n v="21232"/>
    <x v="6"/>
    <x v="9"/>
    <n v="7.65"/>
    <n v="4.68"/>
    <n v="14096"/>
    <x v="0"/>
    <d v="2012-10-10T00:00:00"/>
    <x v="0"/>
    <x v="9"/>
    <n v="76.5"/>
    <n v="46.8"/>
    <n v="29.700000000000003"/>
  </r>
  <r>
    <n v="568346"/>
    <n v="21313"/>
    <x v="6"/>
    <x v="1"/>
    <n v="7.65"/>
    <n v="4.68"/>
    <n v="14096"/>
    <x v="0"/>
    <d v="2010-05-12T00:00:00"/>
    <x v="2"/>
    <x v="7"/>
    <n v="30.6"/>
    <n v="18.72"/>
    <n v="11.880000000000003"/>
  </r>
  <r>
    <n v="568346"/>
    <n v="21356"/>
    <x v="6"/>
    <x v="0"/>
    <n v="7.65"/>
    <n v="4.68"/>
    <n v="14096"/>
    <x v="0"/>
    <d v="2012-06-12T00:00:00"/>
    <x v="0"/>
    <x v="0"/>
    <n v="45.900000000000006"/>
    <n v="28.08"/>
    <n v="17.820000000000007"/>
  </r>
  <r>
    <n v="568346"/>
    <n v="21422"/>
    <x v="6"/>
    <x v="16"/>
    <n v="7.65"/>
    <n v="4.68"/>
    <n v="14096"/>
    <x v="0"/>
    <d v="2011-08-13T00:00:00"/>
    <x v="1"/>
    <x v="1"/>
    <n v="61.2"/>
    <n v="37.44"/>
    <n v="23.760000000000005"/>
  </r>
  <r>
    <n v="568346"/>
    <n v="21466"/>
    <x v="6"/>
    <x v="35"/>
    <n v="7.65"/>
    <n v="4.68"/>
    <n v="14096"/>
    <x v="0"/>
    <d v="2012-03-25T00:00:00"/>
    <x v="0"/>
    <x v="5"/>
    <n v="765"/>
    <n v="468"/>
    <n v="297"/>
  </r>
  <r>
    <n v="568346"/>
    <n v="21467"/>
    <x v="6"/>
    <x v="5"/>
    <n v="7.65"/>
    <n v="4.68"/>
    <n v="14096"/>
    <x v="0"/>
    <d v="2012-06-04T00:00:00"/>
    <x v="0"/>
    <x v="0"/>
    <n v="15.3"/>
    <n v="9.36"/>
    <n v="5.9400000000000013"/>
  </r>
  <r>
    <n v="568346"/>
    <n v="21469"/>
    <x v="6"/>
    <x v="1"/>
    <n v="7.65"/>
    <n v="4.68"/>
    <n v="14096"/>
    <x v="0"/>
    <d v="2010-08-28T00:00:00"/>
    <x v="2"/>
    <x v="1"/>
    <n v="30.6"/>
    <n v="18.72"/>
    <n v="11.880000000000003"/>
  </r>
  <r>
    <n v="568346"/>
    <n v="21494"/>
    <x v="6"/>
    <x v="10"/>
    <n v="7.65"/>
    <n v="4.68"/>
    <n v="14096"/>
    <x v="0"/>
    <d v="2011-01-25T00:00:00"/>
    <x v="1"/>
    <x v="4"/>
    <n v="22.950000000000003"/>
    <n v="14.04"/>
    <n v="8.9100000000000037"/>
  </r>
  <r>
    <n v="568346"/>
    <n v="21507"/>
    <x v="6"/>
    <x v="2"/>
    <n v="7.65"/>
    <n v="4.68"/>
    <n v="14096"/>
    <x v="0"/>
    <d v="2010-01-30T00:00:00"/>
    <x v="2"/>
    <x v="4"/>
    <n v="91.800000000000011"/>
    <n v="56.16"/>
    <n v="35.640000000000015"/>
  </r>
  <r>
    <n v="568346"/>
    <n v="21509"/>
    <x v="6"/>
    <x v="35"/>
    <n v="7.65"/>
    <n v="4.68"/>
    <n v="14096"/>
    <x v="0"/>
    <d v="2010-07-07T00:00:00"/>
    <x v="2"/>
    <x v="11"/>
    <n v="765"/>
    <n v="468"/>
    <n v="297"/>
  </r>
  <r>
    <n v="568346"/>
    <n v="21524"/>
    <x v="6"/>
    <x v="12"/>
    <n v="7.65"/>
    <n v="4.68"/>
    <n v="14096"/>
    <x v="0"/>
    <d v="2010-09-11T00:00:00"/>
    <x v="2"/>
    <x v="3"/>
    <n v="183.60000000000002"/>
    <n v="112.32"/>
    <n v="71.28000000000003"/>
  </r>
  <r>
    <n v="568346"/>
    <n v="21576"/>
    <x v="6"/>
    <x v="2"/>
    <n v="7.65"/>
    <n v="4.68"/>
    <n v="14096"/>
    <x v="0"/>
    <d v="2012-05-06T00:00:00"/>
    <x v="0"/>
    <x v="7"/>
    <n v="91.800000000000011"/>
    <n v="56.16"/>
    <n v="35.640000000000015"/>
  </r>
  <r>
    <n v="568346"/>
    <n v="21669"/>
    <x v="6"/>
    <x v="2"/>
    <n v="7.65"/>
    <n v="4.68"/>
    <n v="14096"/>
    <x v="0"/>
    <d v="2010-02-02T00:00:00"/>
    <x v="2"/>
    <x v="2"/>
    <n v="91.800000000000011"/>
    <n v="56.16"/>
    <n v="35.640000000000015"/>
  </r>
  <r>
    <n v="568346"/>
    <n v="21676"/>
    <x v="6"/>
    <x v="15"/>
    <n v="7.65"/>
    <n v="4.68"/>
    <n v="14096"/>
    <x v="0"/>
    <d v="2011-06-24T00:00:00"/>
    <x v="1"/>
    <x v="0"/>
    <n v="734.40000000000009"/>
    <n v="449.28"/>
    <n v="285.12000000000012"/>
  </r>
  <r>
    <n v="568346"/>
    <n v="21706"/>
    <x v="6"/>
    <x v="12"/>
    <n v="7.65"/>
    <n v="4.68"/>
    <n v="14096"/>
    <x v="0"/>
    <d v="2011-10-24T00:00:00"/>
    <x v="1"/>
    <x v="9"/>
    <n v="183.60000000000002"/>
    <n v="112.32"/>
    <n v="71.28000000000003"/>
  </r>
  <r>
    <n v="568346"/>
    <n v="21709"/>
    <x v="6"/>
    <x v="16"/>
    <n v="7.65"/>
    <n v="4.68"/>
    <n v="14096"/>
    <x v="0"/>
    <d v="2011-02-15T00:00:00"/>
    <x v="1"/>
    <x v="2"/>
    <n v="61.2"/>
    <n v="37.44"/>
    <n v="23.760000000000005"/>
  </r>
  <r>
    <n v="568346"/>
    <n v="21733"/>
    <x v="6"/>
    <x v="0"/>
    <n v="7.65"/>
    <n v="4.68"/>
    <n v="14096"/>
    <x v="0"/>
    <d v="2011-05-02T00:00:00"/>
    <x v="1"/>
    <x v="7"/>
    <n v="45.900000000000006"/>
    <n v="28.08"/>
    <n v="17.820000000000007"/>
  </r>
  <r>
    <n v="568346"/>
    <n v="21786"/>
    <x v="6"/>
    <x v="5"/>
    <n v="7.65"/>
    <n v="4.68"/>
    <n v="14096"/>
    <x v="0"/>
    <d v="2012-09-02T00:00:00"/>
    <x v="0"/>
    <x v="3"/>
    <n v="15.3"/>
    <n v="9.36"/>
    <n v="5.9400000000000013"/>
  </r>
  <r>
    <n v="568346"/>
    <n v="21787"/>
    <x v="6"/>
    <x v="0"/>
    <n v="7.65"/>
    <n v="4.68"/>
    <n v="14096"/>
    <x v="0"/>
    <d v="2010-08-27T00:00:00"/>
    <x v="2"/>
    <x v="1"/>
    <n v="45.900000000000006"/>
    <n v="28.08"/>
    <n v="17.820000000000007"/>
  </r>
  <r>
    <n v="568346"/>
    <n v="21809"/>
    <x v="6"/>
    <x v="16"/>
    <n v="7.65"/>
    <n v="4.68"/>
    <n v="14096"/>
    <x v="0"/>
    <d v="2010-01-29T00:00:00"/>
    <x v="2"/>
    <x v="4"/>
    <n v="61.2"/>
    <n v="37.44"/>
    <n v="23.760000000000005"/>
  </r>
  <r>
    <n v="568346"/>
    <n v="21811"/>
    <x v="6"/>
    <x v="5"/>
    <n v="7.65"/>
    <n v="4.68"/>
    <n v="14096"/>
    <x v="0"/>
    <d v="2010-07-29T00:00:00"/>
    <x v="2"/>
    <x v="11"/>
    <n v="15.3"/>
    <n v="9.36"/>
    <n v="5.9400000000000013"/>
  </r>
  <r>
    <n v="568346"/>
    <n v="21866"/>
    <x v="6"/>
    <x v="8"/>
    <n v="7.65"/>
    <n v="4.68"/>
    <n v="14096"/>
    <x v="0"/>
    <d v="2012-03-14T00:00:00"/>
    <x v="0"/>
    <x v="5"/>
    <n v="7.65"/>
    <n v="4.68"/>
    <n v="2.9700000000000006"/>
  </r>
  <r>
    <n v="568346"/>
    <n v="21868"/>
    <x v="6"/>
    <x v="8"/>
    <n v="7.65"/>
    <n v="4.68"/>
    <n v="14096"/>
    <x v="0"/>
    <d v="2011-05-26T00:00:00"/>
    <x v="1"/>
    <x v="7"/>
    <n v="7.65"/>
    <n v="4.68"/>
    <n v="2.9700000000000006"/>
  </r>
  <r>
    <n v="568346"/>
    <n v="21877"/>
    <x v="6"/>
    <x v="8"/>
    <n v="7.65"/>
    <n v="4.68"/>
    <n v="14096"/>
    <x v="0"/>
    <d v="2010-09-30T00:00:00"/>
    <x v="2"/>
    <x v="3"/>
    <n v="7.65"/>
    <n v="4.68"/>
    <n v="2.9700000000000006"/>
  </r>
  <r>
    <n v="568346"/>
    <n v="21889"/>
    <x v="6"/>
    <x v="5"/>
    <n v="7.65"/>
    <n v="4.68"/>
    <n v="14096"/>
    <x v="0"/>
    <d v="2012-11-30T00:00:00"/>
    <x v="0"/>
    <x v="6"/>
    <n v="15.3"/>
    <n v="9.36"/>
    <n v="5.9400000000000013"/>
  </r>
  <r>
    <n v="568346"/>
    <n v="21892"/>
    <x v="6"/>
    <x v="10"/>
    <n v="7.65"/>
    <n v="4.68"/>
    <n v="14096"/>
    <x v="0"/>
    <d v="2012-07-20T00:00:00"/>
    <x v="0"/>
    <x v="11"/>
    <n v="22.950000000000003"/>
    <n v="14.04"/>
    <n v="8.9100000000000037"/>
  </r>
  <r>
    <n v="568346"/>
    <n v="21894"/>
    <x v="6"/>
    <x v="10"/>
    <n v="7.65"/>
    <n v="4.68"/>
    <n v="14096"/>
    <x v="0"/>
    <d v="2010-11-02T00:00:00"/>
    <x v="2"/>
    <x v="6"/>
    <n v="22.950000000000003"/>
    <n v="14.04"/>
    <n v="8.9100000000000037"/>
  </r>
  <r>
    <n v="568346"/>
    <n v="21899"/>
    <x v="6"/>
    <x v="13"/>
    <n v="7.65"/>
    <n v="4.68"/>
    <n v="14096"/>
    <x v="0"/>
    <d v="2012-10-24T00:00:00"/>
    <x v="0"/>
    <x v="9"/>
    <n v="306"/>
    <n v="187.2"/>
    <n v="118.80000000000001"/>
  </r>
  <r>
    <n v="568346"/>
    <n v="21900"/>
    <x v="6"/>
    <x v="2"/>
    <n v="7.65"/>
    <n v="4.68"/>
    <n v="14096"/>
    <x v="0"/>
    <d v="2010-09-08T00:00:00"/>
    <x v="2"/>
    <x v="3"/>
    <n v="91.800000000000011"/>
    <n v="56.16"/>
    <n v="35.640000000000015"/>
  </r>
  <r>
    <n v="568346"/>
    <n v="21901"/>
    <x v="6"/>
    <x v="2"/>
    <n v="7.65"/>
    <n v="4.68"/>
    <n v="14096"/>
    <x v="0"/>
    <d v="2010-01-14T00:00:00"/>
    <x v="2"/>
    <x v="4"/>
    <n v="91.800000000000011"/>
    <n v="56.16"/>
    <n v="35.640000000000015"/>
  </r>
  <r>
    <n v="568346"/>
    <n v="21902"/>
    <x v="6"/>
    <x v="12"/>
    <n v="7.65"/>
    <n v="4.68"/>
    <n v="14096"/>
    <x v="0"/>
    <d v="2011-11-11T00:00:00"/>
    <x v="1"/>
    <x v="6"/>
    <n v="183.60000000000002"/>
    <n v="112.32"/>
    <n v="71.28000000000003"/>
  </r>
  <r>
    <n v="568346"/>
    <n v="21903"/>
    <x v="6"/>
    <x v="0"/>
    <n v="7.65"/>
    <n v="4.68"/>
    <n v="14096"/>
    <x v="0"/>
    <d v="2011-10-09T00:00:00"/>
    <x v="1"/>
    <x v="9"/>
    <n v="45.900000000000006"/>
    <n v="28.08"/>
    <n v="17.820000000000007"/>
  </r>
  <r>
    <n v="568346"/>
    <n v="21908"/>
    <x v="6"/>
    <x v="0"/>
    <n v="7.65"/>
    <n v="4.68"/>
    <n v="14096"/>
    <x v="0"/>
    <d v="2012-03-04T00:00:00"/>
    <x v="0"/>
    <x v="5"/>
    <n v="45.900000000000006"/>
    <n v="28.08"/>
    <n v="17.820000000000007"/>
  </r>
  <r>
    <n v="568346"/>
    <n v="21914"/>
    <x v="6"/>
    <x v="2"/>
    <n v="7.65"/>
    <n v="4.68"/>
    <n v="14096"/>
    <x v="0"/>
    <d v="2011-07-26T00:00:00"/>
    <x v="1"/>
    <x v="11"/>
    <n v="91.800000000000011"/>
    <n v="56.16"/>
    <n v="35.640000000000015"/>
  </r>
  <r>
    <n v="568346"/>
    <n v="21915"/>
    <x v="6"/>
    <x v="0"/>
    <n v="7.65"/>
    <n v="4.68"/>
    <n v="14096"/>
    <x v="0"/>
    <d v="2012-01-23T00:00:00"/>
    <x v="0"/>
    <x v="4"/>
    <n v="45.900000000000006"/>
    <n v="28.08"/>
    <n v="17.820000000000007"/>
  </r>
  <r>
    <n v="568346"/>
    <n v="21916"/>
    <x v="6"/>
    <x v="5"/>
    <n v="7.65"/>
    <n v="4.68"/>
    <n v="14096"/>
    <x v="0"/>
    <d v="2010-12-17T00:00:00"/>
    <x v="2"/>
    <x v="10"/>
    <n v="15.3"/>
    <n v="9.36"/>
    <n v="5.9400000000000013"/>
  </r>
  <r>
    <n v="568346"/>
    <n v="21929"/>
    <x v="6"/>
    <x v="22"/>
    <n v="7.65"/>
    <n v="4.68"/>
    <n v="14096"/>
    <x v="0"/>
    <d v="2012-09-15T00:00:00"/>
    <x v="0"/>
    <x v="3"/>
    <n v="191.25"/>
    <n v="117"/>
    <n v="74.25"/>
  </r>
  <r>
    <n v="568346"/>
    <n v="21932"/>
    <x v="6"/>
    <x v="30"/>
    <n v="7.65"/>
    <n v="4.68"/>
    <n v="14096"/>
    <x v="0"/>
    <d v="2012-03-06T00:00:00"/>
    <x v="0"/>
    <x v="5"/>
    <n v="229.5"/>
    <n v="140.39999999999998"/>
    <n v="89.100000000000023"/>
  </r>
  <r>
    <n v="568346"/>
    <n v="21935"/>
    <x v="6"/>
    <x v="2"/>
    <n v="7.65"/>
    <n v="4.68"/>
    <n v="14096"/>
    <x v="0"/>
    <d v="2011-03-21T00:00:00"/>
    <x v="1"/>
    <x v="5"/>
    <n v="91.800000000000011"/>
    <n v="56.16"/>
    <n v="35.640000000000015"/>
  </r>
  <r>
    <n v="568346"/>
    <n v="21974"/>
    <x v="6"/>
    <x v="8"/>
    <n v="7.65"/>
    <n v="4.68"/>
    <n v="14096"/>
    <x v="0"/>
    <d v="2012-04-12T00:00:00"/>
    <x v="0"/>
    <x v="8"/>
    <n v="7.65"/>
    <n v="4.68"/>
    <n v="2.9700000000000006"/>
  </r>
  <r>
    <n v="568346"/>
    <n v="21977"/>
    <x v="6"/>
    <x v="8"/>
    <n v="7.65"/>
    <n v="4.68"/>
    <n v="14096"/>
    <x v="0"/>
    <d v="2011-01-25T00:00:00"/>
    <x v="1"/>
    <x v="4"/>
    <n v="7.65"/>
    <n v="4.68"/>
    <n v="2.9700000000000006"/>
  </r>
  <r>
    <n v="568346"/>
    <n v="21980"/>
    <x v="6"/>
    <x v="10"/>
    <n v="7.65"/>
    <n v="4.68"/>
    <n v="14096"/>
    <x v="0"/>
    <d v="2011-05-30T00:00:00"/>
    <x v="1"/>
    <x v="7"/>
    <n v="22.950000000000003"/>
    <n v="14.04"/>
    <n v="8.9100000000000037"/>
  </r>
  <r>
    <n v="568346"/>
    <n v="21984"/>
    <x v="6"/>
    <x v="2"/>
    <n v="7.65"/>
    <n v="4.68"/>
    <n v="14096"/>
    <x v="0"/>
    <d v="2010-12-13T00:00:00"/>
    <x v="2"/>
    <x v="10"/>
    <n v="91.800000000000011"/>
    <n v="56.16"/>
    <n v="35.640000000000015"/>
  </r>
  <r>
    <n v="568346"/>
    <n v="21985"/>
    <x v="6"/>
    <x v="8"/>
    <n v="7.65"/>
    <n v="4.68"/>
    <n v="14096"/>
    <x v="0"/>
    <d v="2011-04-28T00:00:00"/>
    <x v="1"/>
    <x v="8"/>
    <n v="7.65"/>
    <n v="4.68"/>
    <n v="2.9700000000000006"/>
  </r>
  <r>
    <n v="568346"/>
    <n v="21990"/>
    <x v="6"/>
    <x v="8"/>
    <n v="7.65"/>
    <n v="4.68"/>
    <n v="14096"/>
    <x v="0"/>
    <d v="2012-06-07T00:00:00"/>
    <x v="0"/>
    <x v="0"/>
    <n v="7.65"/>
    <n v="4.68"/>
    <n v="2.9700000000000006"/>
  </r>
  <r>
    <n v="568346"/>
    <n v="21991"/>
    <x v="6"/>
    <x v="10"/>
    <n v="7.65"/>
    <n v="4.68"/>
    <n v="14096"/>
    <x v="0"/>
    <d v="2011-04-07T00:00:00"/>
    <x v="1"/>
    <x v="8"/>
    <n v="22.950000000000003"/>
    <n v="14.04"/>
    <n v="8.9100000000000037"/>
  </r>
  <r>
    <n v="568346"/>
    <n v="21992"/>
    <x v="6"/>
    <x v="8"/>
    <n v="7.65"/>
    <n v="4.68"/>
    <n v="14096"/>
    <x v="0"/>
    <d v="2010-10-14T00:00:00"/>
    <x v="2"/>
    <x v="9"/>
    <n v="7.65"/>
    <n v="4.68"/>
    <n v="2.9700000000000006"/>
  </r>
  <r>
    <n v="568346"/>
    <n v="21993"/>
    <x v="6"/>
    <x v="10"/>
    <n v="7.65"/>
    <n v="4.68"/>
    <n v="14096"/>
    <x v="0"/>
    <d v="2012-12-22T00:00:00"/>
    <x v="0"/>
    <x v="10"/>
    <n v="22.950000000000003"/>
    <n v="14.04"/>
    <n v="8.9100000000000037"/>
  </r>
  <r>
    <n v="568346"/>
    <n v="22024"/>
    <x v="6"/>
    <x v="8"/>
    <n v="7.65"/>
    <n v="4.68"/>
    <n v="14096"/>
    <x v="0"/>
    <d v="2011-01-04T00:00:00"/>
    <x v="1"/>
    <x v="4"/>
    <n v="7.65"/>
    <n v="4.68"/>
    <n v="2.9700000000000006"/>
  </r>
  <r>
    <n v="568346"/>
    <n v="22028"/>
    <x v="6"/>
    <x v="2"/>
    <n v="7.65"/>
    <n v="4.68"/>
    <n v="14096"/>
    <x v="0"/>
    <d v="2011-04-27T00:00:00"/>
    <x v="1"/>
    <x v="8"/>
    <n v="91.800000000000011"/>
    <n v="56.16"/>
    <n v="35.640000000000015"/>
  </r>
  <r>
    <n v="568346"/>
    <n v="22031"/>
    <x v="6"/>
    <x v="5"/>
    <n v="7.65"/>
    <n v="4.68"/>
    <n v="14096"/>
    <x v="0"/>
    <d v="2010-02-20T00:00:00"/>
    <x v="2"/>
    <x v="2"/>
    <n v="15.3"/>
    <n v="9.36"/>
    <n v="5.9400000000000013"/>
  </r>
  <r>
    <n v="568346"/>
    <n v="22035"/>
    <x v="6"/>
    <x v="8"/>
    <n v="7.65"/>
    <n v="4.68"/>
    <n v="14096"/>
    <x v="0"/>
    <d v="2012-08-13T00:00:00"/>
    <x v="0"/>
    <x v="1"/>
    <n v="7.65"/>
    <n v="4.68"/>
    <n v="2.9700000000000006"/>
  </r>
  <r>
    <n v="568346"/>
    <n v="22041"/>
    <x v="6"/>
    <x v="8"/>
    <n v="7.65"/>
    <n v="4.68"/>
    <n v="14096"/>
    <x v="0"/>
    <d v="2012-05-17T00:00:00"/>
    <x v="0"/>
    <x v="7"/>
    <n v="7.65"/>
    <n v="4.68"/>
    <n v="2.9700000000000006"/>
  </r>
  <r>
    <n v="568346"/>
    <n v="22070"/>
    <x v="6"/>
    <x v="5"/>
    <n v="7.65"/>
    <n v="4.68"/>
    <n v="14096"/>
    <x v="0"/>
    <d v="2010-03-21T00:00:00"/>
    <x v="2"/>
    <x v="5"/>
    <n v="15.3"/>
    <n v="9.36"/>
    <n v="5.9400000000000013"/>
  </r>
  <r>
    <n v="568346"/>
    <n v="22074"/>
    <x v="6"/>
    <x v="10"/>
    <n v="7.65"/>
    <n v="4.68"/>
    <n v="14096"/>
    <x v="0"/>
    <d v="2010-06-11T00:00:00"/>
    <x v="2"/>
    <x v="0"/>
    <n v="22.950000000000003"/>
    <n v="14.04"/>
    <n v="8.9100000000000037"/>
  </r>
  <r>
    <n v="568346"/>
    <n v="22075"/>
    <x v="6"/>
    <x v="1"/>
    <n v="7.65"/>
    <n v="4.68"/>
    <n v="14096"/>
    <x v="0"/>
    <d v="2011-06-28T00:00:00"/>
    <x v="1"/>
    <x v="0"/>
    <n v="30.6"/>
    <n v="18.72"/>
    <n v="11.880000000000003"/>
  </r>
  <r>
    <n v="568346"/>
    <n v="22076"/>
    <x v="6"/>
    <x v="21"/>
    <n v="7.65"/>
    <n v="4.68"/>
    <n v="14096"/>
    <x v="0"/>
    <d v="2012-09-02T00:00:00"/>
    <x v="0"/>
    <x v="3"/>
    <n v="38.25"/>
    <n v="23.4"/>
    <n v="14.850000000000001"/>
  </r>
  <r>
    <n v="568346"/>
    <n v="22077"/>
    <x v="6"/>
    <x v="10"/>
    <n v="7.65"/>
    <n v="4.68"/>
    <n v="14096"/>
    <x v="0"/>
    <d v="2012-10-22T00:00:00"/>
    <x v="0"/>
    <x v="9"/>
    <n v="22.950000000000003"/>
    <n v="14.04"/>
    <n v="8.9100000000000037"/>
  </r>
  <r>
    <n v="568346"/>
    <n v="22083"/>
    <x v="6"/>
    <x v="10"/>
    <n v="7.65"/>
    <n v="4.68"/>
    <n v="14096"/>
    <x v="0"/>
    <d v="2010-09-24T00:00:00"/>
    <x v="2"/>
    <x v="3"/>
    <n v="22.950000000000003"/>
    <n v="14.04"/>
    <n v="8.9100000000000037"/>
  </r>
  <r>
    <n v="568346"/>
    <n v="22086"/>
    <x v="6"/>
    <x v="10"/>
    <n v="7.65"/>
    <n v="4.68"/>
    <n v="14096"/>
    <x v="0"/>
    <d v="2011-01-03T00:00:00"/>
    <x v="1"/>
    <x v="4"/>
    <n v="22.950000000000003"/>
    <n v="14.04"/>
    <n v="8.9100000000000037"/>
  </r>
  <r>
    <n v="568346"/>
    <n v="22107"/>
    <x v="6"/>
    <x v="5"/>
    <n v="7.65"/>
    <n v="4.68"/>
    <n v="14096"/>
    <x v="0"/>
    <d v="2011-09-02T00:00:00"/>
    <x v="1"/>
    <x v="3"/>
    <n v="15.3"/>
    <n v="9.36"/>
    <n v="5.9400000000000013"/>
  </r>
  <r>
    <n v="568346"/>
    <n v="22108"/>
    <x v="6"/>
    <x v="2"/>
    <n v="7.65"/>
    <n v="4.68"/>
    <n v="14096"/>
    <x v="0"/>
    <d v="2012-02-17T00:00:00"/>
    <x v="0"/>
    <x v="2"/>
    <n v="91.800000000000011"/>
    <n v="56.16"/>
    <n v="35.640000000000015"/>
  </r>
  <r>
    <n v="568346"/>
    <n v="22123"/>
    <x v="6"/>
    <x v="0"/>
    <n v="7.65"/>
    <n v="4.68"/>
    <n v="14096"/>
    <x v="0"/>
    <d v="2012-08-20T00:00:00"/>
    <x v="0"/>
    <x v="1"/>
    <n v="45.900000000000006"/>
    <n v="28.08"/>
    <n v="17.820000000000007"/>
  </r>
  <r>
    <n v="568346"/>
    <n v="22124"/>
    <x v="6"/>
    <x v="16"/>
    <n v="7.65"/>
    <n v="4.68"/>
    <n v="14096"/>
    <x v="0"/>
    <d v="2012-12-24T00:00:00"/>
    <x v="0"/>
    <x v="10"/>
    <n v="61.2"/>
    <n v="37.44"/>
    <n v="23.760000000000005"/>
  </r>
  <r>
    <n v="568346"/>
    <n v="22131"/>
    <x v="6"/>
    <x v="2"/>
    <n v="7.65"/>
    <n v="4.68"/>
    <n v="14096"/>
    <x v="0"/>
    <d v="2011-12-06T00:00:00"/>
    <x v="1"/>
    <x v="10"/>
    <n v="91.800000000000011"/>
    <n v="56.16"/>
    <n v="35.640000000000015"/>
  </r>
  <r>
    <n v="568346"/>
    <n v="22138"/>
    <x v="6"/>
    <x v="5"/>
    <n v="7.65"/>
    <n v="4.68"/>
    <n v="14096"/>
    <x v="0"/>
    <d v="2012-11-29T00:00:00"/>
    <x v="0"/>
    <x v="6"/>
    <n v="15.3"/>
    <n v="9.36"/>
    <n v="5.9400000000000013"/>
  </r>
  <r>
    <n v="568346"/>
    <n v="22139"/>
    <x v="6"/>
    <x v="4"/>
    <n v="7.65"/>
    <n v="4.68"/>
    <n v="14096"/>
    <x v="0"/>
    <d v="2012-09-24T00:00:00"/>
    <x v="0"/>
    <x v="3"/>
    <n v="244.8"/>
    <n v="149.76"/>
    <n v="95.04000000000002"/>
  </r>
  <r>
    <n v="568346"/>
    <n v="22141"/>
    <x v="6"/>
    <x v="12"/>
    <n v="7.65"/>
    <n v="4.68"/>
    <n v="14096"/>
    <x v="0"/>
    <d v="2010-03-09T00:00:00"/>
    <x v="2"/>
    <x v="5"/>
    <n v="183.60000000000002"/>
    <n v="112.32"/>
    <n v="71.28000000000003"/>
  </r>
  <r>
    <n v="568346"/>
    <n v="22144"/>
    <x v="6"/>
    <x v="16"/>
    <n v="7.65"/>
    <n v="4.68"/>
    <n v="14096"/>
    <x v="0"/>
    <d v="2011-05-09T00:00:00"/>
    <x v="1"/>
    <x v="7"/>
    <n v="61.2"/>
    <n v="37.44"/>
    <n v="23.760000000000005"/>
  </r>
  <r>
    <n v="568346"/>
    <n v="22149"/>
    <x v="6"/>
    <x v="1"/>
    <n v="7.65"/>
    <n v="4.68"/>
    <n v="14096"/>
    <x v="0"/>
    <d v="2010-12-29T00:00:00"/>
    <x v="2"/>
    <x v="10"/>
    <n v="30.6"/>
    <n v="18.72"/>
    <n v="11.880000000000003"/>
  </r>
  <r>
    <n v="568346"/>
    <n v="22150"/>
    <x v="6"/>
    <x v="2"/>
    <n v="7.65"/>
    <n v="4.68"/>
    <n v="14096"/>
    <x v="0"/>
    <d v="2010-11-17T00:00:00"/>
    <x v="2"/>
    <x v="6"/>
    <n v="91.800000000000011"/>
    <n v="56.16"/>
    <n v="35.640000000000015"/>
  </r>
  <r>
    <n v="568346"/>
    <n v="22173"/>
    <x v="6"/>
    <x v="12"/>
    <n v="7.65"/>
    <n v="4.68"/>
    <n v="14096"/>
    <x v="0"/>
    <d v="2012-08-19T00:00:00"/>
    <x v="0"/>
    <x v="1"/>
    <n v="183.60000000000002"/>
    <n v="112.32"/>
    <n v="71.28000000000003"/>
  </r>
  <r>
    <n v="568346"/>
    <n v="22174"/>
    <x v="6"/>
    <x v="8"/>
    <n v="7.65"/>
    <n v="4.68"/>
    <n v="14096"/>
    <x v="0"/>
    <d v="2010-11-23T00:00:00"/>
    <x v="2"/>
    <x v="6"/>
    <n v="7.65"/>
    <n v="4.68"/>
    <n v="2.9700000000000006"/>
  </r>
  <r>
    <n v="568346"/>
    <n v="22178"/>
    <x v="6"/>
    <x v="8"/>
    <n v="7.65"/>
    <n v="4.68"/>
    <n v="14096"/>
    <x v="0"/>
    <d v="2012-02-15T00:00:00"/>
    <x v="0"/>
    <x v="2"/>
    <n v="7.65"/>
    <n v="4.68"/>
    <n v="2.9700000000000006"/>
  </r>
  <r>
    <n v="568346"/>
    <n v="22190"/>
    <x v="6"/>
    <x v="8"/>
    <n v="7.65"/>
    <n v="4.68"/>
    <n v="14096"/>
    <x v="0"/>
    <d v="2012-12-15T00:00:00"/>
    <x v="0"/>
    <x v="10"/>
    <n v="7.65"/>
    <n v="4.68"/>
    <n v="2.9700000000000006"/>
  </r>
  <r>
    <n v="568346"/>
    <n v="22195"/>
    <x v="6"/>
    <x v="1"/>
    <n v="7.65"/>
    <n v="4.68"/>
    <n v="14096"/>
    <x v="0"/>
    <d v="2011-02-19T00:00:00"/>
    <x v="1"/>
    <x v="2"/>
    <n v="30.6"/>
    <n v="18.72"/>
    <n v="11.880000000000003"/>
  </r>
  <r>
    <n v="568346"/>
    <n v="22197"/>
    <x v="6"/>
    <x v="8"/>
    <n v="7.65"/>
    <n v="4.68"/>
    <n v="14096"/>
    <x v="0"/>
    <d v="2011-07-24T00:00:00"/>
    <x v="1"/>
    <x v="11"/>
    <n v="7.65"/>
    <n v="4.68"/>
    <n v="2.9700000000000006"/>
  </r>
  <r>
    <n v="568346"/>
    <n v="22207"/>
    <x v="6"/>
    <x v="5"/>
    <n v="7.65"/>
    <n v="4.68"/>
    <n v="14096"/>
    <x v="0"/>
    <d v="2011-01-22T00:00:00"/>
    <x v="1"/>
    <x v="4"/>
    <n v="15.3"/>
    <n v="9.36"/>
    <n v="5.9400000000000013"/>
  </r>
  <r>
    <n v="568346"/>
    <n v="22260"/>
    <x v="6"/>
    <x v="8"/>
    <n v="7.65"/>
    <n v="4.68"/>
    <n v="14096"/>
    <x v="0"/>
    <d v="2011-05-26T00:00:00"/>
    <x v="1"/>
    <x v="7"/>
    <n v="7.65"/>
    <n v="4.68"/>
    <n v="2.9700000000000006"/>
  </r>
  <r>
    <n v="568346"/>
    <n v="22261"/>
    <x v="6"/>
    <x v="8"/>
    <n v="7.65"/>
    <n v="4.68"/>
    <n v="14096"/>
    <x v="0"/>
    <d v="2012-05-27T00:00:00"/>
    <x v="0"/>
    <x v="7"/>
    <n v="7.65"/>
    <n v="4.68"/>
    <n v="2.9700000000000006"/>
  </r>
  <r>
    <n v="568346"/>
    <n v="22263"/>
    <x v="6"/>
    <x v="8"/>
    <n v="7.65"/>
    <n v="4.68"/>
    <n v="14096"/>
    <x v="0"/>
    <d v="2012-11-01T00:00:00"/>
    <x v="0"/>
    <x v="6"/>
    <n v="7.65"/>
    <n v="4.68"/>
    <n v="2.9700000000000006"/>
  </r>
  <r>
    <n v="568346"/>
    <n v="22269"/>
    <x v="6"/>
    <x v="12"/>
    <n v="7.65"/>
    <n v="4.68"/>
    <n v="14096"/>
    <x v="0"/>
    <d v="2012-11-12T00:00:00"/>
    <x v="0"/>
    <x v="6"/>
    <n v="183.60000000000002"/>
    <n v="112.32"/>
    <n v="71.28000000000003"/>
  </r>
  <r>
    <n v="568346"/>
    <n v="22295"/>
    <x v="6"/>
    <x v="2"/>
    <n v="7.65"/>
    <n v="4.68"/>
    <n v="14096"/>
    <x v="0"/>
    <d v="2011-05-20T00:00:00"/>
    <x v="1"/>
    <x v="7"/>
    <n v="91.800000000000011"/>
    <n v="56.16"/>
    <n v="35.640000000000015"/>
  </r>
  <r>
    <n v="568346"/>
    <n v="22311"/>
    <x v="6"/>
    <x v="8"/>
    <n v="7.65"/>
    <n v="4.68"/>
    <n v="14096"/>
    <x v="0"/>
    <d v="2011-10-21T00:00:00"/>
    <x v="1"/>
    <x v="9"/>
    <n v="7.65"/>
    <n v="4.68"/>
    <n v="2.9700000000000006"/>
  </r>
  <r>
    <n v="568346"/>
    <n v="22328"/>
    <x v="6"/>
    <x v="2"/>
    <n v="7.65"/>
    <n v="4.68"/>
    <n v="14096"/>
    <x v="0"/>
    <d v="2011-07-11T00:00:00"/>
    <x v="1"/>
    <x v="11"/>
    <n v="91.800000000000011"/>
    <n v="56.16"/>
    <n v="35.640000000000015"/>
  </r>
  <r>
    <n v="568346"/>
    <n v="22352"/>
    <x v="6"/>
    <x v="8"/>
    <n v="7.65"/>
    <n v="4.68"/>
    <n v="14096"/>
    <x v="0"/>
    <d v="2011-03-25T00:00:00"/>
    <x v="1"/>
    <x v="5"/>
    <n v="7.65"/>
    <n v="4.68"/>
    <n v="2.9700000000000006"/>
  </r>
  <r>
    <n v="568346"/>
    <n v="22355"/>
    <x v="6"/>
    <x v="8"/>
    <n v="7.65"/>
    <n v="4.68"/>
    <n v="14096"/>
    <x v="0"/>
    <d v="2012-12-07T00:00:00"/>
    <x v="0"/>
    <x v="10"/>
    <n v="7.65"/>
    <n v="4.68"/>
    <n v="2.9700000000000006"/>
  </r>
  <r>
    <n v="568346"/>
    <n v="22356"/>
    <x v="6"/>
    <x v="2"/>
    <n v="7.65"/>
    <n v="4.68"/>
    <n v="14096"/>
    <x v="0"/>
    <d v="2010-02-05T00:00:00"/>
    <x v="2"/>
    <x v="2"/>
    <n v="91.800000000000011"/>
    <n v="56.16"/>
    <n v="35.640000000000015"/>
  </r>
  <r>
    <n v="568346"/>
    <n v="22357"/>
    <x v="6"/>
    <x v="20"/>
    <n v="7.65"/>
    <n v="4.68"/>
    <n v="14096"/>
    <x v="0"/>
    <d v="2012-02-24T00:00:00"/>
    <x v="0"/>
    <x v="2"/>
    <n v="122.4"/>
    <n v="74.88"/>
    <n v="47.52000000000001"/>
  </r>
  <r>
    <n v="568346"/>
    <n v="22371"/>
    <x v="6"/>
    <x v="1"/>
    <n v="7.65"/>
    <n v="4.68"/>
    <n v="14096"/>
    <x v="0"/>
    <d v="2010-12-22T00:00:00"/>
    <x v="2"/>
    <x v="10"/>
    <n v="30.6"/>
    <n v="18.72"/>
    <n v="11.880000000000003"/>
  </r>
  <r>
    <n v="568346"/>
    <n v="22379"/>
    <x v="6"/>
    <x v="20"/>
    <n v="7.65"/>
    <n v="4.68"/>
    <n v="14096"/>
    <x v="0"/>
    <d v="2011-04-24T00:00:00"/>
    <x v="1"/>
    <x v="8"/>
    <n v="122.4"/>
    <n v="74.88"/>
    <n v="47.52000000000001"/>
  </r>
  <r>
    <n v="568346"/>
    <n v="22400"/>
    <x v="6"/>
    <x v="8"/>
    <n v="7.65"/>
    <n v="4.68"/>
    <n v="14096"/>
    <x v="0"/>
    <d v="2011-06-12T00:00:00"/>
    <x v="1"/>
    <x v="0"/>
    <n v="7.65"/>
    <n v="4.68"/>
    <n v="2.9700000000000006"/>
  </r>
  <r>
    <n v="568346"/>
    <n v="22414"/>
    <x v="6"/>
    <x v="5"/>
    <n v="7.65"/>
    <n v="4.68"/>
    <n v="14096"/>
    <x v="0"/>
    <d v="2011-05-21T00:00:00"/>
    <x v="1"/>
    <x v="7"/>
    <n v="15.3"/>
    <n v="9.36"/>
    <n v="5.9400000000000013"/>
  </r>
  <r>
    <n v="568346"/>
    <n v="22417"/>
    <x v="6"/>
    <x v="5"/>
    <n v="7.65"/>
    <n v="4.68"/>
    <n v="14096"/>
    <x v="0"/>
    <d v="2012-03-06T00:00:00"/>
    <x v="0"/>
    <x v="5"/>
    <n v="15.3"/>
    <n v="9.36"/>
    <n v="5.9400000000000013"/>
  </r>
  <r>
    <n v="568346"/>
    <n v="22418"/>
    <x v="6"/>
    <x v="5"/>
    <n v="7.65"/>
    <n v="4.68"/>
    <n v="14096"/>
    <x v="0"/>
    <d v="2012-04-26T00:00:00"/>
    <x v="0"/>
    <x v="8"/>
    <n v="15.3"/>
    <n v="9.36"/>
    <n v="5.9400000000000013"/>
  </r>
  <r>
    <n v="568346"/>
    <n v="22419"/>
    <x v="6"/>
    <x v="8"/>
    <n v="7.65"/>
    <n v="4.68"/>
    <n v="14096"/>
    <x v="0"/>
    <d v="2011-12-31T00:00:00"/>
    <x v="1"/>
    <x v="10"/>
    <n v="7.65"/>
    <n v="4.68"/>
    <n v="2.9700000000000006"/>
  </r>
  <r>
    <n v="568346"/>
    <n v="22420"/>
    <x v="6"/>
    <x v="2"/>
    <n v="7.65"/>
    <n v="4.68"/>
    <n v="14096"/>
    <x v="0"/>
    <d v="2010-12-06T00:00:00"/>
    <x v="2"/>
    <x v="10"/>
    <n v="91.800000000000011"/>
    <n v="56.16"/>
    <n v="35.640000000000015"/>
  </r>
  <r>
    <n v="568346"/>
    <n v="22421"/>
    <x v="6"/>
    <x v="8"/>
    <n v="7.65"/>
    <n v="4.68"/>
    <n v="14096"/>
    <x v="0"/>
    <d v="2012-04-10T00:00:00"/>
    <x v="0"/>
    <x v="8"/>
    <n v="7.65"/>
    <n v="4.68"/>
    <n v="2.9700000000000006"/>
  </r>
  <r>
    <n v="568346"/>
    <n v="22422"/>
    <x v="6"/>
    <x v="8"/>
    <n v="7.65"/>
    <n v="4.68"/>
    <n v="14096"/>
    <x v="0"/>
    <d v="2011-06-15T00:00:00"/>
    <x v="1"/>
    <x v="0"/>
    <n v="7.65"/>
    <n v="4.68"/>
    <n v="2.9700000000000006"/>
  </r>
  <r>
    <n v="568346"/>
    <n v="22423"/>
    <x v="6"/>
    <x v="5"/>
    <n v="7.65"/>
    <n v="4.68"/>
    <n v="14096"/>
    <x v="0"/>
    <d v="2010-03-09T00:00:00"/>
    <x v="2"/>
    <x v="5"/>
    <n v="15.3"/>
    <n v="9.36"/>
    <n v="5.9400000000000013"/>
  </r>
  <r>
    <n v="568346"/>
    <n v="22431"/>
    <x v="6"/>
    <x v="8"/>
    <n v="7.65"/>
    <n v="4.68"/>
    <n v="14096"/>
    <x v="0"/>
    <d v="2012-08-23T00:00:00"/>
    <x v="0"/>
    <x v="1"/>
    <n v="7.65"/>
    <n v="4.68"/>
    <n v="2.9700000000000006"/>
  </r>
  <r>
    <n v="568346"/>
    <n v="22433"/>
    <x v="6"/>
    <x v="8"/>
    <n v="7.65"/>
    <n v="4.68"/>
    <n v="14096"/>
    <x v="0"/>
    <d v="2011-02-16T00:00:00"/>
    <x v="1"/>
    <x v="2"/>
    <n v="7.65"/>
    <n v="4.68"/>
    <n v="2.9700000000000006"/>
  </r>
  <r>
    <n v="568346"/>
    <n v="22439"/>
    <x v="6"/>
    <x v="8"/>
    <n v="7.65"/>
    <n v="4.68"/>
    <n v="14096"/>
    <x v="0"/>
    <d v="2011-04-27T00:00:00"/>
    <x v="1"/>
    <x v="8"/>
    <n v="7.65"/>
    <n v="4.68"/>
    <n v="2.9700000000000006"/>
  </r>
  <r>
    <n v="568346"/>
    <n v="22446"/>
    <x v="6"/>
    <x v="8"/>
    <n v="7.65"/>
    <n v="4.68"/>
    <n v="14096"/>
    <x v="0"/>
    <d v="2010-11-06T00:00:00"/>
    <x v="2"/>
    <x v="6"/>
    <n v="7.65"/>
    <n v="4.68"/>
    <n v="2.9700000000000006"/>
  </r>
  <r>
    <n v="568346"/>
    <n v="22446"/>
    <x v="6"/>
    <x v="2"/>
    <n v="7.65"/>
    <n v="4.68"/>
    <n v="14096"/>
    <x v="0"/>
    <d v="2012-11-03T00:00:00"/>
    <x v="0"/>
    <x v="6"/>
    <n v="91.800000000000011"/>
    <n v="56.16"/>
    <n v="35.640000000000015"/>
  </r>
  <r>
    <n v="568346"/>
    <n v="22452"/>
    <x v="6"/>
    <x v="0"/>
    <n v="7.65"/>
    <n v="4.68"/>
    <n v="14096"/>
    <x v="0"/>
    <d v="2012-11-05T00:00:00"/>
    <x v="0"/>
    <x v="6"/>
    <n v="45.900000000000006"/>
    <n v="28.08"/>
    <n v="17.820000000000007"/>
  </r>
  <r>
    <n v="568346"/>
    <n v="22457"/>
    <x v="6"/>
    <x v="8"/>
    <n v="7.65"/>
    <n v="4.68"/>
    <n v="14096"/>
    <x v="0"/>
    <d v="2012-06-14T00:00:00"/>
    <x v="0"/>
    <x v="0"/>
    <n v="7.65"/>
    <n v="4.68"/>
    <n v="2.9700000000000006"/>
  </r>
  <r>
    <n v="568346"/>
    <n v="22469"/>
    <x v="6"/>
    <x v="0"/>
    <n v="7.65"/>
    <n v="4.68"/>
    <n v="14096"/>
    <x v="0"/>
    <d v="2010-05-17T00:00:00"/>
    <x v="2"/>
    <x v="7"/>
    <n v="45.900000000000006"/>
    <n v="28.08"/>
    <n v="17.820000000000007"/>
  </r>
  <r>
    <n v="568346"/>
    <n v="22472"/>
    <x v="6"/>
    <x v="2"/>
    <n v="7.65"/>
    <n v="4.68"/>
    <n v="14096"/>
    <x v="0"/>
    <d v="2011-10-23T00:00:00"/>
    <x v="1"/>
    <x v="9"/>
    <n v="91.800000000000011"/>
    <n v="56.16"/>
    <n v="35.640000000000015"/>
  </r>
  <r>
    <n v="568346"/>
    <n v="22473"/>
    <x v="6"/>
    <x v="2"/>
    <n v="7.65"/>
    <n v="4.68"/>
    <n v="14096"/>
    <x v="0"/>
    <d v="2011-11-30T00:00:00"/>
    <x v="1"/>
    <x v="6"/>
    <n v="91.800000000000011"/>
    <n v="56.16"/>
    <n v="35.640000000000015"/>
  </r>
  <r>
    <n v="568346"/>
    <n v="22483"/>
    <x v="6"/>
    <x v="10"/>
    <n v="7.65"/>
    <n v="4.68"/>
    <n v="14096"/>
    <x v="0"/>
    <d v="2012-03-30T00:00:00"/>
    <x v="0"/>
    <x v="5"/>
    <n v="22.950000000000003"/>
    <n v="14.04"/>
    <n v="8.9100000000000037"/>
  </r>
  <r>
    <n v="568346"/>
    <n v="22489"/>
    <x v="6"/>
    <x v="8"/>
    <n v="7.65"/>
    <n v="4.68"/>
    <n v="14096"/>
    <x v="0"/>
    <d v="2011-01-21T00:00:00"/>
    <x v="1"/>
    <x v="4"/>
    <n v="7.65"/>
    <n v="4.68"/>
    <n v="2.9700000000000006"/>
  </r>
  <r>
    <n v="568346"/>
    <n v="22493"/>
    <x v="6"/>
    <x v="10"/>
    <n v="7.65"/>
    <n v="4.68"/>
    <n v="14096"/>
    <x v="0"/>
    <d v="2010-02-05T00:00:00"/>
    <x v="2"/>
    <x v="2"/>
    <n v="22.950000000000003"/>
    <n v="14.04"/>
    <n v="8.9100000000000037"/>
  </r>
  <r>
    <n v="568346"/>
    <n v="22494"/>
    <x v="6"/>
    <x v="8"/>
    <n v="7.65"/>
    <n v="4.68"/>
    <n v="14096"/>
    <x v="0"/>
    <d v="2012-04-12T00:00:00"/>
    <x v="0"/>
    <x v="8"/>
    <n v="7.65"/>
    <n v="4.68"/>
    <n v="2.9700000000000006"/>
  </r>
  <r>
    <n v="568346"/>
    <n v="22513"/>
    <x v="6"/>
    <x v="8"/>
    <n v="7.65"/>
    <n v="4.68"/>
    <n v="14096"/>
    <x v="0"/>
    <d v="2011-04-17T00:00:00"/>
    <x v="1"/>
    <x v="8"/>
    <n v="7.65"/>
    <n v="4.68"/>
    <n v="2.9700000000000006"/>
  </r>
  <r>
    <n v="568346"/>
    <n v="22547"/>
    <x v="6"/>
    <x v="8"/>
    <n v="7.65"/>
    <n v="4.68"/>
    <n v="14096"/>
    <x v="0"/>
    <d v="2012-03-20T00:00:00"/>
    <x v="0"/>
    <x v="5"/>
    <n v="7.65"/>
    <n v="4.68"/>
    <n v="2.9700000000000006"/>
  </r>
  <r>
    <n v="568346"/>
    <n v="22548"/>
    <x v="6"/>
    <x v="1"/>
    <n v="7.65"/>
    <n v="4.68"/>
    <n v="14096"/>
    <x v="0"/>
    <d v="2010-04-01T00:00:00"/>
    <x v="2"/>
    <x v="8"/>
    <n v="30.6"/>
    <n v="18.72"/>
    <n v="11.880000000000003"/>
  </r>
  <r>
    <n v="568346"/>
    <n v="22557"/>
    <x v="6"/>
    <x v="1"/>
    <n v="7.65"/>
    <n v="4.68"/>
    <n v="14096"/>
    <x v="0"/>
    <d v="2011-01-16T00:00:00"/>
    <x v="1"/>
    <x v="4"/>
    <n v="30.6"/>
    <n v="18.72"/>
    <n v="11.880000000000003"/>
  </r>
  <r>
    <n v="568346"/>
    <n v="22558"/>
    <x v="6"/>
    <x v="8"/>
    <n v="7.65"/>
    <n v="4.68"/>
    <n v="14096"/>
    <x v="0"/>
    <d v="2011-03-31T00:00:00"/>
    <x v="1"/>
    <x v="5"/>
    <n v="7.65"/>
    <n v="4.68"/>
    <n v="2.9700000000000006"/>
  </r>
  <r>
    <n v="568346"/>
    <n v="22560"/>
    <x v="6"/>
    <x v="5"/>
    <n v="7.65"/>
    <n v="4.68"/>
    <n v="14096"/>
    <x v="0"/>
    <d v="2010-03-11T00:00:00"/>
    <x v="2"/>
    <x v="5"/>
    <n v="15.3"/>
    <n v="9.36"/>
    <n v="5.9400000000000013"/>
  </r>
  <r>
    <n v="568346"/>
    <n v="22562"/>
    <x v="6"/>
    <x v="2"/>
    <n v="7.65"/>
    <n v="4.68"/>
    <n v="14096"/>
    <x v="0"/>
    <d v="2010-04-20T00:00:00"/>
    <x v="2"/>
    <x v="8"/>
    <n v="91.800000000000011"/>
    <n v="56.16"/>
    <n v="35.640000000000015"/>
  </r>
  <r>
    <n v="568346"/>
    <n v="22565"/>
    <x v="6"/>
    <x v="13"/>
    <n v="7.65"/>
    <n v="4.68"/>
    <n v="14096"/>
    <x v="0"/>
    <d v="2011-02-01T00:00:00"/>
    <x v="1"/>
    <x v="2"/>
    <n v="306"/>
    <n v="187.2"/>
    <n v="118.80000000000001"/>
  </r>
  <r>
    <n v="568346"/>
    <n v="22573"/>
    <x v="6"/>
    <x v="16"/>
    <n v="7.65"/>
    <n v="4.68"/>
    <n v="14096"/>
    <x v="0"/>
    <d v="2011-05-21T00:00:00"/>
    <x v="1"/>
    <x v="7"/>
    <n v="61.2"/>
    <n v="37.44"/>
    <n v="23.760000000000005"/>
  </r>
  <r>
    <n v="568346"/>
    <n v="22574"/>
    <x v="6"/>
    <x v="12"/>
    <n v="7.65"/>
    <n v="4.68"/>
    <n v="14096"/>
    <x v="0"/>
    <d v="2010-06-05T00:00:00"/>
    <x v="2"/>
    <x v="0"/>
    <n v="183.60000000000002"/>
    <n v="112.32"/>
    <n v="71.28000000000003"/>
  </r>
  <r>
    <n v="568346"/>
    <n v="22577"/>
    <x v="6"/>
    <x v="2"/>
    <n v="7.65"/>
    <n v="4.68"/>
    <n v="14096"/>
    <x v="0"/>
    <d v="2010-09-25T00:00:00"/>
    <x v="2"/>
    <x v="3"/>
    <n v="91.800000000000011"/>
    <n v="56.16"/>
    <n v="35.640000000000015"/>
  </r>
  <r>
    <n v="568346"/>
    <n v="22588"/>
    <x v="6"/>
    <x v="7"/>
    <n v="7.65"/>
    <n v="4.68"/>
    <n v="14096"/>
    <x v="0"/>
    <d v="2012-02-27T00:00:00"/>
    <x v="0"/>
    <x v="2"/>
    <n v="367.20000000000005"/>
    <n v="224.64"/>
    <n v="142.56000000000006"/>
  </r>
  <r>
    <n v="568346"/>
    <n v="22589"/>
    <x v="6"/>
    <x v="18"/>
    <n v="7.65"/>
    <n v="4.68"/>
    <n v="14096"/>
    <x v="0"/>
    <d v="2011-08-15T00:00:00"/>
    <x v="1"/>
    <x v="1"/>
    <n v="275.40000000000003"/>
    <n v="168.48"/>
    <n v="106.92000000000004"/>
  </r>
  <r>
    <n v="568346"/>
    <n v="22591"/>
    <x v="6"/>
    <x v="12"/>
    <n v="7.65"/>
    <n v="4.68"/>
    <n v="14096"/>
    <x v="0"/>
    <d v="2012-08-24T00:00:00"/>
    <x v="0"/>
    <x v="1"/>
    <n v="183.60000000000002"/>
    <n v="112.32"/>
    <n v="71.28000000000003"/>
  </r>
  <r>
    <n v="568346"/>
    <n v="22594"/>
    <x v="6"/>
    <x v="7"/>
    <n v="7.65"/>
    <n v="4.68"/>
    <n v="14096"/>
    <x v="0"/>
    <d v="2012-10-04T00:00:00"/>
    <x v="0"/>
    <x v="9"/>
    <n v="367.20000000000005"/>
    <n v="224.64"/>
    <n v="142.56000000000006"/>
  </r>
  <r>
    <n v="568346"/>
    <n v="22597"/>
    <x v="6"/>
    <x v="2"/>
    <n v="7.65"/>
    <n v="4.68"/>
    <n v="14096"/>
    <x v="0"/>
    <d v="2012-10-13T00:00:00"/>
    <x v="0"/>
    <x v="9"/>
    <n v="91.800000000000011"/>
    <n v="56.16"/>
    <n v="35.640000000000015"/>
  </r>
  <r>
    <n v="568346"/>
    <n v="22598"/>
    <x v="6"/>
    <x v="7"/>
    <n v="7.65"/>
    <n v="4.68"/>
    <n v="14096"/>
    <x v="0"/>
    <d v="2010-09-19T00:00:00"/>
    <x v="2"/>
    <x v="3"/>
    <n v="367.20000000000005"/>
    <n v="224.64"/>
    <n v="142.56000000000006"/>
  </r>
  <r>
    <n v="568346"/>
    <n v="22601"/>
    <x v="6"/>
    <x v="10"/>
    <n v="7.65"/>
    <n v="4.68"/>
    <n v="14096"/>
    <x v="0"/>
    <d v="2010-06-20T00:00:00"/>
    <x v="2"/>
    <x v="0"/>
    <n v="22.950000000000003"/>
    <n v="14.04"/>
    <n v="8.9100000000000037"/>
  </r>
  <r>
    <n v="568346"/>
    <n v="22609"/>
    <x v="6"/>
    <x v="5"/>
    <n v="7.65"/>
    <n v="4.68"/>
    <n v="14096"/>
    <x v="0"/>
    <d v="2012-11-23T00:00:00"/>
    <x v="0"/>
    <x v="6"/>
    <n v="15.3"/>
    <n v="9.36"/>
    <n v="5.9400000000000013"/>
  </r>
  <r>
    <n v="568346"/>
    <n v="22617"/>
    <x v="6"/>
    <x v="18"/>
    <n v="7.65"/>
    <n v="4.68"/>
    <n v="14096"/>
    <x v="0"/>
    <d v="2010-03-27T00:00:00"/>
    <x v="2"/>
    <x v="5"/>
    <n v="275.40000000000003"/>
    <n v="168.48"/>
    <n v="106.92000000000004"/>
  </r>
  <r>
    <n v="568346"/>
    <n v="22619"/>
    <x v="6"/>
    <x v="8"/>
    <n v="7.65"/>
    <n v="4.68"/>
    <n v="14096"/>
    <x v="0"/>
    <d v="2011-07-10T00:00:00"/>
    <x v="1"/>
    <x v="11"/>
    <n v="7.65"/>
    <n v="4.68"/>
    <n v="2.9700000000000006"/>
  </r>
  <r>
    <n v="568346"/>
    <n v="22620"/>
    <x v="6"/>
    <x v="21"/>
    <n v="7.65"/>
    <n v="4.68"/>
    <n v="14096"/>
    <x v="0"/>
    <d v="2010-01-12T00:00:00"/>
    <x v="2"/>
    <x v="4"/>
    <n v="38.25"/>
    <n v="23.4"/>
    <n v="14.850000000000001"/>
  </r>
  <r>
    <n v="568346"/>
    <n v="22621"/>
    <x v="6"/>
    <x v="16"/>
    <n v="7.65"/>
    <n v="4.68"/>
    <n v="14096"/>
    <x v="0"/>
    <d v="2011-10-31T00:00:00"/>
    <x v="1"/>
    <x v="9"/>
    <n v="61.2"/>
    <n v="37.44"/>
    <n v="23.760000000000005"/>
  </r>
  <r>
    <n v="568346"/>
    <n v="22623"/>
    <x v="6"/>
    <x v="9"/>
    <n v="7.65"/>
    <n v="4.68"/>
    <n v="14096"/>
    <x v="0"/>
    <d v="2012-01-31T00:00:00"/>
    <x v="0"/>
    <x v="4"/>
    <n v="76.5"/>
    <n v="46.8"/>
    <n v="29.700000000000003"/>
  </r>
  <r>
    <n v="568346"/>
    <n v="22624"/>
    <x v="6"/>
    <x v="5"/>
    <n v="7.65"/>
    <n v="4.68"/>
    <n v="14096"/>
    <x v="0"/>
    <d v="2012-11-23T00:00:00"/>
    <x v="0"/>
    <x v="6"/>
    <n v="15.3"/>
    <n v="9.36"/>
    <n v="5.9400000000000013"/>
  </r>
  <r>
    <n v="568346"/>
    <n v="22629"/>
    <x v="6"/>
    <x v="0"/>
    <n v="7.65"/>
    <n v="4.68"/>
    <n v="14096"/>
    <x v="0"/>
    <d v="2012-11-10T00:00:00"/>
    <x v="0"/>
    <x v="6"/>
    <n v="45.900000000000006"/>
    <n v="28.08"/>
    <n v="17.820000000000007"/>
  </r>
  <r>
    <n v="568346"/>
    <n v="22651"/>
    <x v="6"/>
    <x v="1"/>
    <n v="7.65"/>
    <n v="4.68"/>
    <n v="14096"/>
    <x v="0"/>
    <d v="2012-04-21T00:00:00"/>
    <x v="0"/>
    <x v="8"/>
    <n v="30.6"/>
    <n v="18.72"/>
    <n v="11.880000000000003"/>
  </r>
  <r>
    <n v="568346"/>
    <n v="22653"/>
    <x v="6"/>
    <x v="0"/>
    <n v="7.65"/>
    <n v="4.68"/>
    <n v="14096"/>
    <x v="0"/>
    <d v="2010-02-16T00:00:00"/>
    <x v="2"/>
    <x v="2"/>
    <n v="45.900000000000006"/>
    <n v="28.08"/>
    <n v="17.820000000000007"/>
  </r>
  <r>
    <n v="568346"/>
    <n v="22665"/>
    <x v="6"/>
    <x v="1"/>
    <n v="7.65"/>
    <n v="4.68"/>
    <n v="14096"/>
    <x v="0"/>
    <d v="2011-09-24T00:00:00"/>
    <x v="1"/>
    <x v="3"/>
    <n v="30.6"/>
    <n v="18.72"/>
    <n v="11.880000000000003"/>
  </r>
  <r>
    <n v="568346"/>
    <n v="22666"/>
    <x v="6"/>
    <x v="3"/>
    <n v="7.65"/>
    <n v="4.68"/>
    <n v="14096"/>
    <x v="0"/>
    <d v="2010-01-27T00:00:00"/>
    <x v="2"/>
    <x v="4"/>
    <n v="153"/>
    <n v="93.6"/>
    <n v="59.400000000000006"/>
  </r>
  <r>
    <n v="568346"/>
    <n v="22676"/>
    <x v="6"/>
    <x v="30"/>
    <n v="7.65"/>
    <n v="4.68"/>
    <n v="14096"/>
    <x v="0"/>
    <d v="2011-05-30T00:00:00"/>
    <x v="1"/>
    <x v="7"/>
    <n v="229.5"/>
    <n v="140.39999999999998"/>
    <n v="89.100000000000023"/>
  </r>
  <r>
    <n v="568346"/>
    <n v="22677"/>
    <x v="6"/>
    <x v="1"/>
    <n v="7.65"/>
    <n v="4.68"/>
    <n v="14096"/>
    <x v="0"/>
    <d v="2012-11-14T00:00:00"/>
    <x v="0"/>
    <x v="6"/>
    <n v="30.6"/>
    <n v="18.72"/>
    <n v="11.880000000000003"/>
  </r>
  <r>
    <n v="568346"/>
    <n v="22678"/>
    <x v="6"/>
    <x v="8"/>
    <n v="7.65"/>
    <n v="4.68"/>
    <n v="14096"/>
    <x v="0"/>
    <d v="2012-04-23T00:00:00"/>
    <x v="0"/>
    <x v="8"/>
    <n v="7.65"/>
    <n v="4.68"/>
    <n v="2.9700000000000006"/>
  </r>
  <r>
    <n v="568346"/>
    <n v="22679"/>
    <x v="6"/>
    <x v="8"/>
    <n v="7.65"/>
    <n v="4.68"/>
    <n v="14096"/>
    <x v="0"/>
    <d v="2011-06-20T00:00:00"/>
    <x v="1"/>
    <x v="0"/>
    <n v="7.65"/>
    <n v="4.68"/>
    <n v="2.9700000000000006"/>
  </r>
  <r>
    <n v="568346"/>
    <n v="22680"/>
    <x v="6"/>
    <x v="10"/>
    <n v="7.65"/>
    <n v="4.68"/>
    <n v="14096"/>
    <x v="0"/>
    <d v="2011-03-24T00:00:00"/>
    <x v="1"/>
    <x v="5"/>
    <n v="22.950000000000003"/>
    <n v="14.04"/>
    <n v="8.9100000000000037"/>
  </r>
  <r>
    <n v="568346"/>
    <n v="22681"/>
    <x v="6"/>
    <x v="8"/>
    <n v="7.65"/>
    <n v="4.68"/>
    <n v="14096"/>
    <x v="0"/>
    <d v="2010-05-09T00:00:00"/>
    <x v="2"/>
    <x v="7"/>
    <n v="7.65"/>
    <n v="4.68"/>
    <n v="2.9700000000000006"/>
  </r>
  <r>
    <n v="568346"/>
    <n v="22682"/>
    <x v="6"/>
    <x v="8"/>
    <n v="7.65"/>
    <n v="4.68"/>
    <n v="14096"/>
    <x v="0"/>
    <d v="2012-02-24T00:00:00"/>
    <x v="0"/>
    <x v="2"/>
    <n v="7.65"/>
    <n v="4.68"/>
    <n v="2.9700000000000006"/>
  </r>
  <r>
    <n v="568346"/>
    <n v="22683"/>
    <x v="6"/>
    <x v="8"/>
    <n v="7.65"/>
    <n v="4.68"/>
    <n v="14096"/>
    <x v="0"/>
    <d v="2012-03-19T00:00:00"/>
    <x v="0"/>
    <x v="5"/>
    <n v="7.65"/>
    <n v="4.68"/>
    <n v="2.9700000000000006"/>
  </r>
  <r>
    <n v="568346"/>
    <n v="22689"/>
    <x v="6"/>
    <x v="5"/>
    <n v="7.65"/>
    <n v="4.68"/>
    <n v="14096"/>
    <x v="0"/>
    <d v="2010-11-11T00:00:00"/>
    <x v="2"/>
    <x v="6"/>
    <n v="15.3"/>
    <n v="9.36"/>
    <n v="5.9400000000000013"/>
  </r>
  <r>
    <n v="568346"/>
    <n v="22697"/>
    <x v="6"/>
    <x v="1"/>
    <n v="7.65"/>
    <n v="4.68"/>
    <n v="14096"/>
    <x v="0"/>
    <d v="2012-10-24T00:00:00"/>
    <x v="0"/>
    <x v="9"/>
    <n v="30.6"/>
    <n v="18.72"/>
    <n v="11.880000000000003"/>
  </r>
  <r>
    <n v="568346"/>
    <n v="22699"/>
    <x v="6"/>
    <x v="5"/>
    <n v="7.65"/>
    <n v="4.68"/>
    <n v="14096"/>
    <x v="0"/>
    <d v="2011-06-24T00:00:00"/>
    <x v="1"/>
    <x v="0"/>
    <n v="15.3"/>
    <n v="9.36"/>
    <n v="5.9400000000000013"/>
  </r>
  <r>
    <n v="568346"/>
    <n v="22701"/>
    <x v="6"/>
    <x v="1"/>
    <n v="7.65"/>
    <n v="4.68"/>
    <n v="14096"/>
    <x v="0"/>
    <d v="2012-01-15T00:00:00"/>
    <x v="0"/>
    <x v="4"/>
    <n v="30.6"/>
    <n v="18.72"/>
    <n v="11.880000000000003"/>
  </r>
  <r>
    <n v="568346"/>
    <n v="22703"/>
    <x v="6"/>
    <x v="8"/>
    <n v="7.65"/>
    <n v="4.68"/>
    <n v="14096"/>
    <x v="0"/>
    <d v="2012-04-09T00:00:00"/>
    <x v="0"/>
    <x v="8"/>
    <n v="7.65"/>
    <n v="4.68"/>
    <n v="2.9700000000000006"/>
  </r>
  <r>
    <n v="568346"/>
    <n v="22712"/>
    <x v="6"/>
    <x v="1"/>
    <n v="7.65"/>
    <n v="4.68"/>
    <n v="14096"/>
    <x v="0"/>
    <d v="2011-05-13T00:00:00"/>
    <x v="1"/>
    <x v="7"/>
    <n v="30.6"/>
    <n v="18.72"/>
    <n v="11.880000000000003"/>
  </r>
  <r>
    <n v="568346"/>
    <n v="22713"/>
    <x v="6"/>
    <x v="8"/>
    <n v="7.65"/>
    <n v="4.68"/>
    <n v="14096"/>
    <x v="0"/>
    <d v="2010-09-01T00:00:00"/>
    <x v="2"/>
    <x v="3"/>
    <n v="7.65"/>
    <n v="4.68"/>
    <n v="2.9700000000000006"/>
  </r>
  <r>
    <n v="568346"/>
    <n v="22720"/>
    <x v="6"/>
    <x v="8"/>
    <n v="7.65"/>
    <n v="4.68"/>
    <n v="14096"/>
    <x v="0"/>
    <d v="2010-12-19T00:00:00"/>
    <x v="2"/>
    <x v="10"/>
    <n v="7.65"/>
    <n v="4.68"/>
    <n v="2.9700000000000006"/>
  </r>
  <r>
    <n v="568346"/>
    <n v="22721"/>
    <x v="6"/>
    <x v="8"/>
    <n v="7.65"/>
    <n v="4.68"/>
    <n v="14096"/>
    <x v="0"/>
    <d v="2011-10-25T00:00:00"/>
    <x v="1"/>
    <x v="9"/>
    <n v="7.65"/>
    <n v="4.68"/>
    <n v="2.9700000000000006"/>
  </r>
  <r>
    <n v="568346"/>
    <n v="22726"/>
    <x v="6"/>
    <x v="8"/>
    <n v="7.65"/>
    <n v="4.68"/>
    <n v="14096"/>
    <x v="0"/>
    <d v="2010-12-19T00:00:00"/>
    <x v="2"/>
    <x v="10"/>
    <n v="7.65"/>
    <n v="4.68"/>
    <n v="2.9700000000000006"/>
  </r>
  <r>
    <n v="568346"/>
    <n v="22727"/>
    <x v="6"/>
    <x v="16"/>
    <n v="7.65"/>
    <n v="4.68"/>
    <n v="14096"/>
    <x v="0"/>
    <d v="2010-10-01T00:00:00"/>
    <x v="2"/>
    <x v="9"/>
    <n v="61.2"/>
    <n v="37.44"/>
    <n v="23.760000000000005"/>
  </r>
  <r>
    <n v="568346"/>
    <n v="22731"/>
    <x v="6"/>
    <x v="1"/>
    <n v="7.65"/>
    <n v="4.68"/>
    <n v="14096"/>
    <x v="0"/>
    <d v="2011-08-05T00:00:00"/>
    <x v="1"/>
    <x v="1"/>
    <n v="30.6"/>
    <n v="18.72"/>
    <n v="11.880000000000003"/>
  </r>
  <r>
    <n v="568346"/>
    <n v="22732"/>
    <x v="6"/>
    <x v="10"/>
    <n v="7.65"/>
    <n v="4.68"/>
    <n v="14096"/>
    <x v="0"/>
    <d v="2010-09-07T00:00:00"/>
    <x v="2"/>
    <x v="3"/>
    <n v="22.950000000000003"/>
    <n v="14.04"/>
    <n v="8.9100000000000037"/>
  </r>
  <r>
    <n v="568346"/>
    <n v="22733"/>
    <x v="6"/>
    <x v="19"/>
    <n v="7.65"/>
    <n v="4.68"/>
    <n v="14096"/>
    <x v="0"/>
    <d v="2010-08-01T00:00:00"/>
    <x v="2"/>
    <x v="1"/>
    <n v="53.550000000000004"/>
    <n v="32.76"/>
    <n v="20.790000000000006"/>
  </r>
  <r>
    <n v="568346"/>
    <n v="22735"/>
    <x v="6"/>
    <x v="10"/>
    <n v="7.65"/>
    <n v="4.68"/>
    <n v="14096"/>
    <x v="0"/>
    <d v="2010-06-04T00:00:00"/>
    <x v="2"/>
    <x v="0"/>
    <n v="22.950000000000003"/>
    <n v="14.04"/>
    <n v="8.9100000000000037"/>
  </r>
  <r>
    <n v="568346"/>
    <n v="22736"/>
    <x v="6"/>
    <x v="5"/>
    <n v="7.65"/>
    <n v="4.68"/>
    <n v="14096"/>
    <x v="0"/>
    <d v="2012-09-01T00:00:00"/>
    <x v="0"/>
    <x v="3"/>
    <n v="15.3"/>
    <n v="9.36"/>
    <n v="5.9400000000000013"/>
  </r>
  <r>
    <n v="568346"/>
    <n v="22737"/>
    <x v="6"/>
    <x v="8"/>
    <n v="7.65"/>
    <n v="4.68"/>
    <n v="14096"/>
    <x v="0"/>
    <d v="2010-01-06T00:00:00"/>
    <x v="2"/>
    <x v="4"/>
    <n v="7.65"/>
    <n v="4.68"/>
    <n v="2.9700000000000006"/>
  </r>
  <r>
    <n v="568346"/>
    <n v="22738"/>
    <x v="6"/>
    <x v="10"/>
    <n v="7.65"/>
    <n v="4.68"/>
    <n v="14096"/>
    <x v="0"/>
    <d v="2011-09-01T00:00:00"/>
    <x v="1"/>
    <x v="3"/>
    <n v="22.950000000000003"/>
    <n v="14.04"/>
    <n v="8.9100000000000037"/>
  </r>
  <r>
    <n v="568346"/>
    <n v="22739"/>
    <x v="6"/>
    <x v="8"/>
    <n v="7.65"/>
    <n v="4.68"/>
    <n v="14096"/>
    <x v="0"/>
    <d v="2011-11-20T00:00:00"/>
    <x v="1"/>
    <x v="6"/>
    <n v="7.65"/>
    <n v="4.68"/>
    <n v="2.9700000000000006"/>
  </r>
  <r>
    <n v="568346"/>
    <n v="22748"/>
    <x v="6"/>
    <x v="8"/>
    <n v="7.65"/>
    <n v="4.68"/>
    <n v="14096"/>
    <x v="0"/>
    <d v="2011-01-14T00:00:00"/>
    <x v="1"/>
    <x v="4"/>
    <n v="7.65"/>
    <n v="4.68"/>
    <n v="2.9700000000000006"/>
  </r>
  <r>
    <n v="568346"/>
    <n v="22759"/>
    <x v="6"/>
    <x v="8"/>
    <n v="7.65"/>
    <n v="4.68"/>
    <n v="14096"/>
    <x v="0"/>
    <d v="2011-08-16T00:00:00"/>
    <x v="1"/>
    <x v="1"/>
    <n v="7.65"/>
    <n v="4.68"/>
    <n v="2.9700000000000006"/>
  </r>
  <r>
    <n v="568346"/>
    <n v="22781"/>
    <x v="6"/>
    <x v="5"/>
    <n v="7.65"/>
    <n v="4.68"/>
    <n v="14096"/>
    <x v="0"/>
    <d v="2010-09-11T00:00:00"/>
    <x v="2"/>
    <x v="3"/>
    <n v="15.3"/>
    <n v="9.36"/>
    <n v="5.9400000000000013"/>
  </r>
  <r>
    <n v="568346"/>
    <n v="22809"/>
    <x v="6"/>
    <x v="10"/>
    <n v="7.65"/>
    <n v="4.68"/>
    <n v="14096"/>
    <x v="0"/>
    <d v="2012-08-04T00:00:00"/>
    <x v="0"/>
    <x v="1"/>
    <n v="22.950000000000003"/>
    <n v="14.04"/>
    <n v="8.9100000000000037"/>
  </r>
  <r>
    <n v="568346"/>
    <n v="22810"/>
    <x v="6"/>
    <x v="8"/>
    <n v="7.65"/>
    <n v="4.68"/>
    <n v="14096"/>
    <x v="0"/>
    <d v="2010-08-14T00:00:00"/>
    <x v="2"/>
    <x v="1"/>
    <n v="7.65"/>
    <n v="4.68"/>
    <n v="2.9700000000000006"/>
  </r>
  <r>
    <n v="568346"/>
    <n v="22811"/>
    <x v="6"/>
    <x v="8"/>
    <n v="7.65"/>
    <n v="4.68"/>
    <n v="14096"/>
    <x v="0"/>
    <d v="2011-07-22T00:00:00"/>
    <x v="1"/>
    <x v="11"/>
    <n v="7.65"/>
    <n v="4.68"/>
    <n v="2.9700000000000006"/>
  </r>
  <r>
    <n v="568346"/>
    <n v="22812"/>
    <x v="6"/>
    <x v="8"/>
    <n v="7.65"/>
    <n v="4.68"/>
    <n v="14096"/>
    <x v="0"/>
    <d v="2012-02-21T00:00:00"/>
    <x v="0"/>
    <x v="2"/>
    <n v="7.65"/>
    <n v="4.68"/>
    <n v="2.9700000000000006"/>
  </r>
  <r>
    <n v="568346"/>
    <n v="22813"/>
    <x v="6"/>
    <x v="5"/>
    <n v="7.65"/>
    <n v="4.68"/>
    <n v="14096"/>
    <x v="0"/>
    <d v="2010-07-04T00:00:00"/>
    <x v="2"/>
    <x v="11"/>
    <n v="15.3"/>
    <n v="9.36"/>
    <n v="5.9400000000000013"/>
  </r>
  <r>
    <n v="568346"/>
    <n v="22819"/>
    <x v="6"/>
    <x v="8"/>
    <n v="7.65"/>
    <n v="4.68"/>
    <n v="14096"/>
    <x v="0"/>
    <d v="2011-10-11T00:00:00"/>
    <x v="1"/>
    <x v="9"/>
    <n v="7.65"/>
    <n v="4.68"/>
    <n v="2.9700000000000006"/>
  </r>
  <r>
    <n v="568346"/>
    <n v="22839"/>
    <x v="6"/>
    <x v="8"/>
    <n v="7.65"/>
    <n v="4.68"/>
    <n v="14096"/>
    <x v="0"/>
    <d v="2010-12-18T00:00:00"/>
    <x v="2"/>
    <x v="10"/>
    <n v="7.65"/>
    <n v="4.68"/>
    <n v="2.9700000000000006"/>
  </r>
  <r>
    <n v="568346"/>
    <n v="22843"/>
    <x v="6"/>
    <x v="5"/>
    <n v="7.65"/>
    <n v="4.68"/>
    <n v="14096"/>
    <x v="0"/>
    <d v="2010-05-06T00:00:00"/>
    <x v="2"/>
    <x v="7"/>
    <n v="15.3"/>
    <n v="9.36"/>
    <n v="5.9400000000000013"/>
  </r>
  <r>
    <n v="568346"/>
    <n v="22847"/>
    <x v="6"/>
    <x v="10"/>
    <n v="7.65"/>
    <n v="4.68"/>
    <n v="14096"/>
    <x v="0"/>
    <d v="2010-04-07T00:00:00"/>
    <x v="2"/>
    <x v="8"/>
    <n v="22.950000000000003"/>
    <n v="14.04"/>
    <n v="8.9100000000000037"/>
  </r>
  <r>
    <n v="568346"/>
    <n v="22865"/>
    <x v="6"/>
    <x v="21"/>
    <n v="7.65"/>
    <n v="4.68"/>
    <n v="14096"/>
    <x v="0"/>
    <d v="2012-06-14T00:00:00"/>
    <x v="0"/>
    <x v="0"/>
    <n v="38.25"/>
    <n v="23.4"/>
    <n v="14.850000000000001"/>
  </r>
  <r>
    <n v="568346"/>
    <n v="22867"/>
    <x v="6"/>
    <x v="8"/>
    <n v="7.65"/>
    <n v="4.68"/>
    <n v="14096"/>
    <x v="0"/>
    <d v="2010-02-25T00:00:00"/>
    <x v="2"/>
    <x v="2"/>
    <n v="7.65"/>
    <n v="4.68"/>
    <n v="2.9700000000000006"/>
  </r>
  <r>
    <n v="568346"/>
    <n v="22891"/>
    <x v="6"/>
    <x v="8"/>
    <n v="7.65"/>
    <n v="4.68"/>
    <n v="14096"/>
    <x v="0"/>
    <d v="2012-11-23T00:00:00"/>
    <x v="0"/>
    <x v="6"/>
    <n v="7.65"/>
    <n v="4.68"/>
    <n v="2.9700000000000006"/>
  </r>
  <r>
    <n v="568346"/>
    <n v="22897"/>
    <x v="6"/>
    <x v="8"/>
    <n v="7.65"/>
    <n v="4.68"/>
    <n v="14096"/>
    <x v="0"/>
    <d v="2010-06-12T00:00:00"/>
    <x v="2"/>
    <x v="0"/>
    <n v="7.65"/>
    <n v="4.68"/>
    <n v="2.9700000000000006"/>
  </r>
  <r>
    <n v="568346"/>
    <n v="22940"/>
    <x v="6"/>
    <x v="8"/>
    <n v="7.65"/>
    <n v="4.68"/>
    <n v="14096"/>
    <x v="0"/>
    <d v="2011-02-17T00:00:00"/>
    <x v="1"/>
    <x v="2"/>
    <n v="7.65"/>
    <n v="4.68"/>
    <n v="2.9700000000000006"/>
  </r>
  <r>
    <n v="568346"/>
    <n v="22945"/>
    <x v="6"/>
    <x v="30"/>
    <n v="7.65"/>
    <n v="4.68"/>
    <n v="14096"/>
    <x v="0"/>
    <d v="2010-01-07T00:00:00"/>
    <x v="2"/>
    <x v="4"/>
    <n v="229.5"/>
    <n v="140.39999999999998"/>
    <n v="89.100000000000023"/>
  </r>
  <r>
    <n v="568346"/>
    <n v="22946"/>
    <x v="6"/>
    <x v="8"/>
    <n v="7.65"/>
    <n v="4.68"/>
    <n v="14096"/>
    <x v="0"/>
    <d v="2012-01-26T00:00:00"/>
    <x v="0"/>
    <x v="4"/>
    <n v="7.65"/>
    <n v="4.68"/>
    <n v="2.9700000000000006"/>
  </r>
  <r>
    <n v="568346"/>
    <n v="22947"/>
    <x v="6"/>
    <x v="8"/>
    <n v="7.65"/>
    <n v="4.68"/>
    <n v="14096"/>
    <x v="0"/>
    <d v="2011-08-23T00:00:00"/>
    <x v="1"/>
    <x v="1"/>
    <n v="7.65"/>
    <n v="4.68"/>
    <n v="2.9700000000000006"/>
  </r>
  <r>
    <n v="568346"/>
    <n v="22948"/>
    <x v="6"/>
    <x v="8"/>
    <n v="7.65"/>
    <n v="4.68"/>
    <n v="14096"/>
    <x v="0"/>
    <d v="2011-12-19T00:00:00"/>
    <x v="1"/>
    <x v="10"/>
    <n v="7.65"/>
    <n v="4.68"/>
    <n v="2.9700000000000006"/>
  </r>
  <r>
    <n v="568346"/>
    <n v="22951"/>
    <x v="6"/>
    <x v="10"/>
    <n v="7.65"/>
    <n v="4.68"/>
    <n v="14096"/>
    <x v="0"/>
    <d v="2011-01-10T00:00:00"/>
    <x v="1"/>
    <x v="4"/>
    <n v="22.950000000000003"/>
    <n v="14.04"/>
    <n v="8.9100000000000037"/>
  </r>
  <r>
    <n v="568346"/>
    <n v="22960"/>
    <x v="6"/>
    <x v="8"/>
    <n v="7.65"/>
    <n v="4.68"/>
    <n v="14096"/>
    <x v="0"/>
    <d v="2010-06-15T00:00:00"/>
    <x v="2"/>
    <x v="0"/>
    <n v="7.65"/>
    <n v="4.68"/>
    <n v="2.9700000000000006"/>
  </r>
  <r>
    <n v="568346"/>
    <n v="22961"/>
    <x v="6"/>
    <x v="5"/>
    <n v="7.65"/>
    <n v="4.68"/>
    <n v="14096"/>
    <x v="0"/>
    <d v="2012-02-02T00:00:00"/>
    <x v="0"/>
    <x v="2"/>
    <n v="15.3"/>
    <n v="9.36"/>
    <n v="5.9400000000000013"/>
  </r>
  <r>
    <n v="568346"/>
    <n v="22965"/>
    <x v="6"/>
    <x v="5"/>
    <n v="7.65"/>
    <n v="4.68"/>
    <n v="14096"/>
    <x v="0"/>
    <d v="2010-10-29T00:00:00"/>
    <x v="2"/>
    <x v="9"/>
    <n v="15.3"/>
    <n v="9.36"/>
    <n v="5.9400000000000013"/>
  </r>
  <r>
    <n v="568346"/>
    <n v="22966"/>
    <x v="6"/>
    <x v="8"/>
    <n v="7.65"/>
    <n v="4.68"/>
    <n v="14096"/>
    <x v="0"/>
    <d v="2010-01-17T00:00:00"/>
    <x v="2"/>
    <x v="4"/>
    <n v="7.65"/>
    <n v="4.68"/>
    <n v="2.9700000000000006"/>
  </r>
  <r>
    <n v="568346"/>
    <n v="22983"/>
    <x v="6"/>
    <x v="8"/>
    <n v="7.65"/>
    <n v="4.68"/>
    <n v="14096"/>
    <x v="0"/>
    <d v="2011-08-26T00:00:00"/>
    <x v="1"/>
    <x v="1"/>
    <n v="7.65"/>
    <n v="4.68"/>
    <n v="2.9700000000000006"/>
  </r>
  <r>
    <n v="568346"/>
    <n v="22991"/>
    <x v="6"/>
    <x v="8"/>
    <n v="7.65"/>
    <n v="4.68"/>
    <n v="14096"/>
    <x v="0"/>
    <d v="2012-02-13T00:00:00"/>
    <x v="0"/>
    <x v="2"/>
    <n v="7.65"/>
    <n v="4.68"/>
    <n v="2.9700000000000006"/>
  </r>
  <r>
    <n v="568346"/>
    <n v="22993"/>
    <x v="6"/>
    <x v="5"/>
    <n v="7.65"/>
    <n v="4.68"/>
    <n v="14096"/>
    <x v="0"/>
    <d v="2011-06-20T00:00:00"/>
    <x v="1"/>
    <x v="0"/>
    <n v="15.3"/>
    <n v="9.36"/>
    <n v="5.9400000000000013"/>
  </r>
  <r>
    <n v="568346"/>
    <n v="23025"/>
    <x v="6"/>
    <x v="8"/>
    <n v="7.65"/>
    <n v="4.68"/>
    <n v="14096"/>
    <x v="0"/>
    <d v="2010-07-27T00:00:00"/>
    <x v="2"/>
    <x v="11"/>
    <n v="7.65"/>
    <n v="4.68"/>
    <n v="2.9700000000000006"/>
  </r>
  <r>
    <n v="568346"/>
    <n v="23084"/>
    <x v="6"/>
    <x v="8"/>
    <n v="7.65"/>
    <n v="4.68"/>
    <n v="14096"/>
    <x v="0"/>
    <d v="2011-07-25T00:00:00"/>
    <x v="1"/>
    <x v="11"/>
    <n v="7.65"/>
    <n v="4.68"/>
    <n v="2.9700000000000006"/>
  </r>
  <r>
    <n v="568346"/>
    <n v="23119"/>
    <x v="6"/>
    <x v="8"/>
    <n v="7.65"/>
    <n v="4.68"/>
    <n v="14096"/>
    <x v="0"/>
    <d v="2010-04-12T00:00:00"/>
    <x v="2"/>
    <x v="8"/>
    <n v="7.65"/>
    <n v="4.68"/>
    <n v="2.9700000000000006"/>
  </r>
  <r>
    <n v="568346"/>
    <n v="23129"/>
    <x v="6"/>
    <x v="21"/>
    <n v="7.65"/>
    <n v="4.68"/>
    <n v="14096"/>
    <x v="0"/>
    <d v="2012-12-18T00:00:00"/>
    <x v="0"/>
    <x v="10"/>
    <n v="38.25"/>
    <n v="23.4"/>
    <n v="14.850000000000001"/>
  </r>
  <r>
    <n v="568346"/>
    <n v="23154"/>
    <x v="6"/>
    <x v="19"/>
    <n v="7.65"/>
    <n v="4.68"/>
    <n v="14096"/>
    <x v="0"/>
    <d v="2010-10-16T00:00:00"/>
    <x v="2"/>
    <x v="9"/>
    <n v="53.550000000000004"/>
    <n v="32.76"/>
    <n v="20.790000000000006"/>
  </r>
  <r>
    <n v="568346"/>
    <n v="23156"/>
    <x v="6"/>
    <x v="8"/>
    <n v="7.65"/>
    <n v="4.68"/>
    <n v="14096"/>
    <x v="0"/>
    <d v="2012-12-25T00:00:00"/>
    <x v="0"/>
    <x v="10"/>
    <n v="7.65"/>
    <n v="4.68"/>
    <n v="2.9700000000000006"/>
  </r>
  <r>
    <n v="568346"/>
    <n v="23158"/>
    <x v="6"/>
    <x v="5"/>
    <n v="7.65"/>
    <n v="4.68"/>
    <n v="14096"/>
    <x v="0"/>
    <d v="2011-11-12T00:00:00"/>
    <x v="1"/>
    <x v="6"/>
    <n v="15.3"/>
    <n v="9.36"/>
    <n v="5.9400000000000013"/>
  </r>
  <r>
    <n v="568346"/>
    <n v="23159"/>
    <x v="6"/>
    <x v="8"/>
    <n v="7.65"/>
    <n v="4.68"/>
    <n v="14096"/>
    <x v="0"/>
    <d v="2011-06-16T00:00:00"/>
    <x v="1"/>
    <x v="0"/>
    <n v="7.65"/>
    <n v="4.68"/>
    <n v="2.9700000000000006"/>
  </r>
  <r>
    <n v="568346"/>
    <n v="23170"/>
    <x v="6"/>
    <x v="0"/>
    <n v="7.65"/>
    <n v="4.68"/>
    <n v="14096"/>
    <x v="0"/>
    <d v="2012-11-02T00:00:00"/>
    <x v="0"/>
    <x v="6"/>
    <n v="45.900000000000006"/>
    <n v="28.08"/>
    <n v="17.820000000000007"/>
  </r>
  <r>
    <n v="568346"/>
    <n v="23176"/>
    <x v="6"/>
    <x v="8"/>
    <n v="7.65"/>
    <n v="4.68"/>
    <n v="14096"/>
    <x v="0"/>
    <d v="2012-03-05T00:00:00"/>
    <x v="0"/>
    <x v="5"/>
    <n v="7.65"/>
    <n v="4.68"/>
    <n v="2.9700000000000006"/>
  </r>
  <r>
    <n v="568346"/>
    <n v="23182"/>
    <x v="6"/>
    <x v="2"/>
    <n v="7.65"/>
    <n v="4.68"/>
    <n v="14096"/>
    <x v="0"/>
    <d v="2011-09-14T00:00:00"/>
    <x v="1"/>
    <x v="3"/>
    <n v="91.800000000000011"/>
    <n v="56.16"/>
    <n v="35.640000000000015"/>
  </r>
  <r>
    <n v="568346"/>
    <n v="23188"/>
    <x v="6"/>
    <x v="8"/>
    <n v="7.65"/>
    <n v="4.68"/>
    <n v="14096"/>
    <x v="0"/>
    <d v="2011-12-02T00:00:00"/>
    <x v="1"/>
    <x v="10"/>
    <n v="7.65"/>
    <n v="4.68"/>
    <n v="2.9700000000000006"/>
  </r>
  <r>
    <n v="568346"/>
    <n v="23201"/>
    <x v="6"/>
    <x v="1"/>
    <n v="7.65"/>
    <n v="4.68"/>
    <n v="14096"/>
    <x v="0"/>
    <d v="2010-05-22T00:00:00"/>
    <x v="2"/>
    <x v="7"/>
    <n v="30.6"/>
    <n v="18.72"/>
    <n v="11.880000000000003"/>
  </r>
  <r>
    <n v="568346"/>
    <n v="23217"/>
    <x v="6"/>
    <x v="8"/>
    <n v="7.65"/>
    <n v="4.68"/>
    <n v="14096"/>
    <x v="0"/>
    <d v="2012-06-07T00:00:00"/>
    <x v="0"/>
    <x v="0"/>
    <n v="7.65"/>
    <n v="4.68"/>
    <n v="2.9700000000000006"/>
  </r>
  <r>
    <n v="568346"/>
    <n v="23221"/>
    <x v="6"/>
    <x v="8"/>
    <n v="7.65"/>
    <n v="4.68"/>
    <n v="14096"/>
    <x v="0"/>
    <d v="2012-06-08T00:00:00"/>
    <x v="0"/>
    <x v="0"/>
    <n v="7.65"/>
    <n v="4.68"/>
    <n v="2.9700000000000006"/>
  </r>
  <r>
    <n v="568346"/>
    <n v="23222"/>
    <x v="6"/>
    <x v="8"/>
    <n v="7.65"/>
    <n v="4.68"/>
    <n v="14096"/>
    <x v="0"/>
    <d v="2012-06-30T00:00:00"/>
    <x v="0"/>
    <x v="0"/>
    <n v="7.65"/>
    <n v="4.68"/>
    <n v="2.9700000000000006"/>
  </r>
  <r>
    <n v="568346"/>
    <n v="23223"/>
    <x v="6"/>
    <x v="8"/>
    <n v="7.65"/>
    <n v="4.68"/>
    <n v="14096"/>
    <x v="0"/>
    <d v="2012-08-29T00:00:00"/>
    <x v="0"/>
    <x v="1"/>
    <n v="7.65"/>
    <n v="4.68"/>
    <n v="2.9700000000000006"/>
  </r>
  <r>
    <n v="568346"/>
    <n v="23224"/>
    <x v="6"/>
    <x v="8"/>
    <n v="7.65"/>
    <n v="4.68"/>
    <n v="14096"/>
    <x v="0"/>
    <d v="2010-10-07T00:00:00"/>
    <x v="2"/>
    <x v="9"/>
    <n v="7.65"/>
    <n v="4.68"/>
    <n v="2.9700000000000006"/>
  </r>
  <r>
    <n v="568346"/>
    <n v="23225"/>
    <x v="6"/>
    <x v="21"/>
    <n v="7.65"/>
    <n v="4.68"/>
    <n v="14096"/>
    <x v="0"/>
    <d v="2012-01-08T00:00:00"/>
    <x v="0"/>
    <x v="4"/>
    <n v="38.25"/>
    <n v="23.4"/>
    <n v="14.850000000000001"/>
  </r>
  <r>
    <n v="568346"/>
    <n v="23228"/>
    <x v="6"/>
    <x v="18"/>
    <n v="7.65"/>
    <n v="4.68"/>
    <n v="14096"/>
    <x v="0"/>
    <d v="2010-07-05T00:00:00"/>
    <x v="2"/>
    <x v="11"/>
    <n v="275.40000000000003"/>
    <n v="168.48"/>
    <n v="106.92000000000004"/>
  </r>
  <r>
    <n v="568346"/>
    <n v="23247"/>
    <x v="6"/>
    <x v="15"/>
    <n v="7.65"/>
    <n v="4.68"/>
    <n v="14096"/>
    <x v="0"/>
    <d v="2011-09-19T00:00:00"/>
    <x v="1"/>
    <x v="3"/>
    <n v="734.40000000000009"/>
    <n v="449.28"/>
    <n v="285.12000000000012"/>
  </r>
  <r>
    <n v="568346"/>
    <n v="23263"/>
    <x v="6"/>
    <x v="2"/>
    <n v="7.65"/>
    <n v="4.68"/>
    <n v="14096"/>
    <x v="0"/>
    <d v="2011-03-08T00:00:00"/>
    <x v="1"/>
    <x v="5"/>
    <n v="91.800000000000011"/>
    <n v="56.16"/>
    <n v="35.640000000000015"/>
  </r>
  <r>
    <n v="568346"/>
    <n v="23263"/>
    <x v="6"/>
    <x v="2"/>
    <n v="7.65"/>
    <n v="4.68"/>
    <n v="14096"/>
    <x v="0"/>
    <d v="2012-05-19T00:00:00"/>
    <x v="0"/>
    <x v="7"/>
    <n v="91.800000000000011"/>
    <n v="56.16"/>
    <n v="35.640000000000015"/>
  </r>
  <r>
    <n v="568346"/>
    <n v="23264"/>
    <x v="6"/>
    <x v="5"/>
    <n v="7.65"/>
    <n v="4.68"/>
    <n v="14096"/>
    <x v="0"/>
    <d v="2012-03-03T00:00:00"/>
    <x v="0"/>
    <x v="5"/>
    <n v="15.3"/>
    <n v="9.36"/>
    <n v="5.9400000000000013"/>
  </r>
  <r>
    <n v="568346"/>
    <n v="23265"/>
    <x v="6"/>
    <x v="17"/>
    <n v="7.65"/>
    <n v="4.68"/>
    <n v="14096"/>
    <x v="0"/>
    <d v="2010-04-06T00:00:00"/>
    <x v="2"/>
    <x v="8"/>
    <n v="68.850000000000009"/>
    <n v="42.12"/>
    <n v="26.730000000000011"/>
  </r>
  <r>
    <n v="568346"/>
    <n v="23266"/>
    <x v="6"/>
    <x v="1"/>
    <n v="7.65"/>
    <n v="4.68"/>
    <n v="14096"/>
    <x v="0"/>
    <d v="2012-07-06T00:00:00"/>
    <x v="0"/>
    <x v="11"/>
    <n v="30.6"/>
    <n v="18.72"/>
    <n v="11.880000000000003"/>
  </r>
  <r>
    <n v="568346"/>
    <n v="23268"/>
    <x v="6"/>
    <x v="3"/>
    <n v="7.65"/>
    <n v="4.68"/>
    <n v="14096"/>
    <x v="0"/>
    <d v="2012-12-11T00:00:00"/>
    <x v="0"/>
    <x v="10"/>
    <n v="153"/>
    <n v="93.6"/>
    <n v="59.400000000000006"/>
  </r>
  <r>
    <n v="568346"/>
    <n v="23274"/>
    <x v="6"/>
    <x v="12"/>
    <n v="7.65"/>
    <n v="4.68"/>
    <n v="14096"/>
    <x v="0"/>
    <d v="2011-08-08T00:00:00"/>
    <x v="1"/>
    <x v="1"/>
    <n v="183.60000000000002"/>
    <n v="112.32"/>
    <n v="71.28000000000003"/>
  </r>
  <r>
    <n v="568346"/>
    <n v="23291"/>
    <x v="6"/>
    <x v="8"/>
    <n v="7.65"/>
    <n v="4.68"/>
    <n v="14096"/>
    <x v="0"/>
    <d v="2011-09-06T00:00:00"/>
    <x v="1"/>
    <x v="3"/>
    <n v="7.65"/>
    <n v="4.68"/>
    <n v="2.9700000000000006"/>
  </r>
  <r>
    <n v="568346"/>
    <n v="23292"/>
    <x v="6"/>
    <x v="5"/>
    <n v="7.65"/>
    <n v="4.68"/>
    <n v="14096"/>
    <x v="0"/>
    <d v="2010-02-26T00:00:00"/>
    <x v="2"/>
    <x v="2"/>
    <n v="15.3"/>
    <n v="9.36"/>
    <n v="5.9400000000000013"/>
  </r>
  <r>
    <n v="568346"/>
    <n v="23300"/>
    <x v="6"/>
    <x v="8"/>
    <n v="7.65"/>
    <n v="4.68"/>
    <n v="14096"/>
    <x v="0"/>
    <d v="2012-05-22T00:00:00"/>
    <x v="0"/>
    <x v="7"/>
    <n v="7.65"/>
    <n v="4.68"/>
    <n v="2.9700000000000006"/>
  </r>
  <r>
    <n v="568346"/>
    <n v="23301"/>
    <x v="6"/>
    <x v="8"/>
    <n v="7.65"/>
    <n v="4.68"/>
    <n v="14096"/>
    <x v="0"/>
    <d v="2010-06-29T00:00:00"/>
    <x v="2"/>
    <x v="0"/>
    <n v="7.65"/>
    <n v="4.68"/>
    <n v="2.9700000000000006"/>
  </r>
  <r>
    <n v="568346"/>
    <n v="23309"/>
    <x v="6"/>
    <x v="8"/>
    <n v="7.65"/>
    <n v="4.68"/>
    <n v="14096"/>
    <x v="0"/>
    <d v="2012-03-14T00:00:00"/>
    <x v="0"/>
    <x v="5"/>
    <n v="7.65"/>
    <n v="4.68"/>
    <n v="2.9700000000000006"/>
  </r>
  <r>
    <n v="568346"/>
    <n v="35648"/>
    <x v="6"/>
    <x v="8"/>
    <n v="7.65"/>
    <n v="4.68"/>
    <n v="14096"/>
    <x v="0"/>
    <d v="2012-02-01T00:00:00"/>
    <x v="0"/>
    <x v="2"/>
    <n v="7.65"/>
    <n v="4.68"/>
    <n v="2.9700000000000006"/>
  </r>
  <r>
    <n v="568346"/>
    <s v="35911A"/>
    <x v="6"/>
    <x v="8"/>
    <n v="7.65"/>
    <n v="4.68"/>
    <n v="14096"/>
    <x v="0"/>
    <d v="2012-09-23T00:00:00"/>
    <x v="0"/>
    <x v="3"/>
    <n v="7.65"/>
    <n v="4.68"/>
    <n v="2.9700000000000006"/>
  </r>
  <r>
    <n v="568346"/>
    <n v="35971"/>
    <x v="6"/>
    <x v="18"/>
    <n v="7.65"/>
    <n v="4.68"/>
    <n v="14096"/>
    <x v="0"/>
    <d v="2010-08-13T00:00:00"/>
    <x v="2"/>
    <x v="1"/>
    <n v="275.40000000000003"/>
    <n v="168.48"/>
    <n v="106.92000000000004"/>
  </r>
  <r>
    <n v="568346"/>
    <n v="48194"/>
    <x v="6"/>
    <x v="2"/>
    <n v="7.65"/>
    <n v="4.68"/>
    <n v="14096"/>
    <x v="0"/>
    <d v="2010-07-20T00:00:00"/>
    <x v="2"/>
    <x v="11"/>
    <n v="91.800000000000011"/>
    <n v="56.16"/>
    <n v="35.640000000000015"/>
  </r>
  <r>
    <n v="568346"/>
    <s v="51014A"/>
    <x v="6"/>
    <x v="12"/>
    <n v="7.65"/>
    <n v="4.68"/>
    <n v="14096"/>
    <x v="0"/>
    <d v="2010-02-14T00:00:00"/>
    <x v="2"/>
    <x v="2"/>
    <n v="183.60000000000002"/>
    <n v="112.32"/>
    <n v="71.28000000000003"/>
  </r>
  <r>
    <n v="568346"/>
    <s v="51014C"/>
    <x v="6"/>
    <x v="12"/>
    <n v="7.65"/>
    <n v="4.68"/>
    <n v="14096"/>
    <x v="0"/>
    <d v="2011-07-23T00:00:00"/>
    <x v="1"/>
    <x v="11"/>
    <n v="183.60000000000002"/>
    <n v="112.32"/>
    <n v="71.28000000000003"/>
  </r>
  <r>
    <n v="568346"/>
    <n v="71477"/>
    <x v="6"/>
    <x v="9"/>
    <n v="7.65"/>
    <n v="4.68"/>
    <n v="14096"/>
    <x v="0"/>
    <d v="2012-12-18T00:00:00"/>
    <x v="0"/>
    <x v="10"/>
    <n v="76.5"/>
    <n v="46.8"/>
    <n v="29.700000000000003"/>
  </r>
  <r>
    <n v="568346"/>
    <s v="72802A"/>
    <x v="6"/>
    <x v="10"/>
    <n v="7.65"/>
    <n v="4.68"/>
    <n v="14096"/>
    <x v="0"/>
    <d v="2012-03-30T00:00:00"/>
    <x v="0"/>
    <x v="5"/>
    <n v="22.950000000000003"/>
    <n v="14.04"/>
    <n v="8.9100000000000037"/>
  </r>
  <r>
    <n v="568346"/>
    <n v="72817"/>
    <x v="6"/>
    <x v="14"/>
    <n v="7.65"/>
    <n v="4.68"/>
    <n v="14096"/>
    <x v="0"/>
    <d v="2012-03-03T00:00:00"/>
    <x v="0"/>
    <x v="5"/>
    <n v="1101.6000000000001"/>
    <n v="673.92"/>
    <n v="427.68000000000018"/>
  </r>
  <r>
    <n v="568346"/>
    <n v="72818"/>
    <x v="6"/>
    <x v="25"/>
    <n v="7.65"/>
    <n v="4.68"/>
    <n v="14096"/>
    <x v="0"/>
    <d v="2011-02-14T00:00:00"/>
    <x v="1"/>
    <x v="2"/>
    <n v="979.2"/>
    <n v="599.04"/>
    <n v="380.16000000000008"/>
  </r>
  <r>
    <n v="568346"/>
    <s v="79066K"/>
    <x v="6"/>
    <x v="14"/>
    <n v="7.65"/>
    <n v="4.68"/>
    <n v="14096"/>
    <x v="0"/>
    <d v="2012-01-08T00:00:00"/>
    <x v="0"/>
    <x v="4"/>
    <n v="1101.6000000000001"/>
    <n v="673.92"/>
    <n v="427.68000000000018"/>
  </r>
  <r>
    <n v="568346"/>
    <n v="82482"/>
    <x v="6"/>
    <x v="1"/>
    <n v="7.65"/>
    <n v="4.68"/>
    <n v="14096"/>
    <x v="0"/>
    <d v="2012-12-24T00:00:00"/>
    <x v="0"/>
    <x v="10"/>
    <n v="30.6"/>
    <n v="18.72"/>
    <n v="11.880000000000003"/>
  </r>
  <r>
    <n v="568346"/>
    <n v="82483"/>
    <x v="6"/>
    <x v="62"/>
    <n v="7.65"/>
    <n v="4.68"/>
    <n v="14096"/>
    <x v="0"/>
    <d v="2010-04-02T00:00:00"/>
    <x v="2"/>
    <x v="8"/>
    <n v="1530"/>
    <n v="936"/>
    <n v="594"/>
  </r>
  <r>
    <n v="568346"/>
    <n v="82551"/>
    <x v="6"/>
    <x v="0"/>
    <n v="7.65"/>
    <n v="4.68"/>
    <n v="14096"/>
    <x v="0"/>
    <d v="2012-08-26T00:00:00"/>
    <x v="0"/>
    <x v="1"/>
    <n v="45.900000000000006"/>
    <n v="28.08"/>
    <n v="17.820000000000007"/>
  </r>
  <r>
    <n v="568346"/>
    <n v="82567"/>
    <x v="6"/>
    <x v="48"/>
    <n v="7.65"/>
    <n v="4.68"/>
    <n v="14096"/>
    <x v="0"/>
    <d v="2010-02-16T00:00:00"/>
    <x v="2"/>
    <x v="2"/>
    <n v="918"/>
    <n v="561.59999999999991"/>
    <n v="356.40000000000009"/>
  </r>
  <r>
    <n v="568346"/>
    <n v="82580"/>
    <x v="6"/>
    <x v="1"/>
    <n v="7.65"/>
    <n v="4.68"/>
    <n v="14096"/>
    <x v="0"/>
    <d v="2010-07-10T00:00:00"/>
    <x v="2"/>
    <x v="11"/>
    <n v="30.6"/>
    <n v="18.72"/>
    <n v="11.880000000000003"/>
  </r>
  <r>
    <n v="568346"/>
    <n v="82581"/>
    <x v="6"/>
    <x v="30"/>
    <n v="7.65"/>
    <n v="4.68"/>
    <n v="14096"/>
    <x v="0"/>
    <d v="2011-08-04T00:00:00"/>
    <x v="1"/>
    <x v="1"/>
    <n v="229.5"/>
    <n v="140.39999999999998"/>
    <n v="89.100000000000023"/>
  </r>
  <r>
    <n v="568346"/>
    <n v="82582"/>
    <x v="6"/>
    <x v="2"/>
    <n v="7.65"/>
    <n v="4.68"/>
    <n v="14096"/>
    <x v="0"/>
    <d v="2011-10-31T00:00:00"/>
    <x v="1"/>
    <x v="9"/>
    <n v="91.800000000000011"/>
    <n v="56.16"/>
    <n v="35.640000000000015"/>
  </r>
  <r>
    <n v="568346"/>
    <s v="82616B"/>
    <x v="6"/>
    <x v="8"/>
    <n v="7.65"/>
    <n v="4.68"/>
    <n v="14096"/>
    <x v="0"/>
    <d v="2011-02-08T00:00:00"/>
    <x v="1"/>
    <x v="2"/>
    <n v="7.65"/>
    <n v="4.68"/>
    <n v="2.9700000000000006"/>
  </r>
  <r>
    <n v="568346"/>
    <s v="84030E"/>
    <x v="6"/>
    <x v="0"/>
    <n v="7.65"/>
    <n v="4.68"/>
    <n v="14096"/>
    <x v="0"/>
    <d v="2012-12-15T00:00:00"/>
    <x v="0"/>
    <x v="10"/>
    <n v="45.900000000000006"/>
    <n v="28.08"/>
    <n v="17.820000000000007"/>
  </r>
  <r>
    <n v="568346"/>
    <s v="84031A"/>
    <x v="6"/>
    <x v="1"/>
    <n v="7.65"/>
    <n v="4.68"/>
    <n v="14096"/>
    <x v="0"/>
    <d v="2010-08-01T00:00:00"/>
    <x v="2"/>
    <x v="1"/>
    <n v="30.6"/>
    <n v="18.72"/>
    <n v="11.880000000000003"/>
  </r>
  <r>
    <n v="568346"/>
    <s v="84032A"/>
    <x v="6"/>
    <x v="5"/>
    <n v="7.65"/>
    <n v="4.68"/>
    <n v="14096"/>
    <x v="0"/>
    <d v="2010-12-02T00:00:00"/>
    <x v="2"/>
    <x v="10"/>
    <n v="15.3"/>
    <n v="9.36"/>
    <n v="5.9400000000000013"/>
  </r>
  <r>
    <n v="568346"/>
    <s v="84032B"/>
    <x v="6"/>
    <x v="8"/>
    <n v="7.65"/>
    <n v="4.68"/>
    <n v="14096"/>
    <x v="0"/>
    <d v="2011-11-26T00:00:00"/>
    <x v="1"/>
    <x v="6"/>
    <n v="7.65"/>
    <n v="4.68"/>
    <n v="2.9700000000000006"/>
  </r>
  <r>
    <n v="568346"/>
    <n v="84050"/>
    <x v="6"/>
    <x v="8"/>
    <n v="7.65"/>
    <n v="4.68"/>
    <n v="14096"/>
    <x v="0"/>
    <d v="2012-12-28T00:00:00"/>
    <x v="0"/>
    <x v="10"/>
    <n v="7.65"/>
    <n v="4.68"/>
    <n v="2.9700000000000006"/>
  </r>
  <r>
    <n v="568346"/>
    <n v="84077"/>
    <x v="6"/>
    <x v="8"/>
    <n v="7.65"/>
    <n v="4.68"/>
    <n v="14096"/>
    <x v="0"/>
    <d v="2012-09-15T00:00:00"/>
    <x v="0"/>
    <x v="3"/>
    <n v="7.65"/>
    <n v="4.68"/>
    <n v="2.9700000000000006"/>
  </r>
  <r>
    <n v="568346"/>
    <n v="84347"/>
    <x v="6"/>
    <x v="5"/>
    <n v="7.65"/>
    <n v="4.68"/>
    <n v="14096"/>
    <x v="0"/>
    <d v="2011-05-14T00:00:00"/>
    <x v="1"/>
    <x v="7"/>
    <n v="15.3"/>
    <n v="9.36"/>
    <n v="5.9400000000000013"/>
  </r>
  <r>
    <n v="568346"/>
    <n v="84375"/>
    <x v="6"/>
    <x v="8"/>
    <n v="7.65"/>
    <n v="4.68"/>
    <n v="14096"/>
    <x v="0"/>
    <d v="2011-10-03T00:00:00"/>
    <x v="1"/>
    <x v="9"/>
    <n v="7.65"/>
    <n v="4.68"/>
    <n v="2.9700000000000006"/>
  </r>
  <r>
    <n v="568346"/>
    <n v="84380"/>
    <x v="6"/>
    <x v="8"/>
    <n v="7.65"/>
    <n v="4.68"/>
    <n v="14096"/>
    <x v="0"/>
    <d v="2012-12-17T00:00:00"/>
    <x v="0"/>
    <x v="10"/>
    <n v="7.65"/>
    <n v="4.68"/>
    <n v="2.9700000000000006"/>
  </r>
  <r>
    <n v="568346"/>
    <s v="84596B"/>
    <x v="6"/>
    <x v="5"/>
    <n v="7.65"/>
    <n v="4.68"/>
    <n v="14096"/>
    <x v="0"/>
    <d v="2010-05-10T00:00:00"/>
    <x v="2"/>
    <x v="7"/>
    <n v="15.3"/>
    <n v="9.36"/>
    <n v="5.9400000000000013"/>
  </r>
  <r>
    <n v="568346"/>
    <s v="84596F"/>
    <x v="6"/>
    <x v="8"/>
    <n v="7.65"/>
    <n v="4.68"/>
    <n v="14096"/>
    <x v="0"/>
    <d v="2011-11-24T00:00:00"/>
    <x v="1"/>
    <x v="6"/>
    <n v="7.65"/>
    <n v="4.68"/>
    <n v="2.9700000000000006"/>
  </r>
  <r>
    <n v="568346"/>
    <s v="84596G"/>
    <x v="6"/>
    <x v="5"/>
    <n v="7.65"/>
    <n v="4.68"/>
    <n v="14096"/>
    <x v="0"/>
    <d v="2012-12-11T00:00:00"/>
    <x v="0"/>
    <x v="10"/>
    <n v="15.3"/>
    <n v="9.36"/>
    <n v="5.9400000000000013"/>
  </r>
  <r>
    <n v="568346"/>
    <s v="84661B"/>
    <x v="6"/>
    <x v="42"/>
    <n v="7.65"/>
    <n v="4.68"/>
    <n v="14096"/>
    <x v="0"/>
    <d v="2010-04-06T00:00:00"/>
    <x v="2"/>
    <x v="8"/>
    <n v="145.35"/>
    <n v="88.919999999999987"/>
    <n v="56.430000000000007"/>
  </r>
  <r>
    <n v="568346"/>
    <n v="84692"/>
    <x v="6"/>
    <x v="5"/>
    <n v="7.65"/>
    <n v="4.68"/>
    <n v="14096"/>
    <x v="0"/>
    <d v="2012-12-25T00:00:00"/>
    <x v="0"/>
    <x v="10"/>
    <n v="15.3"/>
    <n v="9.36"/>
    <n v="5.9400000000000013"/>
  </r>
  <r>
    <n v="568346"/>
    <s v="84924A"/>
    <x v="6"/>
    <x v="21"/>
    <n v="7.65"/>
    <n v="4.68"/>
    <n v="14096"/>
    <x v="0"/>
    <d v="2012-04-17T00:00:00"/>
    <x v="0"/>
    <x v="8"/>
    <n v="38.25"/>
    <n v="23.4"/>
    <n v="14.850000000000001"/>
  </r>
  <r>
    <n v="568346"/>
    <s v="84926F"/>
    <x v="6"/>
    <x v="16"/>
    <n v="7.65"/>
    <n v="4.68"/>
    <n v="14096"/>
    <x v="0"/>
    <d v="2011-05-27T00:00:00"/>
    <x v="1"/>
    <x v="7"/>
    <n v="61.2"/>
    <n v="37.44"/>
    <n v="23.760000000000005"/>
  </r>
  <r>
    <n v="568346"/>
    <n v="84946"/>
    <x v="6"/>
    <x v="16"/>
    <n v="7.65"/>
    <n v="4.68"/>
    <n v="14096"/>
    <x v="0"/>
    <d v="2011-03-27T00:00:00"/>
    <x v="1"/>
    <x v="5"/>
    <n v="61.2"/>
    <n v="37.44"/>
    <n v="23.760000000000005"/>
  </r>
  <r>
    <n v="568346"/>
    <n v="84947"/>
    <x v="6"/>
    <x v="5"/>
    <n v="7.65"/>
    <n v="4.68"/>
    <n v="14096"/>
    <x v="0"/>
    <d v="2011-02-01T00:00:00"/>
    <x v="1"/>
    <x v="2"/>
    <n v="15.3"/>
    <n v="9.36"/>
    <n v="5.9400000000000013"/>
  </r>
  <r>
    <n v="568346"/>
    <s v="84970S"/>
    <x v="6"/>
    <x v="8"/>
    <n v="7.65"/>
    <n v="4.68"/>
    <n v="14096"/>
    <x v="0"/>
    <d v="2012-09-27T00:00:00"/>
    <x v="0"/>
    <x v="3"/>
    <n v="7.65"/>
    <n v="4.68"/>
    <n v="2.9700000000000006"/>
  </r>
  <r>
    <n v="568346"/>
    <s v="84971S"/>
    <x v="6"/>
    <x v="8"/>
    <n v="7.65"/>
    <n v="4.68"/>
    <n v="14096"/>
    <x v="0"/>
    <d v="2011-08-20T00:00:00"/>
    <x v="1"/>
    <x v="1"/>
    <n v="7.65"/>
    <n v="4.68"/>
    <n v="2.9700000000000006"/>
  </r>
  <r>
    <n v="568346"/>
    <n v="84992"/>
    <x v="6"/>
    <x v="19"/>
    <n v="7.65"/>
    <n v="4.68"/>
    <n v="14096"/>
    <x v="0"/>
    <d v="2012-09-18T00:00:00"/>
    <x v="0"/>
    <x v="3"/>
    <n v="53.550000000000004"/>
    <n v="32.76"/>
    <n v="20.790000000000006"/>
  </r>
  <r>
    <n v="568346"/>
    <s v="85014B"/>
    <x v="6"/>
    <x v="8"/>
    <n v="7.65"/>
    <n v="4.68"/>
    <n v="14096"/>
    <x v="0"/>
    <d v="2012-01-05T00:00:00"/>
    <x v="0"/>
    <x v="4"/>
    <n v="7.65"/>
    <n v="4.68"/>
    <n v="2.9700000000000006"/>
  </r>
  <r>
    <n v="568346"/>
    <n v="85015"/>
    <x v="6"/>
    <x v="10"/>
    <n v="7.65"/>
    <n v="4.68"/>
    <n v="14096"/>
    <x v="0"/>
    <d v="2010-03-19T00:00:00"/>
    <x v="2"/>
    <x v="5"/>
    <n v="22.950000000000003"/>
    <n v="14.04"/>
    <n v="8.9100000000000037"/>
  </r>
  <r>
    <n v="568346"/>
    <s v="85039A"/>
    <x v="6"/>
    <x v="8"/>
    <n v="7.65"/>
    <n v="4.68"/>
    <n v="14096"/>
    <x v="0"/>
    <d v="2011-04-20T00:00:00"/>
    <x v="1"/>
    <x v="8"/>
    <n v="7.65"/>
    <n v="4.68"/>
    <n v="2.9700000000000006"/>
  </r>
  <r>
    <n v="568346"/>
    <s v="85039B"/>
    <x v="6"/>
    <x v="21"/>
    <n v="7.65"/>
    <n v="4.68"/>
    <n v="14096"/>
    <x v="0"/>
    <d v="2011-09-12T00:00:00"/>
    <x v="1"/>
    <x v="3"/>
    <n v="38.25"/>
    <n v="23.4"/>
    <n v="14.850000000000001"/>
  </r>
  <r>
    <n v="568346"/>
    <s v="85039C"/>
    <x v="6"/>
    <x v="5"/>
    <n v="7.65"/>
    <n v="4.68"/>
    <n v="14096"/>
    <x v="0"/>
    <d v="2010-01-29T00:00:00"/>
    <x v="2"/>
    <x v="4"/>
    <n v="15.3"/>
    <n v="9.36"/>
    <n v="5.9400000000000013"/>
  </r>
  <r>
    <n v="568346"/>
    <s v="85049E"/>
    <x v="6"/>
    <x v="5"/>
    <n v="7.65"/>
    <n v="4.68"/>
    <n v="14096"/>
    <x v="0"/>
    <d v="2012-07-15T00:00:00"/>
    <x v="0"/>
    <x v="11"/>
    <n v="15.3"/>
    <n v="9.36"/>
    <n v="5.9400000000000013"/>
  </r>
  <r>
    <n v="568346"/>
    <s v="85049H"/>
    <x v="6"/>
    <x v="10"/>
    <n v="7.65"/>
    <n v="4.68"/>
    <n v="14096"/>
    <x v="0"/>
    <d v="2012-03-24T00:00:00"/>
    <x v="0"/>
    <x v="5"/>
    <n v="22.950000000000003"/>
    <n v="14.04"/>
    <n v="8.9100000000000037"/>
  </r>
  <r>
    <n v="568346"/>
    <s v="85099B"/>
    <x v="6"/>
    <x v="5"/>
    <n v="7.65"/>
    <n v="4.68"/>
    <n v="14096"/>
    <x v="0"/>
    <d v="2011-03-05T00:00:00"/>
    <x v="1"/>
    <x v="5"/>
    <n v="15.3"/>
    <n v="9.36"/>
    <n v="5.9400000000000013"/>
  </r>
  <r>
    <n v="568346"/>
    <s v="85129B"/>
    <x v="6"/>
    <x v="5"/>
    <n v="7.65"/>
    <n v="4.68"/>
    <n v="14096"/>
    <x v="0"/>
    <d v="2010-04-15T00:00:00"/>
    <x v="2"/>
    <x v="8"/>
    <n v="15.3"/>
    <n v="9.36"/>
    <n v="5.9400000000000013"/>
  </r>
  <r>
    <n v="568346"/>
    <s v="85129C"/>
    <x v="6"/>
    <x v="5"/>
    <n v="7.65"/>
    <n v="4.68"/>
    <n v="14096"/>
    <x v="0"/>
    <d v="2012-05-06T00:00:00"/>
    <x v="0"/>
    <x v="7"/>
    <n v="15.3"/>
    <n v="9.36"/>
    <n v="5.9400000000000013"/>
  </r>
  <r>
    <n v="568346"/>
    <s v="85129D"/>
    <x v="6"/>
    <x v="10"/>
    <n v="7.65"/>
    <n v="4.68"/>
    <n v="14096"/>
    <x v="0"/>
    <d v="2012-10-28T00:00:00"/>
    <x v="0"/>
    <x v="9"/>
    <n v="22.950000000000003"/>
    <n v="14.04"/>
    <n v="8.9100000000000037"/>
  </r>
  <r>
    <n v="568346"/>
    <s v="85130B"/>
    <x v="6"/>
    <x v="8"/>
    <n v="7.65"/>
    <n v="4.68"/>
    <n v="14096"/>
    <x v="0"/>
    <d v="2010-09-21T00:00:00"/>
    <x v="2"/>
    <x v="3"/>
    <n v="7.65"/>
    <n v="4.68"/>
    <n v="2.9700000000000006"/>
  </r>
  <r>
    <n v="568346"/>
    <s v="85131B"/>
    <x v="6"/>
    <x v="5"/>
    <n v="7.65"/>
    <n v="4.68"/>
    <n v="14096"/>
    <x v="0"/>
    <d v="2010-08-19T00:00:00"/>
    <x v="2"/>
    <x v="1"/>
    <n v="15.3"/>
    <n v="9.36"/>
    <n v="5.9400000000000013"/>
  </r>
  <r>
    <n v="568346"/>
    <s v="85131C"/>
    <x v="6"/>
    <x v="8"/>
    <n v="7.65"/>
    <n v="4.68"/>
    <n v="14096"/>
    <x v="0"/>
    <d v="2010-08-05T00:00:00"/>
    <x v="2"/>
    <x v="1"/>
    <n v="7.65"/>
    <n v="4.68"/>
    <n v="2.9700000000000006"/>
  </r>
  <r>
    <n v="568346"/>
    <s v="85131D"/>
    <x v="6"/>
    <x v="63"/>
    <n v="7.65"/>
    <n v="4.68"/>
    <n v="14096"/>
    <x v="0"/>
    <d v="2011-12-02T00:00:00"/>
    <x v="1"/>
    <x v="10"/>
    <n v="359.55"/>
    <n v="219.95999999999998"/>
    <n v="139.59000000000003"/>
  </r>
  <r>
    <n v="568346"/>
    <s v="85170D"/>
    <x v="6"/>
    <x v="23"/>
    <n v="7.65"/>
    <n v="4.68"/>
    <n v="14096"/>
    <x v="0"/>
    <d v="2011-07-01T00:00:00"/>
    <x v="1"/>
    <x v="11"/>
    <n v="84.15"/>
    <n v="51.48"/>
    <n v="32.670000000000009"/>
  </r>
  <r>
    <n v="568346"/>
    <n v="85174"/>
    <x v="6"/>
    <x v="8"/>
    <n v="7.65"/>
    <n v="4.68"/>
    <n v="14096"/>
    <x v="0"/>
    <d v="2011-04-14T00:00:00"/>
    <x v="1"/>
    <x v="8"/>
    <n v="7.65"/>
    <n v="4.68"/>
    <n v="2.9700000000000006"/>
  </r>
  <r>
    <n v="568346"/>
    <s v="85184C"/>
    <x v="6"/>
    <x v="8"/>
    <n v="7.65"/>
    <n v="4.68"/>
    <n v="14096"/>
    <x v="0"/>
    <d v="2012-04-15T00:00:00"/>
    <x v="0"/>
    <x v="8"/>
    <n v="7.65"/>
    <n v="4.68"/>
    <n v="2.9700000000000006"/>
  </r>
  <r>
    <n v="568346"/>
    <s v="85199S"/>
    <x v="6"/>
    <x v="5"/>
    <n v="7.65"/>
    <n v="4.68"/>
    <n v="14096"/>
    <x v="0"/>
    <d v="2012-04-14T00:00:00"/>
    <x v="0"/>
    <x v="8"/>
    <n v="15.3"/>
    <n v="9.36"/>
    <n v="5.9400000000000013"/>
  </r>
  <r>
    <n v="568346"/>
    <s v="85231B"/>
    <x v="6"/>
    <x v="8"/>
    <n v="7.65"/>
    <n v="4.68"/>
    <n v="14096"/>
    <x v="0"/>
    <d v="2011-07-28T00:00:00"/>
    <x v="1"/>
    <x v="11"/>
    <n v="7.65"/>
    <n v="4.68"/>
    <n v="2.9700000000000006"/>
  </r>
  <r>
    <n v="568346"/>
    <n v="90086"/>
    <x v="6"/>
    <x v="8"/>
    <n v="7.65"/>
    <n v="4.68"/>
    <n v="14096"/>
    <x v="0"/>
    <d v="2012-01-15T00:00:00"/>
    <x v="0"/>
    <x v="4"/>
    <n v="7.65"/>
    <n v="4.68"/>
    <n v="2.9700000000000006"/>
  </r>
  <r>
    <n v="568346"/>
    <n v="90087"/>
    <x v="6"/>
    <x v="8"/>
    <n v="7.65"/>
    <n v="4.68"/>
    <n v="14096"/>
    <x v="0"/>
    <d v="2012-06-20T00:00:00"/>
    <x v="0"/>
    <x v="0"/>
    <n v="7.65"/>
    <n v="4.68"/>
    <n v="2.9700000000000006"/>
  </r>
  <r>
    <n v="568346"/>
    <n v="90119"/>
    <x v="6"/>
    <x v="8"/>
    <n v="7.65"/>
    <n v="4.68"/>
    <n v="14096"/>
    <x v="0"/>
    <d v="2011-03-03T00:00:00"/>
    <x v="1"/>
    <x v="5"/>
    <n v="7.65"/>
    <n v="4.68"/>
    <n v="2.9700000000000006"/>
  </r>
  <r>
    <n v="568346"/>
    <s v="DOT"/>
    <x v="6"/>
    <x v="8"/>
    <n v="7.65"/>
    <n v="4.68"/>
    <n v="14096"/>
    <x v="0"/>
    <d v="2012-11-21T00:00:00"/>
    <x v="0"/>
    <x v="6"/>
    <n v="7.65"/>
    <n v="4.68"/>
    <n v="2.9700000000000006"/>
  </r>
  <r>
    <n v="568346"/>
    <n v="10135"/>
    <x v="6"/>
    <x v="5"/>
    <n v="7.65"/>
    <n v="4.68"/>
    <n v="14096"/>
    <x v="0"/>
    <d v="2010-02-06T00:00:00"/>
    <x v="2"/>
    <x v="2"/>
    <n v="15.3"/>
    <n v="9.36"/>
    <n v="5.9400000000000013"/>
  </r>
  <r>
    <n v="568346"/>
    <s v="15060B"/>
    <x v="6"/>
    <x v="5"/>
    <n v="7.65"/>
    <n v="4.68"/>
    <n v="14096"/>
    <x v="0"/>
    <d v="2010-08-11T00:00:00"/>
    <x v="2"/>
    <x v="1"/>
    <n v="15.3"/>
    <n v="9.36"/>
    <n v="5.9400000000000013"/>
  </r>
  <r>
    <n v="568346"/>
    <n v="16238"/>
    <x v="6"/>
    <x v="10"/>
    <n v="7.65"/>
    <n v="4.68"/>
    <n v="14096"/>
    <x v="0"/>
    <d v="2010-09-16T00:00:00"/>
    <x v="2"/>
    <x v="3"/>
    <n v="22.950000000000003"/>
    <n v="14.04"/>
    <n v="8.9100000000000037"/>
  </r>
  <r>
    <n v="568346"/>
    <s v="17129F"/>
    <x v="6"/>
    <x v="19"/>
    <n v="7.65"/>
    <n v="4.68"/>
    <n v="14096"/>
    <x v="0"/>
    <d v="2011-11-06T00:00:00"/>
    <x v="1"/>
    <x v="6"/>
    <n v="53.550000000000004"/>
    <n v="32.76"/>
    <n v="20.790000000000006"/>
  </r>
  <r>
    <n v="568346"/>
    <n v="20619"/>
    <x v="6"/>
    <x v="8"/>
    <n v="7.65"/>
    <n v="4.68"/>
    <n v="14096"/>
    <x v="0"/>
    <d v="2011-11-27T00:00:00"/>
    <x v="1"/>
    <x v="6"/>
    <n v="7.65"/>
    <n v="4.68"/>
    <n v="2.9700000000000006"/>
  </r>
  <r>
    <n v="568346"/>
    <n v="20657"/>
    <x v="6"/>
    <x v="8"/>
    <n v="7.65"/>
    <n v="4.68"/>
    <n v="14096"/>
    <x v="0"/>
    <d v="2012-12-25T00:00:00"/>
    <x v="0"/>
    <x v="10"/>
    <n v="7.65"/>
    <n v="4.68"/>
    <n v="2.9700000000000006"/>
  </r>
  <r>
    <n v="568346"/>
    <n v="20659"/>
    <x v="6"/>
    <x v="5"/>
    <n v="7.65"/>
    <n v="4.68"/>
    <n v="14096"/>
    <x v="0"/>
    <d v="2010-03-23T00:00:00"/>
    <x v="2"/>
    <x v="5"/>
    <n v="15.3"/>
    <n v="9.36"/>
    <n v="5.9400000000000013"/>
  </r>
  <r>
    <n v="568346"/>
    <n v="20670"/>
    <x v="6"/>
    <x v="5"/>
    <n v="7.65"/>
    <n v="4.68"/>
    <n v="14096"/>
    <x v="0"/>
    <d v="2012-08-10T00:00:00"/>
    <x v="0"/>
    <x v="1"/>
    <n v="15.3"/>
    <n v="9.36"/>
    <n v="5.9400000000000013"/>
  </r>
  <r>
    <n v="568346"/>
    <n v="20679"/>
    <x v="6"/>
    <x v="8"/>
    <n v="7.65"/>
    <n v="4.68"/>
    <n v="14096"/>
    <x v="0"/>
    <d v="2010-04-13T00:00:00"/>
    <x v="2"/>
    <x v="8"/>
    <n v="7.65"/>
    <n v="4.68"/>
    <n v="2.9700000000000006"/>
  </r>
  <r>
    <n v="568346"/>
    <n v="20707"/>
    <x v="6"/>
    <x v="8"/>
    <n v="7.65"/>
    <n v="4.68"/>
    <n v="14096"/>
    <x v="0"/>
    <d v="2011-10-18T00:00:00"/>
    <x v="1"/>
    <x v="9"/>
    <n v="7.65"/>
    <n v="4.68"/>
    <n v="2.9700000000000006"/>
  </r>
  <r>
    <n v="568346"/>
    <n v="20725"/>
    <x v="6"/>
    <x v="46"/>
    <n v="7.65"/>
    <n v="4.68"/>
    <n v="14096"/>
    <x v="0"/>
    <d v="2010-03-13T00:00:00"/>
    <x v="2"/>
    <x v="5"/>
    <n v="168.3"/>
    <n v="102.96"/>
    <n v="65.340000000000018"/>
  </r>
  <r>
    <n v="568346"/>
    <n v="20733"/>
    <x v="6"/>
    <x v="8"/>
    <n v="7.65"/>
    <n v="4.68"/>
    <n v="14096"/>
    <x v="0"/>
    <d v="2010-09-25T00:00:00"/>
    <x v="2"/>
    <x v="3"/>
    <n v="7.65"/>
    <n v="4.68"/>
    <n v="2.9700000000000006"/>
  </r>
  <r>
    <n v="568346"/>
    <n v="20769"/>
    <x v="6"/>
    <x v="21"/>
    <n v="7.65"/>
    <n v="4.68"/>
    <n v="14096"/>
    <x v="0"/>
    <d v="2010-09-10T00:00:00"/>
    <x v="2"/>
    <x v="3"/>
    <n v="38.25"/>
    <n v="23.4"/>
    <n v="14.850000000000001"/>
  </r>
  <r>
    <n v="568346"/>
    <n v="20819"/>
    <x v="6"/>
    <x v="8"/>
    <n v="7.65"/>
    <n v="4.68"/>
    <n v="14096"/>
    <x v="0"/>
    <d v="2010-04-10T00:00:00"/>
    <x v="2"/>
    <x v="8"/>
    <n v="7.65"/>
    <n v="4.68"/>
    <n v="2.9700000000000006"/>
  </r>
  <r>
    <n v="568346"/>
    <n v="20914"/>
    <x v="6"/>
    <x v="16"/>
    <n v="7.65"/>
    <n v="4.68"/>
    <n v="14096"/>
    <x v="0"/>
    <d v="2012-03-14T00:00:00"/>
    <x v="0"/>
    <x v="5"/>
    <n v="61.2"/>
    <n v="37.44"/>
    <n v="23.760000000000005"/>
  </r>
  <r>
    <n v="568346"/>
    <n v="20971"/>
    <x v="6"/>
    <x v="5"/>
    <n v="7.65"/>
    <n v="4.68"/>
    <n v="14096"/>
    <x v="0"/>
    <d v="2011-06-13T00:00:00"/>
    <x v="1"/>
    <x v="0"/>
    <n v="15.3"/>
    <n v="9.36"/>
    <n v="5.9400000000000013"/>
  </r>
  <r>
    <n v="568346"/>
    <n v="20972"/>
    <x v="6"/>
    <x v="8"/>
    <n v="7.65"/>
    <n v="4.68"/>
    <n v="14096"/>
    <x v="0"/>
    <d v="2010-06-16T00:00:00"/>
    <x v="2"/>
    <x v="0"/>
    <n v="7.65"/>
    <n v="4.68"/>
    <n v="2.9700000000000006"/>
  </r>
  <r>
    <n v="568346"/>
    <n v="20996"/>
    <x v="6"/>
    <x v="16"/>
    <n v="7.65"/>
    <n v="4.68"/>
    <n v="14096"/>
    <x v="0"/>
    <d v="2011-11-26T00:00:00"/>
    <x v="1"/>
    <x v="6"/>
    <n v="61.2"/>
    <n v="37.44"/>
    <n v="23.760000000000005"/>
  </r>
  <r>
    <s v="C568345"/>
    <s v="CRUK"/>
    <x v="6"/>
    <x v="8"/>
    <n v="7.65"/>
    <n v="4.68"/>
    <n v="14096"/>
    <x v="0"/>
    <d v="2010-02-14T00:00:00"/>
    <x v="2"/>
    <x v="2"/>
    <n v="7.65"/>
    <n v="4.68"/>
    <n v="2.9700000000000006"/>
  </r>
  <r>
    <s v="C568347"/>
    <s v="84660A"/>
    <x v="6"/>
    <x v="1"/>
    <n v="7.65"/>
    <n v="4.68"/>
    <n v="17997"/>
    <x v="0"/>
    <d v="2011-05-15T00:00:00"/>
    <x v="1"/>
    <x v="7"/>
    <n v="30.6"/>
    <n v="18.72"/>
    <n v="11.880000000000003"/>
  </r>
  <r>
    <s v="C568348"/>
    <n v="82582"/>
    <x v="6"/>
    <x v="8"/>
    <n v="7.65"/>
    <n v="4.68"/>
    <n v="17997"/>
    <x v="0"/>
    <d v="2012-02-12T00:00:00"/>
    <x v="0"/>
    <x v="2"/>
    <n v="7.65"/>
    <n v="4.68"/>
    <n v="2.9700000000000006"/>
  </r>
  <r>
    <n v="568350"/>
    <s v="90160A"/>
    <x v="6"/>
    <x v="8"/>
    <n v="7.65"/>
    <n v="4.68"/>
    <n v="12612"/>
    <x v="5"/>
    <d v="2010-05-21T00:00:00"/>
    <x v="2"/>
    <x v="7"/>
    <n v="7.65"/>
    <n v="4.68"/>
    <n v="2.9700000000000006"/>
  </r>
  <r>
    <n v="568350"/>
    <s v="90160D"/>
    <x v="6"/>
    <x v="8"/>
    <n v="7.65"/>
    <n v="4.68"/>
    <n v="12612"/>
    <x v="5"/>
    <d v="2012-12-22T00:00:00"/>
    <x v="0"/>
    <x v="10"/>
    <n v="7.65"/>
    <n v="4.68"/>
    <n v="2.9700000000000006"/>
  </r>
  <r>
    <n v="568350"/>
    <s v="90160B"/>
    <x v="6"/>
    <x v="8"/>
    <n v="7.65"/>
    <n v="4.68"/>
    <n v="12612"/>
    <x v="5"/>
    <d v="2012-06-10T00:00:00"/>
    <x v="0"/>
    <x v="0"/>
    <n v="7.65"/>
    <n v="4.68"/>
    <n v="2.9700000000000006"/>
  </r>
  <r>
    <n v="568350"/>
    <s v="90160C"/>
    <x v="6"/>
    <x v="8"/>
    <n v="7.65"/>
    <n v="4.68"/>
    <n v="12612"/>
    <x v="5"/>
    <d v="2011-09-21T00:00:00"/>
    <x v="1"/>
    <x v="3"/>
    <n v="7.65"/>
    <n v="4.68"/>
    <n v="2.9700000000000006"/>
  </r>
  <r>
    <n v="568350"/>
    <s v="90161B"/>
    <x v="6"/>
    <x v="8"/>
    <n v="7.65"/>
    <n v="4.68"/>
    <n v="12612"/>
    <x v="5"/>
    <d v="2010-12-03T00:00:00"/>
    <x v="2"/>
    <x v="10"/>
    <n v="7.65"/>
    <n v="4.68"/>
    <n v="2.9700000000000006"/>
  </r>
  <r>
    <n v="568350"/>
    <s v="90161C"/>
    <x v="6"/>
    <x v="10"/>
    <n v="7.65"/>
    <n v="4.68"/>
    <n v="12612"/>
    <x v="5"/>
    <d v="2011-09-30T00:00:00"/>
    <x v="1"/>
    <x v="3"/>
    <n v="22.950000000000003"/>
    <n v="14.04"/>
    <n v="8.9100000000000037"/>
  </r>
  <r>
    <n v="568350"/>
    <s v="90161D"/>
    <x v="6"/>
    <x v="10"/>
    <n v="7.65"/>
    <n v="4.68"/>
    <n v="12612"/>
    <x v="5"/>
    <d v="2011-12-11T00:00:00"/>
    <x v="1"/>
    <x v="10"/>
    <n v="22.950000000000003"/>
    <n v="14.04"/>
    <n v="8.9100000000000037"/>
  </r>
  <r>
    <n v="568350"/>
    <s v="90201B"/>
    <x v="6"/>
    <x v="12"/>
    <n v="7.65"/>
    <n v="4.68"/>
    <n v="12612"/>
    <x v="5"/>
    <d v="2012-04-26T00:00:00"/>
    <x v="0"/>
    <x v="8"/>
    <n v="183.60000000000002"/>
    <n v="112.32"/>
    <n v="71.28000000000003"/>
  </r>
  <r>
    <n v="568350"/>
    <s v="90201D"/>
    <x v="6"/>
    <x v="8"/>
    <n v="7.65"/>
    <n v="4.68"/>
    <n v="12612"/>
    <x v="5"/>
    <d v="2012-03-30T00:00:00"/>
    <x v="0"/>
    <x v="5"/>
    <n v="7.65"/>
    <n v="4.68"/>
    <n v="2.9700000000000006"/>
  </r>
  <r>
    <n v="568350"/>
    <s v="90201A"/>
    <x v="6"/>
    <x v="5"/>
    <n v="7.65"/>
    <n v="4.68"/>
    <n v="12612"/>
    <x v="5"/>
    <d v="2011-12-13T00:00:00"/>
    <x v="1"/>
    <x v="10"/>
    <n v="15.3"/>
    <n v="9.36"/>
    <n v="5.9400000000000013"/>
  </r>
  <r>
    <n v="568350"/>
    <s v="90201C"/>
    <x v="6"/>
    <x v="8"/>
    <n v="7.65"/>
    <n v="4.68"/>
    <n v="12612"/>
    <x v="5"/>
    <d v="2011-11-29T00:00:00"/>
    <x v="1"/>
    <x v="6"/>
    <n v="7.65"/>
    <n v="4.68"/>
    <n v="2.9700000000000006"/>
  </r>
  <r>
    <n v="568350"/>
    <n v="17003"/>
    <x v="6"/>
    <x v="8"/>
    <n v="7.65"/>
    <n v="4.68"/>
    <n v="12612"/>
    <x v="5"/>
    <d v="2011-02-08T00:00:00"/>
    <x v="1"/>
    <x v="2"/>
    <n v="7.65"/>
    <n v="4.68"/>
    <n v="2.9700000000000006"/>
  </r>
  <r>
    <n v="568350"/>
    <n v="22512"/>
    <x v="6"/>
    <x v="12"/>
    <n v="7.65"/>
    <n v="4.68"/>
    <n v="12612"/>
    <x v="5"/>
    <d v="2011-09-29T00:00:00"/>
    <x v="1"/>
    <x v="3"/>
    <n v="183.60000000000002"/>
    <n v="112.32"/>
    <n v="71.28000000000003"/>
  </r>
  <r>
    <n v="568350"/>
    <n v="22513"/>
    <x v="6"/>
    <x v="0"/>
    <n v="7.65"/>
    <n v="4.68"/>
    <n v="12612"/>
    <x v="5"/>
    <d v="2012-11-18T00:00:00"/>
    <x v="0"/>
    <x v="6"/>
    <n v="45.900000000000006"/>
    <n v="28.08"/>
    <n v="17.820000000000007"/>
  </r>
  <r>
    <n v="568350"/>
    <s v="90030B"/>
    <x v="6"/>
    <x v="5"/>
    <n v="7.65"/>
    <n v="4.68"/>
    <n v="12612"/>
    <x v="5"/>
    <d v="2012-04-12T00:00:00"/>
    <x v="0"/>
    <x v="8"/>
    <n v="15.3"/>
    <n v="9.36"/>
    <n v="5.9400000000000013"/>
  </r>
  <r>
    <n v="568350"/>
    <s v="90030A"/>
    <x v="6"/>
    <x v="0"/>
    <n v="7.65"/>
    <n v="4.68"/>
    <n v="12612"/>
    <x v="5"/>
    <d v="2010-01-28T00:00:00"/>
    <x v="2"/>
    <x v="4"/>
    <n v="45.900000000000006"/>
    <n v="28.08"/>
    <n v="17.820000000000007"/>
  </r>
  <r>
    <n v="568350"/>
    <n v="90031"/>
    <x v="6"/>
    <x v="2"/>
    <n v="7.65"/>
    <n v="4.68"/>
    <n v="12612"/>
    <x v="5"/>
    <d v="2012-07-23T00:00:00"/>
    <x v="0"/>
    <x v="11"/>
    <n v="91.800000000000011"/>
    <n v="56.16"/>
    <n v="35.640000000000015"/>
  </r>
  <r>
    <n v="568350"/>
    <s v="90030C"/>
    <x v="6"/>
    <x v="5"/>
    <n v="7.65"/>
    <n v="4.68"/>
    <n v="12612"/>
    <x v="5"/>
    <d v="2012-08-21T00:00:00"/>
    <x v="0"/>
    <x v="1"/>
    <n v="15.3"/>
    <n v="9.36"/>
    <n v="5.9400000000000013"/>
  </r>
  <r>
    <n v="568350"/>
    <s v="POST"/>
    <x v="6"/>
    <x v="0"/>
    <n v="7.65"/>
    <n v="4.68"/>
    <n v="12612"/>
    <x v="5"/>
    <d v="2011-07-08T00:00:00"/>
    <x v="1"/>
    <x v="11"/>
    <n v="45.900000000000006"/>
    <n v="28.08"/>
    <n v="17.820000000000007"/>
  </r>
  <r>
    <n v="568364"/>
    <n v="21892"/>
    <x v="6"/>
    <x v="10"/>
    <n v="7.65"/>
    <n v="4.68"/>
    <n v="16999"/>
    <x v="0"/>
    <d v="2011-01-01T00:00:00"/>
    <x v="1"/>
    <x v="4"/>
    <n v="22.950000000000003"/>
    <n v="14.04"/>
    <n v="8.9100000000000037"/>
  </r>
  <r>
    <n v="568364"/>
    <n v="22550"/>
    <x v="6"/>
    <x v="16"/>
    <n v="7.65"/>
    <n v="4.68"/>
    <n v="16999"/>
    <x v="0"/>
    <d v="2012-06-16T00:00:00"/>
    <x v="0"/>
    <x v="0"/>
    <n v="61.2"/>
    <n v="37.44"/>
    <n v="23.760000000000005"/>
  </r>
  <r>
    <n v="568364"/>
    <n v="21912"/>
    <x v="6"/>
    <x v="2"/>
    <n v="7.65"/>
    <n v="4.68"/>
    <n v="16999"/>
    <x v="0"/>
    <d v="2011-09-17T00:00:00"/>
    <x v="1"/>
    <x v="3"/>
    <n v="91.800000000000011"/>
    <n v="56.16"/>
    <n v="35.640000000000015"/>
  </r>
  <r>
    <n v="568364"/>
    <n v="21703"/>
    <x v="6"/>
    <x v="1"/>
    <n v="7.65"/>
    <n v="4.68"/>
    <n v="16999"/>
    <x v="0"/>
    <d v="2010-07-02T00:00:00"/>
    <x v="2"/>
    <x v="11"/>
    <n v="30.6"/>
    <n v="18.72"/>
    <n v="11.880000000000003"/>
  </r>
  <r>
    <n v="568364"/>
    <n v="21790"/>
    <x v="6"/>
    <x v="0"/>
    <n v="7.65"/>
    <n v="4.68"/>
    <n v="16999"/>
    <x v="0"/>
    <d v="2011-03-20T00:00:00"/>
    <x v="1"/>
    <x v="5"/>
    <n v="45.900000000000006"/>
    <n v="28.08"/>
    <n v="17.820000000000007"/>
  </r>
  <r>
    <n v="568364"/>
    <n v="21889"/>
    <x v="6"/>
    <x v="0"/>
    <n v="7.65"/>
    <n v="4.68"/>
    <n v="16999"/>
    <x v="0"/>
    <d v="2010-11-05T00:00:00"/>
    <x v="2"/>
    <x v="6"/>
    <n v="45.900000000000006"/>
    <n v="28.08"/>
    <n v="17.820000000000007"/>
  </r>
  <r>
    <n v="568364"/>
    <n v="21890"/>
    <x v="6"/>
    <x v="0"/>
    <n v="7.65"/>
    <n v="4.68"/>
    <n v="16999"/>
    <x v="0"/>
    <d v="2010-01-25T00:00:00"/>
    <x v="2"/>
    <x v="4"/>
    <n v="45.900000000000006"/>
    <n v="28.08"/>
    <n v="17.820000000000007"/>
  </r>
  <r>
    <n v="568364"/>
    <n v="23348"/>
    <x v="6"/>
    <x v="0"/>
    <n v="7.65"/>
    <n v="4.68"/>
    <n v="16999"/>
    <x v="0"/>
    <d v="2010-07-24T00:00:00"/>
    <x v="2"/>
    <x v="11"/>
    <n v="45.900000000000006"/>
    <n v="28.08"/>
    <n v="17.820000000000007"/>
  </r>
  <r>
    <n v="568364"/>
    <n v="22139"/>
    <x v="6"/>
    <x v="12"/>
    <n v="7.65"/>
    <n v="4.68"/>
    <n v="16999"/>
    <x v="0"/>
    <d v="2011-08-06T00:00:00"/>
    <x v="1"/>
    <x v="1"/>
    <n v="183.60000000000002"/>
    <n v="112.32"/>
    <n v="71.28000000000003"/>
  </r>
  <r>
    <n v="568364"/>
    <n v="22561"/>
    <x v="6"/>
    <x v="8"/>
    <n v="7.65"/>
    <n v="4.68"/>
    <n v="16999"/>
    <x v="0"/>
    <d v="2010-01-08T00:00:00"/>
    <x v="2"/>
    <x v="4"/>
    <n v="7.65"/>
    <n v="4.68"/>
    <n v="2.9700000000000006"/>
  </r>
  <r>
    <n v="568364"/>
    <n v="20749"/>
    <x v="6"/>
    <x v="5"/>
    <n v="7.65"/>
    <n v="4.68"/>
    <n v="16999"/>
    <x v="0"/>
    <d v="2010-11-07T00:00:00"/>
    <x v="2"/>
    <x v="6"/>
    <n v="15.3"/>
    <n v="9.36"/>
    <n v="5.9400000000000013"/>
  </r>
  <r>
    <n v="568364"/>
    <n v="20724"/>
    <x v="6"/>
    <x v="2"/>
    <n v="7.65"/>
    <n v="4.68"/>
    <n v="16999"/>
    <x v="0"/>
    <d v="2011-05-29T00:00:00"/>
    <x v="1"/>
    <x v="7"/>
    <n v="91.800000000000011"/>
    <n v="56.16"/>
    <n v="35.640000000000015"/>
  </r>
  <r>
    <n v="568364"/>
    <n v="23343"/>
    <x v="6"/>
    <x v="15"/>
    <n v="7.65"/>
    <n v="4.68"/>
    <n v="16999"/>
    <x v="0"/>
    <d v="2011-07-13T00:00:00"/>
    <x v="1"/>
    <x v="11"/>
    <n v="734.40000000000009"/>
    <n v="449.28"/>
    <n v="285.12000000000012"/>
  </r>
  <r>
    <n v="568364"/>
    <n v="21980"/>
    <x v="6"/>
    <x v="12"/>
    <n v="7.65"/>
    <n v="4.68"/>
    <n v="16999"/>
    <x v="0"/>
    <d v="2012-04-25T00:00:00"/>
    <x v="0"/>
    <x v="8"/>
    <n v="183.60000000000002"/>
    <n v="112.32"/>
    <n v="71.28000000000003"/>
  </r>
  <r>
    <n v="568364"/>
    <n v="23298"/>
    <x v="6"/>
    <x v="18"/>
    <n v="7.65"/>
    <n v="4.68"/>
    <n v="16999"/>
    <x v="0"/>
    <d v="2012-08-24T00:00:00"/>
    <x v="0"/>
    <x v="1"/>
    <n v="275.40000000000003"/>
    <n v="168.48"/>
    <n v="106.92000000000004"/>
  </r>
  <r>
    <n v="568364"/>
    <n v="47566"/>
    <x v="6"/>
    <x v="48"/>
    <n v="7.65"/>
    <n v="4.68"/>
    <n v="16999"/>
    <x v="0"/>
    <d v="2011-05-27T00:00:00"/>
    <x v="1"/>
    <x v="7"/>
    <n v="918"/>
    <n v="561.59999999999991"/>
    <n v="356.40000000000009"/>
  </r>
  <r>
    <n v="568364"/>
    <n v="22669"/>
    <x v="6"/>
    <x v="2"/>
    <n v="7.65"/>
    <n v="4.68"/>
    <n v="16999"/>
    <x v="0"/>
    <d v="2012-05-22T00:00:00"/>
    <x v="0"/>
    <x v="7"/>
    <n v="91.800000000000011"/>
    <n v="56.16"/>
    <n v="35.640000000000015"/>
  </r>
  <r>
    <n v="568365"/>
    <s v="84663A"/>
    <x v="6"/>
    <x v="2"/>
    <n v="7.65"/>
    <n v="4.68"/>
    <m/>
    <x v="0"/>
    <d v="2010-03-28T00:00:00"/>
    <x v="2"/>
    <x v="5"/>
    <n v="91.800000000000011"/>
    <n v="56.16"/>
    <n v="35.640000000000015"/>
  </r>
  <r>
    <n v="568366"/>
    <n v="22427"/>
    <x v="6"/>
    <x v="2"/>
    <n v="7.65"/>
    <n v="4.68"/>
    <n v="14217"/>
    <x v="0"/>
    <d v="2011-05-15T00:00:00"/>
    <x v="1"/>
    <x v="7"/>
    <n v="91.800000000000011"/>
    <n v="56.16"/>
    <n v="35.640000000000015"/>
  </r>
  <r>
    <n v="568366"/>
    <n v="22722"/>
    <x v="6"/>
    <x v="2"/>
    <n v="7.65"/>
    <n v="4.68"/>
    <n v="14217"/>
    <x v="0"/>
    <d v="2010-11-18T00:00:00"/>
    <x v="2"/>
    <x v="6"/>
    <n v="91.800000000000011"/>
    <n v="56.16"/>
    <n v="35.640000000000015"/>
  </r>
  <r>
    <n v="568366"/>
    <n v="22457"/>
    <x v="6"/>
    <x v="12"/>
    <n v="7.65"/>
    <n v="4.68"/>
    <n v="14217"/>
    <x v="0"/>
    <d v="2012-02-13T00:00:00"/>
    <x v="0"/>
    <x v="2"/>
    <n v="183.60000000000002"/>
    <n v="112.32"/>
    <n v="71.28000000000003"/>
  </r>
  <r>
    <n v="568367"/>
    <n v="35970"/>
    <x v="6"/>
    <x v="2"/>
    <n v="7.65"/>
    <n v="4.68"/>
    <n v="15755"/>
    <x v="0"/>
    <d v="2012-02-01T00:00:00"/>
    <x v="0"/>
    <x v="2"/>
    <n v="91.800000000000011"/>
    <n v="56.16"/>
    <n v="35.640000000000015"/>
  </r>
  <r>
    <n v="568367"/>
    <n v="22169"/>
    <x v="6"/>
    <x v="4"/>
    <n v="7.65"/>
    <n v="4.68"/>
    <n v="15755"/>
    <x v="0"/>
    <d v="2010-02-03T00:00:00"/>
    <x v="2"/>
    <x v="2"/>
    <n v="244.8"/>
    <n v="149.76"/>
    <n v="95.04000000000002"/>
  </r>
  <r>
    <n v="568367"/>
    <n v="23427"/>
    <x v="6"/>
    <x v="2"/>
    <n v="7.65"/>
    <n v="4.68"/>
    <n v="15755"/>
    <x v="0"/>
    <d v="2012-08-19T00:00:00"/>
    <x v="0"/>
    <x v="1"/>
    <n v="91.800000000000011"/>
    <n v="56.16"/>
    <n v="35.640000000000015"/>
  </r>
  <r>
    <n v="568367"/>
    <n v="71477"/>
    <x v="6"/>
    <x v="12"/>
    <n v="7.65"/>
    <n v="4.68"/>
    <n v="15755"/>
    <x v="0"/>
    <d v="2012-03-18T00:00:00"/>
    <x v="0"/>
    <x v="5"/>
    <n v="183.60000000000002"/>
    <n v="112.32"/>
    <n v="71.28000000000003"/>
  </r>
  <r>
    <n v="568367"/>
    <n v="20914"/>
    <x v="6"/>
    <x v="0"/>
    <n v="7.65"/>
    <n v="4.68"/>
    <n v="15755"/>
    <x v="0"/>
    <d v="2012-06-23T00:00:00"/>
    <x v="0"/>
    <x v="0"/>
    <n v="45.900000000000006"/>
    <n v="28.08"/>
    <n v="17.820000000000007"/>
  </r>
  <r>
    <n v="568367"/>
    <n v="22843"/>
    <x v="6"/>
    <x v="2"/>
    <n v="7.65"/>
    <n v="4.68"/>
    <n v="15755"/>
    <x v="0"/>
    <d v="2012-06-18T00:00:00"/>
    <x v="0"/>
    <x v="0"/>
    <n v="91.800000000000011"/>
    <n v="56.16"/>
    <n v="35.640000000000015"/>
  </r>
  <r>
    <n v="568367"/>
    <n v="22666"/>
    <x v="6"/>
    <x v="5"/>
    <n v="7.65"/>
    <n v="4.68"/>
    <n v="15755"/>
    <x v="0"/>
    <d v="2012-03-25T00:00:00"/>
    <x v="0"/>
    <x v="5"/>
    <n v="15.3"/>
    <n v="9.36"/>
    <n v="5.9400000000000013"/>
  </r>
  <r>
    <n v="568367"/>
    <n v="22960"/>
    <x v="6"/>
    <x v="0"/>
    <n v="7.65"/>
    <n v="4.68"/>
    <n v="15755"/>
    <x v="0"/>
    <d v="2010-02-02T00:00:00"/>
    <x v="2"/>
    <x v="2"/>
    <n v="45.900000000000006"/>
    <n v="28.08"/>
    <n v="17.820000000000007"/>
  </r>
  <r>
    <n v="568367"/>
    <n v="22077"/>
    <x v="6"/>
    <x v="0"/>
    <n v="7.65"/>
    <n v="4.68"/>
    <n v="15755"/>
    <x v="0"/>
    <d v="2012-04-13T00:00:00"/>
    <x v="0"/>
    <x v="8"/>
    <n v="45.900000000000006"/>
    <n v="28.08"/>
    <n v="17.820000000000007"/>
  </r>
  <r>
    <n v="568367"/>
    <n v="23511"/>
    <x v="6"/>
    <x v="0"/>
    <n v="7.65"/>
    <n v="4.68"/>
    <n v="15755"/>
    <x v="0"/>
    <d v="2010-01-28T00:00:00"/>
    <x v="2"/>
    <x v="4"/>
    <n v="45.900000000000006"/>
    <n v="28.08"/>
    <n v="17.820000000000007"/>
  </r>
  <r>
    <n v="568367"/>
    <n v="23513"/>
    <x v="6"/>
    <x v="0"/>
    <n v="7.65"/>
    <n v="4.68"/>
    <n v="15755"/>
    <x v="0"/>
    <d v="2012-01-06T00:00:00"/>
    <x v="0"/>
    <x v="4"/>
    <n v="45.900000000000006"/>
    <n v="28.08"/>
    <n v="17.820000000000007"/>
  </r>
  <r>
    <n v="568367"/>
    <n v="23203"/>
    <x v="6"/>
    <x v="9"/>
    <n v="7.65"/>
    <n v="4.68"/>
    <n v="15755"/>
    <x v="0"/>
    <d v="2012-12-30T00:00:00"/>
    <x v="0"/>
    <x v="10"/>
    <n v="76.5"/>
    <n v="46.8"/>
    <n v="29.700000000000003"/>
  </r>
  <r>
    <n v="568367"/>
    <n v="23546"/>
    <x v="6"/>
    <x v="10"/>
    <n v="7.65"/>
    <n v="4.68"/>
    <n v="15755"/>
    <x v="0"/>
    <d v="2011-10-04T00:00:00"/>
    <x v="1"/>
    <x v="9"/>
    <n v="22.950000000000003"/>
    <n v="14.04"/>
    <n v="8.9100000000000037"/>
  </r>
  <r>
    <n v="568367"/>
    <n v="22284"/>
    <x v="6"/>
    <x v="8"/>
    <n v="7.65"/>
    <n v="4.68"/>
    <n v="15755"/>
    <x v="0"/>
    <d v="2010-03-28T00:00:00"/>
    <x v="2"/>
    <x v="5"/>
    <n v="7.65"/>
    <n v="4.68"/>
    <n v="2.9700000000000006"/>
  </r>
  <r>
    <n v="568367"/>
    <n v="23370"/>
    <x v="6"/>
    <x v="1"/>
    <n v="7.65"/>
    <n v="4.68"/>
    <n v="15755"/>
    <x v="0"/>
    <d v="2010-10-20T00:00:00"/>
    <x v="2"/>
    <x v="9"/>
    <n v="30.6"/>
    <n v="18.72"/>
    <n v="11.880000000000003"/>
  </r>
  <r>
    <n v="568367"/>
    <n v="20983"/>
    <x v="6"/>
    <x v="5"/>
    <n v="7.65"/>
    <n v="4.68"/>
    <n v="15755"/>
    <x v="0"/>
    <d v="2010-06-08T00:00:00"/>
    <x v="2"/>
    <x v="0"/>
    <n v="15.3"/>
    <n v="9.36"/>
    <n v="5.9400000000000013"/>
  </r>
  <r>
    <n v="568367"/>
    <n v="20977"/>
    <x v="6"/>
    <x v="8"/>
    <n v="7.65"/>
    <n v="4.68"/>
    <n v="15755"/>
    <x v="0"/>
    <d v="2011-11-21T00:00:00"/>
    <x v="1"/>
    <x v="6"/>
    <n v="7.65"/>
    <n v="4.68"/>
    <n v="2.9700000000000006"/>
  </r>
  <r>
    <n v="568367"/>
    <n v="22419"/>
    <x v="6"/>
    <x v="16"/>
    <n v="7.65"/>
    <n v="4.68"/>
    <n v="15755"/>
    <x v="0"/>
    <d v="2010-05-27T00:00:00"/>
    <x v="2"/>
    <x v="7"/>
    <n v="61.2"/>
    <n v="37.44"/>
    <n v="23.760000000000005"/>
  </r>
  <r>
    <n v="568367"/>
    <n v="22420"/>
    <x v="6"/>
    <x v="16"/>
    <n v="7.65"/>
    <n v="4.68"/>
    <n v="15755"/>
    <x v="0"/>
    <d v="2012-02-16T00:00:00"/>
    <x v="0"/>
    <x v="2"/>
    <n v="61.2"/>
    <n v="37.44"/>
    <n v="23.760000000000005"/>
  </r>
  <r>
    <n v="568367"/>
    <n v="22421"/>
    <x v="6"/>
    <x v="2"/>
    <n v="7.65"/>
    <n v="4.68"/>
    <n v="15755"/>
    <x v="0"/>
    <d v="2011-09-28T00:00:00"/>
    <x v="1"/>
    <x v="3"/>
    <n v="91.800000000000011"/>
    <n v="56.16"/>
    <n v="35.640000000000015"/>
  </r>
  <r>
    <n v="568367"/>
    <n v="23229"/>
    <x v="6"/>
    <x v="8"/>
    <n v="7.65"/>
    <n v="4.68"/>
    <n v="15755"/>
    <x v="0"/>
    <d v="2011-02-04T00:00:00"/>
    <x v="1"/>
    <x v="2"/>
    <n v="7.65"/>
    <n v="4.68"/>
    <n v="2.9700000000000006"/>
  </r>
  <r>
    <n v="568367"/>
    <n v="22623"/>
    <x v="6"/>
    <x v="8"/>
    <n v="7.65"/>
    <n v="4.68"/>
    <n v="15755"/>
    <x v="0"/>
    <d v="2012-02-17T00:00:00"/>
    <x v="0"/>
    <x v="2"/>
    <n v="7.65"/>
    <n v="4.68"/>
    <n v="2.9700000000000006"/>
  </r>
  <r>
    <n v="568367"/>
    <n v="22693"/>
    <x v="6"/>
    <x v="5"/>
    <n v="7.65"/>
    <n v="4.68"/>
    <n v="15755"/>
    <x v="0"/>
    <d v="2012-05-26T00:00:00"/>
    <x v="0"/>
    <x v="7"/>
    <n v="15.3"/>
    <n v="9.36"/>
    <n v="5.9400000000000013"/>
  </r>
  <r>
    <n v="568367"/>
    <n v="22539"/>
    <x v="6"/>
    <x v="8"/>
    <n v="7.65"/>
    <n v="4.68"/>
    <n v="15755"/>
    <x v="0"/>
    <d v="2012-02-21T00:00:00"/>
    <x v="0"/>
    <x v="2"/>
    <n v="7.65"/>
    <n v="4.68"/>
    <n v="2.9700000000000006"/>
  </r>
  <r>
    <n v="568367"/>
    <n v="23111"/>
    <x v="6"/>
    <x v="10"/>
    <n v="7.65"/>
    <n v="4.68"/>
    <n v="15755"/>
    <x v="0"/>
    <d v="2011-04-20T00:00:00"/>
    <x v="1"/>
    <x v="8"/>
    <n v="22.950000000000003"/>
    <n v="14.04"/>
    <n v="8.9100000000000037"/>
  </r>
  <r>
    <n v="568367"/>
    <n v="21257"/>
    <x v="6"/>
    <x v="5"/>
    <n v="7.65"/>
    <n v="4.68"/>
    <n v="15755"/>
    <x v="0"/>
    <d v="2010-02-22T00:00:00"/>
    <x v="2"/>
    <x v="2"/>
    <n v="15.3"/>
    <n v="9.36"/>
    <n v="5.9400000000000013"/>
  </r>
  <r>
    <n v="568367"/>
    <n v="22952"/>
    <x v="6"/>
    <x v="8"/>
    <n v="7.65"/>
    <n v="4.68"/>
    <n v="15755"/>
    <x v="0"/>
    <d v="2012-01-13T00:00:00"/>
    <x v="0"/>
    <x v="4"/>
    <n v="7.65"/>
    <n v="4.68"/>
    <n v="2.9700000000000006"/>
  </r>
  <r>
    <n v="568367"/>
    <n v="22909"/>
    <x v="6"/>
    <x v="10"/>
    <n v="7.65"/>
    <n v="4.68"/>
    <n v="15755"/>
    <x v="0"/>
    <d v="2012-09-23T00:00:00"/>
    <x v="0"/>
    <x v="3"/>
    <n v="22.950000000000003"/>
    <n v="14.04"/>
    <n v="8.9100000000000037"/>
  </r>
  <r>
    <n v="568367"/>
    <n v="22950"/>
    <x v="6"/>
    <x v="21"/>
    <n v="7.65"/>
    <n v="4.68"/>
    <n v="15755"/>
    <x v="0"/>
    <d v="2011-02-16T00:00:00"/>
    <x v="1"/>
    <x v="2"/>
    <n v="38.25"/>
    <n v="23.4"/>
    <n v="14.850000000000001"/>
  </r>
  <r>
    <n v="568367"/>
    <s v="85049E"/>
    <x v="6"/>
    <x v="5"/>
    <n v="7.65"/>
    <n v="4.68"/>
    <n v="15755"/>
    <x v="0"/>
    <d v="2012-07-29T00:00:00"/>
    <x v="0"/>
    <x v="11"/>
    <n v="15.3"/>
    <n v="9.36"/>
    <n v="5.9400000000000013"/>
  </r>
  <r>
    <n v="568367"/>
    <n v="23434"/>
    <x v="6"/>
    <x v="0"/>
    <n v="7.65"/>
    <n v="4.68"/>
    <n v="15755"/>
    <x v="0"/>
    <d v="2010-08-07T00:00:00"/>
    <x v="2"/>
    <x v="1"/>
    <n v="45.900000000000006"/>
    <n v="28.08"/>
    <n v="17.820000000000007"/>
  </r>
  <r>
    <n v="568367"/>
    <n v="23349"/>
    <x v="6"/>
    <x v="28"/>
    <n v="7.65"/>
    <n v="4.68"/>
    <n v="15755"/>
    <x v="0"/>
    <d v="2011-01-08T00:00:00"/>
    <x v="1"/>
    <x v="4"/>
    <n v="137.70000000000002"/>
    <n v="84.24"/>
    <n v="53.460000000000022"/>
  </r>
  <r>
    <n v="568367"/>
    <n v="23351"/>
    <x v="6"/>
    <x v="12"/>
    <n v="7.65"/>
    <n v="4.68"/>
    <n v="15755"/>
    <x v="0"/>
    <d v="2011-12-02T00:00:00"/>
    <x v="1"/>
    <x v="10"/>
    <n v="183.60000000000002"/>
    <n v="112.32"/>
    <n v="71.28000000000003"/>
  </r>
  <r>
    <n v="568367"/>
    <n v="23352"/>
    <x v="6"/>
    <x v="2"/>
    <n v="7.65"/>
    <n v="4.68"/>
    <n v="15755"/>
    <x v="0"/>
    <d v="2012-10-11T00:00:00"/>
    <x v="0"/>
    <x v="9"/>
    <n v="91.800000000000011"/>
    <n v="56.16"/>
    <n v="35.640000000000015"/>
  </r>
  <r>
    <n v="568367"/>
    <n v="23333"/>
    <x v="6"/>
    <x v="1"/>
    <n v="7.65"/>
    <n v="4.68"/>
    <n v="15755"/>
    <x v="0"/>
    <d v="2010-09-04T00:00:00"/>
    <x v="2"/>
    <x v="3"/>
    <n v="30.6"/>
    <n v="18.72"/>
    <n v="11.880000000000003"/>
  </r>
  <r>
    <n v="568367"/>
    <n v="22588"/>
    <x v="6"/>
    <x v="2"/>
    <n v="7.65"/>
    <n v="4.68"/>
    <n v="15755"/>
    <x v="0"/>
    <d v="2012-02-10T00:00:00"/>
    <x v="0"/>
    <x v="2"/>
    <n v="91.800000000000011"/>
    <n v="56.16"/>
    <n v="35.640000000000015"/>
  </r>
  <r>
    <n v="568367"/>
    <n v="23224"/>
    <x v="6"/>
    <x v="8"/>
    <n v="7.65"/>
    <n v="4.68"/>
    <n v="15755"/>
    <x v="0"/>
    <d v="2011-03-16T00:00:00"/>
    <x v="1"/>
    <x v="5"/>
    <n v="7.65"/>
    <n v="4.68"/>
    <n v="2.9700000000000006"/>
  </r>
  <r>
    <n v="568367"/>
    <n v="23129"/>
    <x v="6"/>
    <x v="5"/>
    <n v="7.65"/>
    <n v="4.68"/>
    <n v="15755"/>
    <x v="0"/>
    <d v="2010-12-01T00:00:00"/>
    <x v="2"/>
    <x v="10"/>
    <n v="15.3"/>
    <n v="9.36"/>
    <n v="5.9400000000000013"/>
  </r>
  <r>
    <n v="568367"/>
    <n v="23274"/>
    <x v="6"/>
    <x v="5"/>
    <n v="7.65"/>
    <n v="4.68"/>
    <n v="15755"/>
    <x v="0"/>
    <d v="2010-11-26T00:00:00"/>
    <x v="2"/>
    <x v="6"/>
    <n v="15.3"/>
    <n v="9.36"/>
    <n v="5.9400000000000013"/>
  </r>
  <r>
    <n v="568368"/>
    <n v="21473"/>
    <x v="6"/>
    <x v="0"/>
    <n v="7.65"/>
    <n v="4.68"/>
    <n v="17997"/>
    <x v="0"/>
    <d v="2011-12-11T00:00:00"/>
    <x v="1"/>
    <x v="10"/>
    <n v="45.900000000000006"/>
    <n v="28.08"/>
    <n v="17.820000000000007"/>
  </r>
  <r>
    <n v="568368"/>
    <s v="15058C"/>
    <x v="6"/>
    <x v="12"/>
    <n v="7.65"/>
    <n v="4.68"/>
    <n v="17997"/>
    <x v="0"/>
    <d v="2011-07-29T00:00:00"/>
    <x v="1"/>
    <x v="11"/>
    <n v="183.60000000000002"/>
    <n v="112.32"/>
    <n v="71.28000000000003"/>
  </r>
  <r>
    <n v="568368"/>
    <n v="22116"/>
    <x v="6"/>
    <x v="12"/>
    <n v="7.65"/>
    <n v="4.68"/>
    <n v="17997"/>
    <x v="0"/>
    <d v="2011-01-05T00:00:00"/>
    <x v="1"/>
    <x v="4"/>
    <n v="183.60000000000002"/>
    <n v="112.32"/>
    <n v="71.28000000000003"/>
  </r>
  <r>
    <n v="568368"/>
    <n v="22117"/>
    <x v="6"/>
    <x v="0"/>
    <n v="7.65"/>
    <n v="4.68"/>
    <n v="17997"/>
    <x v="0"/>
    <d v="2012-09-19T00:00:00"/>
    <x v="0"/>
    <x v="3"/>
    <n v="45.900000000000006"/>
    <n v="28.08"/>
    <n v="17.820000000000007"/>
  </r>
  <r>
    <n v="568368"/>
    <n v="22115"/>
    <x v="6"/>
    <x v="12"/>
    <n v="7.65"/>
    <n v="4.68"/>
    <n v="17997"/>
    <x v="0"/>
    <d v="2011-04-10T00:00:00"/>
    <x v="1"/>
    <x v="8"/>
    <n v="183.60000000000002"/>
    <n v="112.32"/>
    <n v="71.28000000000003"/>
  </r>
  <r>
    <n v="568368"/>
    <n v="22055"/>
    <x v="6"/>
    <x v="14"/>
    <n v="7.65"/>
    <n v="4.68"/>
    <n v="17997"/>
    <x v="0"/>
    <d v="2010-03-09T00:00:00"/>
    <x v="2"/>
    <x v="5"/>
    <n v="1101.6000000000001"/>
    <n v="673.92"/>
    <n v="427.68000000000018"/>
  </r>
  <r>
    <n v="568368"/>
    <n v="37446"/>
    <x v="6"/>
    <x v="8"/>
    <n v="7.65"/>
    <n v="4.68"/>
    <n v="17997"/>
    <x v="0"/>
    <d v="2011-03-17T00:00:00"/>
    <x v="1"/>
    <x v="5"/>
    <n v="7.65"/>
    <n v="4.68"/>
    <n v="2.9700000000000006"/>
  </r>
  <r>
    <n v="568369"/>
    <n v="22423"/>
    <x v="6"/>
    <x v="7"/>
    <n v="7.65"/>
    <n v="4.68"/>
    <n v="16710"/>
    <x v="0"/>
    <d v="2011-08-24T00:00:00"/>
    <x v="1"/>
    <x v="1"/>
    <n v="367.20000000000005"/>
    <n v="224.64"/>
    <n v="142.56000000000006"/>
  </r>
  <r>
    <n v="568369"/>
    <n v="23237"/>
    <x v="6"/>
    <x v="5"/>
    <n v="7.65"/>
    <n v="4.68"/>
    <n v="16710"/>
    <x v="0"/>
    <d v="2010-06-19T00:00:00"/>
    <x v="2"/>
    <x v="0"/>
    <n v="15.3"/>
    <n v="9.36"/>
    <n v="5.9400000000000013"/>
  </r>
  <r>
    <n v="568369"/>
    <n v="23238"/>
    <x v="6"/>
    <x v="8"/>
    <n v="7.65"/>
    <n v="4.68"/>
    <n v="16710"/>
    <x v="0"/>
    <d v="2012-11-26T00:00:00"/>
    <x v="0"/>
    <x v="6"/>
    <n v="7.65"/>
    <n v="4.68"/>
    <n v="2.9700000000000006"/>
  </r>
  <r>
    <n v="568369"/>
    <n v="23240"/>
    <x v="6"/>
    <x v="10"/>
    <n v="7.65"/>
    <n v="4.68"/>
    <n v="16710"/>
    <x v="0"/>
    <d v="2012-09-18T00:00:00"/>
    <x v="0"/>
    <x v="3"/>
    <n v="22.950000000000003"/>
    <n v="14.04"/>
    <n v="8.9100000000000037"/>
  </r>
  <r>
    <n v="568369"/>
    <n v="22720"/>
    <x v="6"/>
    <x v="0"/>
    <n v="7.65"/>
    <n v="4.68"/>
    <n v="16710"/>
    <x v="0"/>
    <d v="2011-01-10T00:00:00"/>
    <x v="1"/>
    <x v="4"/>
    <n v="45.900000000000006"/>
    <n v="28.08"/>
    <n v="17.820000000000007"/>
  </r>
  <r>
    <n v="568369"/>
    <n v="22752"/>
    <x v="6"/>
    <x v="0"/>
    <n v="7.65"/>
    <n v="4.68"/>
    <n v="16710"/>
    <x v="0"/>
    <d v="2010-10-23T00:00:00"/>
    <x v="2"/>
    <x v="9"/>
    <n v="45.900000000000006"/>
    <n v="28.08"/>
    <n v="17.820000000000007"/>
  </r>
  <r>
    <n v="568369"/>
    <n v="21428"/>
    <x v="6"/>
    <x v="1"/>
    <n v="7.65"/>
    <n v="4.68"/>
    <n v="16710"/>
    <x v="0"/>
    <d v="2012-03-15T00:00:00"/>
    <x v="0"/>
    <x v="5"/>
    <n v="30.6"/>
    <n v="18.72"/>
    <n v="11.880000000000003"/>
  </r>
  <r>
    <n v="568369"/>
    <n v="21430"/>
    <x v="6"/>
    <x v="0"/>
    <n v="7.65"/>
    <n v="4.68"/>
    <n v="16710"/>
    <x v="0"/>
    <d v="2011-07-06T00:00:00"/>
    <x v="1"/>
    <x v="11"/>
    <n v="45.900000000000006"/>
    <n v="28.08"/>
    <n v="17.820000000000007"/>
  </r>
  <r>
    <n v="568369"/>
    <n v="23156"/>
    <x v="6"/>
    <x v="2"/>
    <n v="7.65"/>
    <n v="4.68"/>
    <n v="16710"/>
    <x v="0"/>
    <d v="2010-01-11T00:00:00"/>
    <x v="2"/>
    <x v="4"/>
    <n v="91.800000000000011"/>
    <n v="56.16"/>
    <n v="35.640000000000015"/>
  </r>
  <r>
    <n v="568369"/>
    <n v="23158"/>
    <x v="6"/>
    <x v="9"/>
    <n v="7.65"/>
    <n v="4.68"/>
    <n v="16710"/>
    <x v="0"/>
    <d v="2010-07-03T00:00:00"/>
    <x v="2"/>
    <x v="11"/>
    <n v="76.5"/>
    <n v="46.8"/>
    <n v="29.700000000000003"/>
  </r>
  <r>
    <n v="568369"/>
    <n v="21988"/>
    <x v="6"/>
    <x v="0"/>
    <n v="7.65"/>
    <n v="4.68"/>
    <n v="16710"/>
    <x v="0"/>
    <d v="2010-01-20T00:00:00"/>
    <x v="2"/>
    <x v="4"/>
    <n v="45.900000000000006"/>
    <n v="28.08"/>
    <n v="17.820000000000007"/>
  </r>
  <r>
    <n v="568369"/>
    <n v="21989"/>
    <x v="6"/>
    <x v="16"/>
    <n v="7.65"/>
    <n v="4.68"/>
    <n v="16710"/>
    <x v="0"/>
    <d v="2010-11-23T00:00:00"/>
    <x v="2"/>
    <x v="6"/>
    <n v="61.2"/>
    <n v="37.44"/>
    <n v="23.760000000000005"/>
  </r>
  <r>
    <n v="568369"/>
    <n v="23308"/>
    <x v="6"/>
    <x v="2"/>
    <n v="7.65"/>
    <n v="4.68"/>
    <n v="16710"/>
    <x v="0"/>
    <d v="2012-03-17T00:00:00"/>
    <x v="0"/>
    <x v="5"/>
    <n v="91.800000000000011"/>
    <n v="56.16"/>
    <n v="35.640000000000015"/>
  </r>
  <r>
    <n v="568369"/>
    <n v="23307"/>
    <x v="6"/>
    <x v="2"/>
    <n v="7.65"/>
    <n v="4.68"/>
    <n v="16710"/>
    <x v="0"/>
    <d v="2010-11-09T00:00:00"/>
    <x v="2"/>
    <x v="6"/>
    <n v="91.800000000000011"/>
    <n v="56.16"/>
    <n v="35.640000000000015"/>
  </r>
  <r>
    <n v="568369"/>
    <n v="23309"/>
    <x v="6"/>
    <x v="18"/>
    <n v="7.65"/>
    <n v="4.68"/>
    <n v="16710"/>
    <x v="0"/>
    <d v="2010-06-12T00:00:00"/>
    <x v="2"/>
    <x v="0"/>
    <n v="275.40000000000003"/>
    <n v="168.48"/>
    <n v="106.92000000000004"/>
  </r>
  <r>
    <n v="568369"/>
    <n v="23089"/>
    <x v="6"/>
    <x v="1"/>
    <n v="7.65"/>
    <n v="4.68"/>
    <n v="16710"/>
    <x v="0"/>
    <d v="2010-08-18T00:00:00"/>
    <x v="2"/>
    <x v="1"/>
    <n v="30.6"/>
    <n v="18.72"/>
    <n v="11.880000000000003"/>
  </r>
  <r>
    <n v="568369"/>
    <n v="22865"/>
    <x v="6"/>
    <x v="0"/>
    <n v="7.65"/>
    <n v="4.68"/>
    <n v="16710"/>
    <x v="0"/>
    <d v="2010-10-28T00:00:00"/>
    <x v="2"/>
    <x v="9"/>
    <n v="45.900000000000006"/>
    <n v="28.08"/>
    <n v="17.820000000000007"/>
  </r>
  <r>
    <n v="568369"/>
    <n v="22632"/>
    <x v="6"/>
    <x v="5"/>
    <n v="7.65"/>
    <n v="4.68"/>
    <n v="16710"/>
    <x v="0"/>
    <d v="2011-03-10T00:00:00"/>
    <x v="1"/>
    <x v="5"/>
    <n v="15.3"/>
    <n v="9.36"/>
    <n v="5.9400000000000013"/>
  </r>
  <r>
    <n v="568369"/>
    <n v="22866"/>
    <x v="6"/>
    <x v="0"/>
    <n v="7.65"/>
    <n v="4.68"/>
    <n v="16710"/>
    <x v="0"/>
    <d v="2011-08-19T00:00:00"/>
    <x v="1"/>
    <x v="1"/>
    <n v="45.900000000000006"/>
    <n v="28.08"/>
    <n v="17.820000000000007"/>
  </r>
  <r>
    <n v="568369"/>
    <n v="22834"/>
    <x v="6"/>
    <x v="0"/>
    <n v="7.65"/>
    <n v="4.68"/>
    <n v="16710"/>
    <x v="0"/>
    <d v="2012-09-14T00:00:00"/>
    <x v="0"/>
    <x v="3"/>
    <n v="45.900000000000006"/>
    <n v="28.08"/>
    <n v="17.820000000000007"/>
  </r>
  <r>
    <n v="568369"/>
    <n v="23439"/>
    <x v="6"/>
    <x v="2"/>
    <n v="7.65"/>
    <n v="4.68"/>
    <n v="16710"/>
    <x v="0"/>
    <d v="2011-11-12T00:00:00"/>
    <x v="1"/>
    <x v="6"/>
    <n v="91.800000000000011"/>
    <n v="56.16"/>
    <n v="35.640000000000015"/>
  </r>
  <r>
    <n v="568369"/>
    <n v="22352"/>
    <x v="6"/>
    <x v="8"/>
    <n v="7.65"/>
    <n v="4.68"/>
    <n v="16710"/>
    <x v="0"/>
    <d v="2011-07-27T00:00:00"/>
    <x v="1"/>
    <x v="11"/>
    <n v="7.65"/>
    <n v="4.68"/>
    <n v="2.9700000000000006"/>
  </r>
  <r>
    <n v="568369"/>
    <n v="21558"/>
    <x v="6"/>
    <x v="5"/>
    <n v="7.65"/>
    <n v="4.68"/>
    <n v="16710"/>
    <x v="0"/>
    <d v="2010-03-18T00:00:00"/>
    <x v="2"/>
    <x v="5"/>
    <n v="15.3"/>
    <n v="9.36"/>
    <n v="5.9400000000000013"/>
  </r>
  <r>
    <n v="568369"/>
    <n v="22629"/>
    <x v="6"/>
    <x v="10"/>
    <n v="7.65"/>
    <n v="4.68"/>
    <n v="16710"/>
    <x v="0"/>
    <d v="2011-02-05T00:00:00"/>
    <x v="1"/>
    <x v="2"/>
    <n v="22.950000000000003"/>
    <n v="14.04"/>
    <n v="8.9100000000000037"/>
  </r>
  <r>
    <n v="568369"/>
    <n v="22630"/>
    <x v="6"/>
    <x v="5"/>
    <n v="7.65"/>
    <n v="4.68"/>
    <n v="16710"/>
    <x v="0"/>
    <d v="2010-09-01T00:00:00"/>
    <x v="2"/>
    <x v="3"/>
    <n v="15.3"/>
    <n v="9.36"/>
    <n v="5.9400000000000013"/>
  </r>
  <r>
    <n v="568369"/>
    <n v="21987"/>
    <x v="6"/>
    <x v="8"/>
    <n v="7.65"/>
    <n v="4.68"/>
    <n v="16710"/>
    <x v="0"/>
    <d v="2012-03-26T00:00:00"/>
    <x v="0"/>
    <x v="5"/>
    <n v="7.65"/>
    <n v="4.68"/>
    <n v="2.9700000000000006"/>
  </r>
  <r>
    <n v="568369"/>
    <n v="23306"/>
    <x v="6"/>
    <x v="5"/>
    <n v="7.65"/>
    <n v="4.68"/>
    <n v="16710"/>
    <x v="0"/>
    <d v="2011-09-11T00:00:00"/>
    <x v="1"/>
    <x v="3"/>
    <n v="15.3"/>
    <n v="9.36"/>
    <n v="5.9400000000000013"/>
  </r>
  <r>
    <n v="568369"/>
    <n v="21211"/>
    <x v="6"/>
    <x v="22"/>
    <n v="7.65"/>
    <n v="4.68"/>
    <n v="16710"/>
    <x v="0"/>
    <d v="2011-04-08T00:00:00"/>
    <x v="1"/>
    <x v="8"/>
    <n v="191.25"/>
    <n v="117"/>
    <n v="74.25"/>
  </r>
  <r>
    <n v="568369"/>
    <n v="84692"/>
    <x v="6"/>
    <x v="8"/>
    <n v="7.65"/>
    <n v="4.68"/>
    <n v="16710"/>
    <x v="0"/>
    <d v="2012-06-07T00:00:00"/>
    <x v="0"/>
    <x v="0"/>
    <n v="7.65"/>
    <n v="4.68"/>
    <n v="2.9700000000000006"/>
  </r>
  <r>
    <n v="568369"/>
    <n v="23355"/>
    <x v="6"/>
    <x v="5"/>
    <n v="7.65"/>
    <n v="4.68"/>
    <n v="16710"/>
    <x v="0"/>
    <d v="2012-11-05T00:00:00"/>
    <x v="0"/>
    <x v="6"/>
    <n v="15.3"/>
    <n v="9.36"/>
    <n v="5.9400000000000013"/>
  </r>
  <r>
    <n v="568369"/>
    <n v="22699"/>
    <x v="6"/>
    <x v="22"/>
    <n v="7.65"/>
    <n v="4.68"/>
    <n v="16710"/>
    <x v="0"/>
    <d v="2012-12-02T00:00:00"/>
    <x v="0"/>
    <x v="10"/>
    <n v="191.25"/>
    <n v="117"/>
    <n v="74.25"/>
  </r>
  <r>
    <n v="568369"/>
    <n v="22698"/>
    <x v="6"/>
    <x v="8"/>
    <n v="7.65"/>
    <n v="4.68"/>
    <n v="16710"/>
    <x v="0"/>
    <d v="2012-07-01T00:00:00"/>
    <x v="0"/>
    <x v="11"/>
    <n v="7.65"/>
    <n v="4.68"/>
    <n v="2.9700000000000006"/>
  </r>
  <r>
    <n v="568369"/>
    <n v="22697"/>
    <x v="6"/>
    <x v="1"/>
    <n v="7.65"/>
    <n v="4.68"/>
    <n v="16710"/>
    <x v="0"/>
    <d v="2011-08-07T00:00:00"/>
    <x v="1"/>
    <x v="1"/>
    <n v="30.6"/>
    <n v="18.72"/>
    <n v="11.880000000000003"/>
  </r>
  <r>
    <n v="568369"/>
    <n v="23348"/>
    <x v="6"/>
    <x v="12"/>
    <n v="7.65"/>
    <n v="4.68"/>
    <n v="16710"/>
    <x v="0"/>
    <d v="2012-09-19T00:00:00"/>
    <x v="0"/>
    <x v="3"/>
    <n v="183.60000000000002"/>
    <n v="112.32"/>
    <n v="71.28000000000003"/>
  </r>
  <r>
    <n v="568369"/>
    <n v="22138"/>
    <x v="6"/>
    <x v="10"/>
    <n v="7.65"/>
    <n v="4.68"/>
    <n v="16710"/>
    <x v="0"/>
    <d v="2012-01-23T00:00:00"/>
    <x v="0"/>
    <x v="4"/>
    <n v="22.950000000000003"/>
    <n v="14.04"/>
    <n v="8.9100000000000037"/>
  </r>
  <r>
    <n v="568369"/>
    <n v="23245"/>
    <x v="6"/>
    <x v="2"/>
    <n v="7.65"/>
    <n v="4.68"/>
    <n v="16710"/>
    <x v="0"/>
    <d v="2010-11-24T00:00:00"/>
    <x v="2"/>
    <x v="6"/>
    <n v="91.800000000000011"/>
    <n v="56.16"/>
    <n v="35.640000000000015"/>
  </r>
  <r>
    <n v="568369"/>
    <n v="21167"/>
    <x v="6"/>
    <x v="1"/>
    <n v="7.65"/>
    <n v="4.68"/>
    <n v="16710"/>
    <x v="0"/>
    <d v="2011-02-01T00:00:00"/>
    <x v="1"/>
    <x v="2"/>
    <n v="30.6"/>
    <n v="18.72"/>
    <n v="11.880000000000003"/>
  </r>
  <r>
    <s v="C568370"/>
    <s v="90199C"/>
    <x v="6"/>
    <x v="8"/>
    <n v="7.65"/>
    <n v="4.68"/>
    <n v="15154"/>
    <x v="0"/>
    <d v="2012-01-08T00:00:00"/>
    <x v="0"/>
    <x v="4"/>
    <n v="7.65"/>
    <n v="4.68"/>
    <n v="2.9700000000000006"/>
  </r>
  <r>
    <s v="C568370"/>
    <s v="90199C"/>
    <x v="6"/>
    <x v="5"/>
    <n v="7.65"/>
    <n v="4.68"/>
    <n v="15154"/>
    <x v="0"/>
    <d v="2012-12-09T00:00:00"/>
    <x v="0"/>
    <x v="10"/>
    <n v="15.3"/>
    <n v="9.36"/>
    <n v="5.9400000000000013"/>
  </r>
  <r>
    <s v="C568370"/>
    <s v="90162B"/>
    <x v="6"/>
    <x v="5"/>
    <n v="7.65"/>
    <n v="4.68"/>
    <n v="15154"/>
    <x v="0"/>
    <d v="2010-03-23T00:00:00"/>
    <x v="2"/>
    <x v="5"/>
    <n v="15.3"/>
    <n v="9.36"/>
    <n v="5.9400000000000013"/>
  </r>
  <r>
    <s v="C568370"/>
    <n v="90148"/>
    <x v="6"/>
    <x v="8"/>
    <n v="7.65"/>
    <n v="4.68"/>
    <n v="15154"/>
    <x v="0"/>
    <d v="2012-10-22T00:00:00"/>
    <x v="0"/>
    <x v="9"/>
    <n v="7.65"/>
    <n v="4.68"/>
    <n v="2.9700000000000006"/>
  </r>
  <r>
    <s v="C568370"/>
    <n v="90148"/>
    <x v="6"/>
    <x v="8"/>
    <n v="7.65"/>
    <n v="4.68"/>
    <n v="15154"/>
    <x v="0"/>
    <d v="2012-05-08T00:00:00"/>
    <x v="0"/>
    <x v="7"/>
    <n v="7.65"/>
    <n v="4.68"/>
    <n v="2.9700000000000006"/>
  </r>
  <r>
    <s v="C568370"/>
    <n v="90143"/>
    <x v="6"/>
    <x v="8"/>
    <n v="7.65"/>
    <n v="4.68"/>
    <n v="15154"/>
    <x v="0"/>
    <d v="2010-08-21T00:00:00"/>
    <x v="2"/>
    <x v="1"/>
    <n v="7.65"/>
    <n v="4.68"/>
    <n v="2.9700000000000006"/>
  </r>
  <r>
    <s v="C568370"/>
    <n v="90143"/>
    <x v="6"/>
    <x v="0"/>
    <n v="7.65"/>
    <n v="4.68"/>
    <n v="15154"/>
    <x v="0"/>
    <d v="2012-01-10T00:00:00"/>
    <x v="0"/>
    <x v="4"/>
    <n v="45.900000000000006"/>
    <n v="28.08"/>
    <n v="17.820000000000007"/>
  </r>
  <r>
    <n v="568371"/>
    <n v="22687"/>
    <x v="6"/>
    <x v="0"/>
    <n v="7.65"/>
    <n v="4.68"/>
    <m/>
    <x v="0"/>
    <d v="2011-04-16T00:00:00"/>
    <x v="1"/>
    <x v="8"/>
    <n v="45.900000000000006"/>
    <n v="28.08"/>
    <n v="17.820000000000007"/>
  </r>
  <r>
    <n v="568372"/>
    <s v="90082D"/>
    <x v="6"/>
    <x v="0"/>
    <n v="7.65"/>
    <n v="4.68"/>
    <m/>
    <x v="0"/>
    <d v="2012-04-12T00:00:00"/>
    <x v="0"/>
    <x v="8"/>
    <n v="45.900000000000006"/>
    <n v="28.08"/>
    <n v="17.820000000000007"/>
  </r>
  <r>
    <n v="568374"/>
    <s v="84660A"/>
    <x v="6"/>
    <x v="0"/>
    <n v="7.65"/>
    <n v="4.68"/>
    <n v="12748"/>
    <x v="0"/>
    <d v="2010-10-02T00:00:00"/>
    <x v="2"/>
    <x v="9"/>
    <n v="45.900000000000006"/>
    <n v="28.08"/>
    <n v="17.820000000000007"/>
  </r>
  <r>
    <n v="568374"/>
    <s v="44242B"/>
    <x v="6"/>
    <x v="5"/>
    <n v="7.65"/>
    <n v="4.68"/>
    <n v="12748"/>
    <x v="0"/>
    <d v="2011-06-01T00:00:00"/>
    <x v="1"/>
    <x v="0"/>
    <n v="15.3"/>
    <n v="9.36"/>
    <n v="5.9400000000000013"/>
  </r>
  <r>
    <n v="568375"/>
    <s v="BANK CHARGES"/>
    <x v="6"/>
    <x v="1"/>
    <n v="7.65"/>
    <n v="4.68"/>
    <n v="13405"/>
    <x v="0"/>
    <d v="2011-02-08T00:00:00"/>
    <x v="1"/>
    <x v="2"/>
    <n v="30.6"/>
    <n v="18.72"/>
    <n v="11.880000000000003"/>
  </r>
  <r>
    <n v="568375"/>
    <s v="BANK CHARGES"/>
    <x v="6"/>
    <x v="8"/>
    <n v="7.65"/>
    <n v="4.68"/>
    <n v="13405"/>
    <x v="0"/>
    <d v="2011-04-22T00:00:00"/>
    <x v="1"/>
    <x v="8"/>
    <n v="7.65"/>
    <n v="4.68"/>
    <n v="2.9700000000000006"/>
  </r>
  <r>
    <n v="568376"/>
    <n v="23355"/>
    <x v="6"/>
    <x v="5"/>
    <n v="7.65"/>
    <n v="4.68"/>
    <n v="14031"/>
    <x v="0"/>
    <d v="2010-05-24T00:00:00"/>
    <x v="2"/>
    <x v="7"/>
    <n v="15.3"/>
    <n v="9.36"/>
    <n v="5.9400000000000013"/>
  </r>
  <r>
    <n v="568376"/>
    <s v="84029G"/>
    <x v="6"/>
    <x v="10"/>
    <n v="7.65"/>
    <n v="4.68"/>
    <n v="14031"/>
    <x v="0"/>
    <d v="2011-08-02T00:00:00"/>
    <x v="1"/>
    <x v="1"/>
    <n v="22.950000000000003"/>
    <n v="14.04"/>
    <n v="8.9100000000000037"/>
  </r>
  <r>
    <n v="568376"/>
    <n v="21745"/>
    <x v="6"/>
    <x v="10"/>
    <n v="7.65"/>
    <n v="4.68"/>
    <n v="14031"/>
    <x v="0"/>
    <d v="2011-08-22T00:00:00"/>
    <x v="1"/>
    <x v="1"/>
    <n v="22.950000000000003"/>
    <n v="14.04"/>
    <n v="8.9100000000000037"/>
  </r>
  <r>
    <n v="568376"/>
    <n v="23012"/>
    <x v="6"/>
    <x v="8"/>
    <n v="7.65"/>
    <n v="4.68"/>
    <n v="14031"/>
    <x v="0"/>
    <d v="2010-12-10T00:00:00"/>
    <x v="2"/>
    <x v="10"/>
    <n v="7.65"/>
    <n v="4.68"/>
    <n v="2.9700000000000006"/>
  </r>
  <r>
    <n v="568376"/>
    <n v="23014"/>
    <x v="6"/>
    <x v="8"/>
    <n v="7.65"/>
    <n v="4.68"/>
    <n v="14031"/>
    <x v="0"/>
    <d v="2011-02-20T00:00:00"/>
    <x v="1"/>
    <x v="2"/>
    <n v="7.65"/>
    <n v="4.68"/>
    <n v="2.9700000000000006"/>
  </r>
  <r>
    <n v="568376"/>
    <n v="22988"/>
    <x v="6"/>
    <x v="5"/>
    <n v="7.65"/>
    <n v="4.68"/>
    <n v="14031"/>
    <x v="0"/>
    <d v="2010-12-27T00:00:00"/>
    <x v="2"/>
    <x v="10"/>
    <n v="15.3"/>
    <n v="9.36"/>
    <n v="5.9400000000000013"/>
  </r>
  <r>
    <n v="568376"/>
    <n v="22659"/>
    <x v="6"/>
    <x v="8"/>
    <n v="7.65"/>
    <n v="4.68"/>
    <n v="14031"/>
    <x v="0"/>
    <d v="2010-03-24T00:00:00"/>
    <x v="2"/>
    <x v="5"/>
    <n v="7.65"/>
    <n v="4.68"/>
    <n v="2.9700000000000006"/>
  </r>
  <r>
    <n v="568376"/>
    <n v="48138"/>
    <x v="6"/>
    <x v="1"/>
    <n v="7.65"/>
    <n v="4.68"/>
    <n v="14031"/>
    <x v="0"/>
    <d v="2010-05-17T00:00:00"/>
    <x v="2"/>
    <x v="7"/>
    <n v="30.6"/>
    <n v="18.72"/>
    <n v="11.880000000000003"/>
  </r>
  <r>
    <n v="568376"/>
    <n v="22365"/>
    <x v="6"/>
    <x v="5"/>
    <n v="7.65"/>
    <n v="4.68"/>
    <n v="14031"/>
    <x v="0"/>
    <d v="2012-04-12T00:00:00"/>
    <x v="0"/>
    <x v="8"/>
    <n v="15.3"/>
    <n v="9.36"/>
    <n v="5.9400000000000013"/>
  </r>
  <r>
    <n v="568376"/>
    <n v="84879"/>
    <x v="6"/>
    <x v="10"/>
    <n v="7.65"/>
    <n v="4.68"/>
    <n v="14031"/>
    <x v="0"/>
    <d v="2010-02-11T00:00:00"/>
    <x v="2"/>
    <x v="2"/>
    <n v="22.950000000000003"/>
    <n v="14.04"/>
    <n v="8.9100000000000037"/>
  </r>
  <r>
    <n v="568376"/>
    <s v="15056N"/>
    <x v="6"/>
    <x v="10"/>
    <n v="7.65"/>
    <n v="4.68"/>
    <n v="14031"/>
    <x v="0"/>
    <d v="2011-04-03T00:00:00"/>
    <x v="1"/>
    <x v="8"/>
    <n v="22.950000000000003"/>
    <n v="14.04"/>
    <n v="8.9100000000000037"/>
  </r>
  <r>
    <n v="568376"/>
    <n v="20679"/>
    <x v="6"/>
    <x v="1"/>
    <n v="7.65"/>
    <n v="4.68"/>
    <n v="14031"/>
    <x v="0"/>
    <d v="2012-10-06T00:00:00"/>
    <x v="0"/>
    <x v="9"/>
    <n v="30.6"/>
    <n v="18.72"/>
    <n v="11.880000000000003"/>
  </r>
  <r>
    <n v="568376"/>
    <s v="15056BL"/>
    <x v="6"/>
    <x v="2"/>
    <n v="7.65"/>
    <n v="4.68"/>
    <n v="14031"/>
    <x v="0"/>
    <d v="2010-09-24T00:00:00"/>
    <x v="2"/>
    <x v="3"/>
    <n v="91.800000000000011"/>
    <n v="56.16"/>
    <n v="35.640000000000015"/>
  </r>
  <r>
    <n v="568376"/>
    <n v="23347"/>
    <x v="6"/>
    <x v="18"/>
    <n v="7.65"/>
    <n v="4.68"/>
    <n v="14031"/>
    <x v="0"/>
    <d v="2012-08-06T00:00:00"/>
    <x v="0"/>
    <x v="1"/>
    <n v="275.40000000000003"/>
    <n v="168.48"/>
    <n v="106.92000000000004"/>
  </r>
  <r>
    <n v="568376"/>
    <n v="23238"/>
    <x v="6"/>
    <x v="12"/>
    <n v="7.65"/>
    <n v="4.68"/>
    <n v="14031"/>
    <x v="0"/>
    <d v="2010-07-25T00:00:00"/>
    <x v="2"/>
    <x v="11"/>
    <n v="183.60000000000002"/>
    <n v="112.32"/>
    <n v="71.28000000000003"/>
  </r>
  <r>
    <n v="568376"/>
    <n v="23169"/>
    <x v="6"/>
    <x v="28"/>
    <n v="7.65"/>
    <n v="4.68"/>
    <n v="14031"/>
    <x v="0"/>
    <d v="2011-08-18T00:00:00"/>
    <x v="1"/>
    <x v="1"/>
    <n v="137.70000000000002"/>
    <n v="84.24"/>
    <n v="53.460000000000022"/>
  </r>
  <r>
    <n v="568376"/>
    <n v="23335"/>
    <x v="6"/>
    <x v="2"/>
    <n v="7.65"/>
    <n v="4.68"/>
    <n v="14031"/>
    <x v="0"/>
    <d v="2010-03-09T00:00:00"/>
    <x v="2"/>
    <x v="5"/>
    <n v="91.800000000000011"/>
    <n v="56.16"/>
    <n v="35.640000000000015"/>
  </r>
  <r>
    <n v="568376"/>
    <n v="23338"/>
    <x v="6"/>
    <x v="3"/>
    <n v="7.65"/>
    <n v="4.68"/>
    <n v="14031"/>
    <x v="0"/>
    <d v="2010-06-09T00:00:00"/>
    <x v="2"/>
    <x v="0"/>
    <n v="153"/>
    <n v="93.6"/>
    <n v="59.400000000000006"/>
  </r>
  <r>
    <n v="568376"/>
    <n v="22998"/>
    <x v="6"/>
    <x v="22"/>
    <n v="7.65"/>
    <n v="4.68"/>
    <n v="14031"/>
    <x v="0"/>
    <d v="2010-11-28T00:00:00"/>
    <x v="2"/>
    <x v="6"/>
    <n v="191.25"/>
    <n v="117"/>
    <n v="74.25"/>
  </r>
  <r>
    <n v="568376"/>
    <n v="23413"/>
    <x v="6"/>
    <x v="1"/>
    <n v="7.65"/>
    <n v="4.68"/>
    <n v="14031"/>
    <x v="0"/>
    <d v="2011-06-02T00:00:00"/>
    <x v="1"/>
    <x v="0"/>
    <n v="30.6"/>
    <n v="18.72"/>
    <n v="11.880000000000003"/>
  </r>
  <r>
    <s v="C568377"/>
    <n v="20724"/>
    <x v="6"/>
    <x v="8"/>
    <n v="7.65"/>
    <n v="4.68"/>
    <n v="14911"/>
    <x v="4"/>
    <d v="2011-03-17T00:00:00"/>
    <x v="1"/>
    <x v="5"/>
    <n v="7.65"/>
    <n v="4.68"/>
    <n v="2.9700000000000006"/>
  </r>
  <r>
    <s v="C568377"/>
    <n v="23292"/>
    <x v="6"/>
    <x v="21"/>
    <n v="7.65"/>
    <n v="4.68"/>
    <n v="14911"/>
    <x v="4"/>
    <d v="2011-12-20T00:00:00"/>
    <x v="1"/>
    <x v="10"/>
    <n v="38.25"/>
    <n v="23.4"/>
    <n v="14.850000000000001"/>
  </r>
  <r>
    <n v="568378"/>
    <n v="22086"/>
    <x v="6"/>
    <x v="1"/>
    <n v="7.65"/>
    <n v="4.68"/>
    <n v="13035"/>
    <x v="0"/>
    <d v="2012-06-09T00:00:00"/>
    <x v="0"/>
    <x v="0"/>
    <n v="30.6"/>
    <n v="18.72"/>
    <n v="11.880000000000003"/>
  </r>
  <r>
    <n v="568378"/>
    <n v="22141"/>
    <x v="6"/>
    <x v="2"/>
    <n v="7.65"/>
    <n v="4.68"/>
    <n v="13035"/>
    <x v="0"/>
    <d v="2011-02-04T00:00:00"/>
    <x v="1"/>
    <x v="2"/>
    <n v="91.800000000000011"/>
    <n v="56.16"/>
    <n v="35.640000000000015"/>
  </r>
  <r>
    <n v="568378"/>
    <n v="22144"/>
    <x v="6"/>
    <x v="7"/>
    <n v="7.65"/>
    <n v="4.68"/>
    <n v="13035"/>
    <x v="0"/>
    <d v="2011-07-10T00:00:00"/>
    <x v="1"/>
    <x v="11"/>
    <n v="367.20000000000005"/>
    <n v="224.64"/>
    <n v="142.56000000000006"/>
  </r>
  <r>
    <n v="568378"/>
    <n v="22147"/>
    <x v="6"/>
    <x v="47"/>
    <n v="7.65"/>
    <n v="4.68"/>
    <n v="13035"/>
    <x v="0"/>
    <d v="2010-09-26T00:00:00"/>
    <x v="2"/>
    <x v="3"/>
    <n v="826.2"/>
    <n v="505.43999999999994"/>
    <n v="320.7600000000001"/>
  </r>
  <r>
    <n v="568378"/>
    <n v="22149"/>
    <x v="6"/>
    <x v="12"/>
    <n v="7.65"/>
    <n v="4.68"/>
    <n v="13035"/>
    <x v="0"/>
    <d v="2010-08-30T00:00:00"/>
    <x v="2"/>
    <x v="1"/>
    <n v="183.60000000000002"/>
    <n v="112.32"/>
    <n v="71.28000000000003"/>
  </r>
  <r>
    <n v="568378"/>
    <n v="22150"/>
    <x v="6"/>
    <x v="15"/>
    <n v="7.65"/>
    <n v="4.68"/>
    <n v="13035"/>
    <x v="0"/>
    <d v="2010-05-19T00:00:00"/>
    <x v="2"/>
    <x v="7"/>
    <n v="734.40000000000009"/>
    <n v="449.28"/>
    <n v="285.12000000000012"/>
  </r>
  <r>
    <n v="568378"/>
    <n v="22271"/>
    <x v="6"/>
    <x v="2"/>
    <n v="7.65"/>
    <n v="4.68"/>
    <n v="13035"/>
    <x v="0"/>
    <d v="2012-05-11T00:00:00"/>
    <x v="0"/>
    <x v="7"/>
    <n v="91.800000000000011"/>
    <n v="56.16"/>
    <n v="35.640000000000015"/>
  </r>
  <r>
    <n v="568378"/>
    <n v="21356"/>
    <x v="6"/>
    <x v="7"/>
    <n v="7.65"/>
    <n v="4.68"/>
    <n v="13035"/>
    <x v="0"/>
    <d v="2012-08-20T00:00:00"/>
    <x v="0"/>
    <x v="1"/>
    <n v="367.20000000000005"/>
    <n v="224.64"/>
    <n v="142.56000000000006"/>
  </r>
  <r>
    <n v="568378"/>
    <n v="22274"/>
    <x v="6"/>
    <x v="52"/>
    <n v="7.65"/>
    <n v="4.68"/>
    <n v="13035"/>
    <x v="0"/>
    <d v="2012-03-20T00:00:00"/>
    <x v="0"/>
    <x v="5"/>
    <n v="382.5"/>
    <n v="234"/>
    <n v="148.5"/>
  </r>
  <r>
    <n v="568378"/>
    <n v="21967"/>
    <x v="6"/>
    <x v="14"/>
    <n v="7.65"/>
    <n v="4.68"/>
    <n v="13035"/>
    <x v="0"/>
    <d v="2012-05-14T00:00:00"/>
    <x v="0"/>
    <x v="7"/>
    <n v="1101.6000000000001"/>
    <n v="673.92"/>
    <n v="427.68000000000018"/>
  </r>
  <r>
    <n v="568378"/>
    <n v="21679"/>
    <x v="6"/>
    <x v="0"/>
    <n v="7.65"/>
    <n v="4.68"/>
    <n v="13035"/>
    <x v="0"/>
    <d v="2010-07-06T00:00:00"/>
    <x v="2"/>
    <x v="11"/>
    <n v="45.900000000000006"/>
    <n v="28.08"/>
    <n v="17.820000000000007"/>
  </r>
  <r>
    <n v="568378"/>
    <n v="21207"/>
    <x v="6"/>
    <x v="26"/>
    <n v="7.65"/>
    <n v="4.68"/>
    <n v="13035"/>
    <x v="0"/>
    <d v="2011-06-07T00:00:00"/>
    <x v="1"/>
    <x v="0"/>
    <n v="459"/>
    <n v="280.79999999999995"/>
    <n v="178.20000000000005"/>
  </r>
  <r>
    <n v="568378"/>
    <n v="21677"/>
    <x v="6"/>
    <x v="2"/>
    <n v="7.65"/>
    <n v="4.68"/>
    <n v="13035"/>
    <x v="0"/>
    <d v="2011-11-25T00:00:00"/>
    <x v="1"/>
    <x v="6"/>
    <n v="91.800000000000011"/>
    <n v="56.16"/>
    <n v="35.640000000000015"/>
  </r>
  <r>
    <n v="568378"/>
    <n v="20971"/>
    <x v="6"/>
    <x v="10"/>
    <n v="7.65"/>
    <n v="4.68"/>
    <n v="13035"/>
    <x v="0"/>
    <d v="2011-09-05T00:00:00"/>
    <x v="1"/>
    <x v="3"/>
    <n v="22.950000000000003"/>
    <n v="14.04"/>
    <n v="8.9100000000000037"/>
  </r>
  <r>
    <n v="568378"/>
    <n v="20972"/>
    <x v="6"/>
    <x v="1"/>
    <n v="7.65"/>
    <n v="4.68"/>
    <n v="13035"/>
    <x v="0"/>
    <d v="2011-10-23T00:00:00"/>
    <x v="1"/>
    <x v="9"/>
    <n v="30.6"/>
    <n v="18.72"/>
    <n v="11.880000000000003"/>
  </r>
  <r>
    <n v="568379"/>
    <n v="21326"/>
    <x v="6"/>
    <x v="7"/>
    <n v="7.65"/>
    <n v="4.68"/>
    <n v="16626"/>
    <x v="0"/>
    <d v="2012-08-10T00:00:00"/>
    <x v="0"/>
    <x v="1"/>
    <n v="367.20000000000005"/>
    <n v="224.64"/>
    <n v="142.56000000000006"/>
  </r>
  <r>
    <n v="568379"/>
    <n v="22625"/>
    <x v="6"/>
    <x v="8"/>
    <n v="7.65"/>
    <n v="4.68"/>
    <n v="16626"/>
    <x v="0"/>
    <d v="2011-10-27T00:00:00"/>
    <x v="1"/>
    <x v="9"/>
    <n v="7.65"/>
    <n v="4.68"/>
    <n v="2.9700000000000006"/>
  </r>
  <r>
    <n v="568379"/>
    <n v="84945"/>
    <x v="6"/>
    <x v="8"/>
    <n v="7.65"/>
    <n v="4.68"/>
    <n v="16626"/>
    <x v="0"/>
    <d v="2012-03-15T00:00:00"/>
    <x v="0"/>
    <x v="5"/>
    <n v="7.65"/>
    <n v="4.68"/>
    <n v="2.9700000000000006"/>
  </r>
  <r>
    <n v="568379"/>
    <n v="21523"/>
    <x v="6"/>
    <x v="8"/>
    <n v="7.65"/>
    <n v="4.68"/>
    <n v="16626"/>
    <x v="0"/>
    <d v="2012-03-15T00:00:00"/>
    <x v="0"/>
    <x v="5"/>
    <n v="7.65"/>
    <n v="4.68"/>
    <n v="2.9700000000000006"/>
  </r>
  <r>
    <n v="568379"/>
    <n v="21137"/>
    <x v="6"/>
    <x v="8"/>
    <n v="7.65"/>
    <n v="4.68"/>
    <n v="16626"/>
    <x v="0"/>
    <d v="2010-11-28T00:00:00"/>
    <x v="2"/>
    <x v="6"/>
    <n v="7.65"/>
    <n v="4.68"/>
    <n v="2.9700000000000006"/>
  </r>
  <r>
    <n v="568379"/>
    <n v="22041"/>
    <x v="6"/>
    <x v="0"/>
    <n v="7.65"/>
    <n v="4.68"/>
    <n v="16626"/>
    <x v="0"/>
    <d v="2011-02-11T00:00:00"/>
    <x v="1"/>
    <x v="2"/>
    <n v="45.900000000000006"/>
    <n v="28.08"/>
    <n v="17.820000000000007"/>
  </r>
  <r>
    <n v="568379"/>
    <n v="21417"/>
    <x v="6"/>
    <x v="8"/>
    <n v="7.65"/>
    <n v="4.68"/>
    <n v="16626"/>
    <x v="0"/>
    <d v="2012-09-08T00:00:00"/>
    <x v="0"/>
    <x v="3"/>
    <n v="7.65"/>
    <n v="4.68"/>
    <n v="2.9700000000000006"/>
  </r>
  <r>
    <n v="568379"/>
    <n v="20685"/>
    <x v="6"/>
    <x v="8"/>
    <n v="7.65"/>
    <n v="4.68"/>
    <n v="16626"/>
    <x v="0"/>
    <d v="2011-12-07T00:00:00"/>
    <x v="1"/>
    <x v="10"/>
    <n v="7.65"/>
    <n v="4.68"/>
    <n v="2.9700000000000006"/>
  </r>
  <r>
    <n v="568380"/>
    <n v="22197"/>
    <x v="6"/>
    <x v="8"/>
    <n v="7.65"/>
    <n v="4.68"/>
    <n v="18008"/>
    <x v="0"/>
    <d v="2011-08-05T00:00:00"/>
    <x v="1"/>
    <x v="1"/>
    <n v="7.65"/>
    <n v="4.68"/>
    <n v="2.9700000000000006"/>
  </r>
  <r>
    <n v="568381"/>
    <n v="23510"/>
    <x v="6"/>
    <x v="8"/>
    <n v="7.65"/>
    <n v="4.68"/>
    <n v="14321"/>
    <x v="0"/>
    <d v="2011-08-11T00:00:00"/>
    <x v="1"/>
    <x v="1"/>
    <n v="7.65"/>
    <n v="4.68"/>
    <n v="2.9700000000000006"/>
  </r>
  <r>
    <n v="568381"/>
    <n v="22112"/>
    <x v="6"/>
    <x v="5"/>
    <n v="7.65"/>
    <n v="4.68"/>
    <n v="14321"/>
    <x v="0"/>
    <d v="2012-07-08T00:00:00"/>
    <x v="0"/>
    <x v="11"/>
    <n v="15.3"/>
    <n v="9.36"/>
    <n v="5.9400000000000013"/>
  </r>
  <r>
    <n v="568381"/>
    <n v="22835"/>
    <x v="6"/>
    <x v="8"/>
    <n v="7.65"/>
    <n v="4.68"/>
    <n v="14321"/>
    <x v="0"/>
    <d v="2011-11-14T00:00:00"/>
    <x v="1"/>
    <x v="6"/>
    <n v="7.65"/>
    <n v="4.68"/>
    <n v="2.9700000000000006"/>
  </r>
  <r>
    <n v="568381"/>
    <n v="85048"/>
    <x v="6"/>
    <x v="10"/>
    <n v="7.65"/>
    <n v="4.68"/>
    <n v="14321"/>
    <x v="0"/>
    <d v="2012-07-21T00:00:00"/>
    <x v="0"/>
    <x v="11"/>
    <n v="22.950000000000003"/>
    <n v="14.04"/>
    <n v="8.9100000000000037"/>
  </r>
  <r>
    <n v="568381"/>
    <n v="23076"/>
    <x v="6"/>
    <x v="8"/>
    <n v="7.65"/>
    <n v="4.68"/>
    <n v="14321"/>
    <x v="0"/>
    <d v="2012-07-08T00:00:00"/>
    <x v="0"/>
    <x v="11"/>
    <n v="7.65"/>
    <n v="4.68"/>
    <n v="2.9700000000000006"/>
  </r>
  <r>
    <n v="568381"/>
    <n v="22043"/>
    <x v="6"/>
    <x v="8"/>
    <n v="7.65"/>
    <n v="4.68"/>
    <n v="14321"/>
    <x v="0"/>
    <d v="2011-04-30T00:00:00"/>
    <x v="1"/>
    <x v="8"/>
    <n v="7.65"/>
    <n v="4.68"/>
    <n v="2.9700000000000006"/>
  </r>
  <r>
    <n v="568381"/>
    <n v="21818"/>
    <x v="6"/>
    <x v="1"/>
    <n v="7.65"/>
    <n v="4.68"/>
    <n v="14321"/>
    <x v="0"/>
    <d v="2011-06-21T00:00:00"/>
    <x v="1"/>
    <x v="0"/>
    <n v="30.6"/>
    <n v="18.72"/>
    <n v="11.880000000000003"/>
  </r>
  <r>
    <n v="568381"/>
    <n v="23434"/>
    <x v="6"/>
    <x v="12"/>
    <n v="7.65"/>
    <n v="4.68"/>
    <n v="14321"/>
    <x v="0"/>
    <d v="2011-03-07T00:00:00"/>
    <x v="1"/>
    <x v="5"/>
    <n v="183.60000000000002"/>
    <n v="112.32"/>
    <n v="71.28000000000003"/>
  </r>
  <r>
    <n v="568381"/>
    <n v="22187"/>
    <x v="6"/>
    <x v="2"/>
    <n v="7.65"/>
    <n v="4.68"/>
    <n v="14321"/>
    <x v="0"/>
    <d v="2012-06-22T00:00:00"/>
    <x v="0"/>
    <x v="0"/>
    <n v="91.800000000000011"/>
    <n v="56.16"/>
    <n v="35.640000000000015"/>
  </r>
  <r>
    <n v="568381"/>
    <n v="22577"/>
    <x v="6"/>
    <x v="2"/>
    <n v="7.65"/>
    <n v="4.68"/>
    <n v="14321"/>
    <x v="0"/>
    <d v="2011-12-18T00:00:00"/>
    <x v="1"/>
    <x v="10"/>
    <n v="91.800000000000011"/>
    <n v="56.16"/>
    <n v="35.640000000000015"/>
  </r>
  <r>
    <n v="568381"/>
    <s v="84341B"/>
    <x v="6"/>
    <x v="0"/>
    <n v="7.65"/>
    <n v="4.68"/>
    <n v="14321"/>
    <x v="0"/>
    <d v="2010-07-13T00:00:00"/>
    <x v="2"/>
    <x v="11"/>
    <n v="45.900000000000006"/>
    <n v="28.08"/>
    <n v="17.820000000000007"/>
  </r>
  <r>
    <n v="568381"/>
    <n v="22578"/>
    <x v="6"/>
    <x v="16"/>
    <n v="7.65"/>
    <n v="4.68"/>
    <n v="14321"/>
    <x v="0"/>
    <d v="2010-10-14T00:00:00"/>
    <x v="2"/>
    <x v="9"/>
    <n v="61.2"/>
    <n v="37.44"/>
    <n v="23.760000000000005"/>
  </r>
  <r>
    <n v="568381"/>
    <n v="21352"/>
    <x v="6"/>
    <x v="2"/>
    <n v="7.65"/>
    <n v="4.68"/>
    <n v="14321"/>
    <x v="0"/>
    <d v="2012-12-16T00:00:00"/>
    <x v="0"/>
    <x v="10"/>
    <n v="91.800000000000011"/>
    <n v="56.16"/>
    <n v="35.640000000000015"/>
  </r>
  <r>
    <n v="568381"/>
    <n v="22049"/>
    <x v="6"/>
    <x v="2"/>
    <n v="7.65"/>
    <n v="4.68"/>
    <n v="14321"/>
    <x v="0"/>
    <d v="2012-01-07T00:00:00"/>
    <x v="0"/>
    <x v="4"/>
    <n v="91.800000000000011"/>
    <n v="56.16"/>
    <n v="35.640000000000015"/>
  </r>
  <r>
    <n v="568381"/>
    <n v="22340"/>
    <x v="6"/>
    <x v="2"/>
    <n v="7.65"/>
    <n v="4.68"/>
    <n v="14321"/>
    <x v="0"/>
    <d v="2011-10-26T00:00:00"/>
    <x v="1"/>
    <x v="9"/>
    <n v="91.800000000000011"/>
    <n v="56.16"/>
    <n v="35.640000000000015"/>
  </r>
  <r>
    <n v="568381"/>
    <n v="22163"/>
    <x v="6"/>
    <x v="0"/>
    <n v="7.65"/>
    <n v="4.68"/>
    <n v="14321"/>
    <x v="0"/>
    <d v="2011-01-08T00:00:00"/>
    <x v="1"/>
    <x v="4"/>
    <n v="45.900000000000006"/>
    <n v="28.08"/>
    <n v="17.820000000000007"/>
  </r>
  <r>
    <n v="568381"/>
    <n v="23435"/>
    <x v="6"/>
    <x v="16"/>
    <n v="7.65"/>
    <n v="4.68"/>
    <n v="14321"/>
    <x v="0"/>
    <d v="2010-10-16T00:00:00"/>
    <x v="2"/>
    <x v="9"/>
    <n v="61.2"/>
    <n v="37.44"/>
    <n v="23.760000000000005"/>
  </r>
  <r>
    <n v="568381"/>
    <n v="16238"/>
    <x v="6"/>
    <x v="36"/>
    <n v="7.65"/>
    <n v="4.68"/>
    <n v="14321"/>
    <x v="0"/>
    <d v="2010-07-21T00:00:00"/>
    <x v="2"/>
    <x v="11"/>
    <n v="550.80000000000007"/>
    <n v="336.96"/>
    <n v="213.84000000000009"/>
  </r>
  <r>
    <n v="568381"/>
    <n v="10080"/>
    <x v="6"/>
    <x v="16"/>
    <n v="7.65"/>
    <n v="4.68"/>
    <n v="14321"/>
    <x v="0"/>
    <d v="2010-12-02T00:00:00"/>
    <x v="2"/>
    <x v="10"/>
    <n v="61.2"/>
    <n v="37.44"/>
    <n v="23.760000000000005"/>
  </r>
  <r>
    <n v="568381"/>
    <n v="20992"/>
    <x v="6"/>
    <x v="12"/>
    <n v="7.65"/>
    <n v="4.68"/>
    <n v="14321"/>
    <x v="0"/>
    <d v="2012-05-05T00:00:00"/>
    <x v="0"/>
    <x v="7"/>
    <n v="183.60000000000002"/>
    <n v="112.32"/>
    <n v="71.28000000000003"/>
  </r>
  <r>
    <n v="568381"/>
    <n v="21162"/>
    <x v="6"/>
    <x v="12"/>
    <n v="7.65"/>
    <n v="4.68"/>
    <n v="14321"/>
    <x v="0"/>
    <d v="2011-11-30T00:00:00"/>
    <x v="1"/>
    <x v="6"/>
    <n v="183.60000000000002"/>
    <n v="112.32"/>
    <n v="71.28000000000003"/>
  </r>
  <r>
    <n v="568381"/>
    <n v="21163"/>
    <x v="6"/>
    <x v="12"/>
    <n v="7.65"/>
    <n v="4.68"/>
    <n v="14321"/>
    <x v="0"/>
    <d v="2011-02-12T00:00:00"/>
    <x v="1"/>
    <x v="2"/>
    <n v="183.60000000000002"/>
    <n v="112.32"/>
    <n v="71.28000000000003"/>
  </r>
  <r>
    <n v="568381"/>
    <n v="21642"/>
    <x v="6"/>
    <x v="8"/>
    <n v="7.65"/>
    <n v="4.68"/>
    <n v="14321"/>
    <x v="0"/>
    <d v="2011-01-13T00:00:00"/>
    <x v="1"/>
    <x v="4"/>
    <n v="7.65"/>
    <n v="4.68"/>
    <n v="2.9700000000000006"/>
  </r>
  <r>
    <n v="568381"/>
    <n v="21650"/>
    <x v="6"/>
    <x v="2"/>
    <n v="7.65"/>
    <n v="4.68"/>
    <n v="14321"/>
    <x v="0"/>
    <d v="2010-12-05T00:00:00"/>
    <x v="2"/>
    <x v="10"/>
    <n v="91.800000000000011"/>
    <n v="56.16"/>
    <n v="35.640000000000015"/>
  </r>
  <r>
    <n v="568381"/>
    <n v="22342"/>
    <x v="6"/>
    <x v="14"/>
    <n v="7.65"/>
    <n v="4.68"/>
    <n v="14321"/>
    <x v="0"/>
    <d v="2011-04-25T00:00:00"/>
    <x v="1"/>
    <x v="8"/>
    <n v="1101.6000000000001"/>
    <n v="673.92"/>
    <n v="427.68000000000018"/>
  </r>
  <r>
    <n v="568381"/>
    <s v="85130B"/>
    <x v="6"/>
    <x v="2"/>
    <n v="7.65"/>
    <n v="4.68"/>
    <n v="14321"/>
    <x v="0"/>
    <d v="2010-12-29T00:00:00"/>
    <x v="2"/>
    <x v="10"/>
    <n v="91.800000000000011"/>
    <n v="56.16"/>
    <n v="35.640000000000015"/>
  </r>
  <r>
    <n v="568382"/>
    <s v="82494L"/>
    <x v="6"/>
    <x v="0"/>
    <n v="7.65"/>
    <n v="4.68"/>
    <n v="13499"/>
    <x v="0"/>
    <d v="2012-07-23T00:00:00"/>
    <x v="0"/>
    <x v="11"/>
    <n v="45.900000000000006"/>
    <n v="28.08"/>
    <n v="17.820000000000007"/>
  </r>
  <r>
    <n v="568382"/>
    <n v="21811"/>
    <x v="6"/>
    <x v="5"/>
    <n v="7.65"/>
    <n v="4.68"/>
    <n v="13499"/>
    <x v="0"/>
    <d v="2010-10-18T00:00:00"/>
    <x v="2"/>
    <x v="9"/>
    <n v="15.3"/>
    <n v="9.36"/>
    <n v="5.9400000000000013"/>
  </r>
  <r>
    <n v="568382"/>
    <n v="21809"/>
    <x v="6"/>
    <x v="2"/>
    <n v="7.65"/>
    <n v="4.68"/>
    <n v="13499"/>
    <x v="0"/>
    <d v="2012-02-09T00:00:00"/>
    <x v="0"/>
    <x v="2"/>
    <n v="91.800000000000011"/>
    <n v="56.16"/>
    <n v="35.640000000000015"/>
  </r>
  <r>
    <n v="568382"/>
    <n v="22577"/>
    <x v="6"/>
    <x v="12"/>
    <n v="7.65"/>
    <n v="4.68"/>
    <n v="13499"/>
    <x v="0"/>
    <d v="2011-08-08T00:00:00"/>
    <x v="1"/>
    <x v="1"/>
    <n v="183.60000000000002"/>
    <n v="112.32"/>
    <n v="71.28000000000003"/>
  </r>
  <r>
    <n v="568382"/>
    <n v="22578"/>
    <x v="6"/>
    <x v="10"/>
    <n v="7.65"/>
    <n v="4.68"/>
    <n v="13499"/>
    <x v="0"/>
    <d v="2010-12-29T00:00:00"/>
    <x v="2"/>
    <x v="10"/>
    <n v="22.950000000000003"/>
    <n v="14.04"/>
    <n v="8.9100000000000037"/>
  </r>
  <r>
    <n v="568382"/>
    <n v="22469"/>
    <x v="6"/>
    <x v="1"/>
    <n v="7.65"/>
    <n v="4.68"/>
    <n v="13499"/>
    <x v="0"/>
    <d v="2011-10-04T00:00:00"/>
    <x v="1"/>
    <x v="9"/>
    <n v="30.6"/>
    <n v="18.72"/>
    <n v="11.880000000000003"/>
  </r>
  <r>
    <n v="568382"/>
    <n v="22470"/>
    <x v="6"/>
    <x v="0"/>
    <n v="7.65"/>
    <n v="4.68"/>
    <n v="13499"/>
    <x v="0"/>
    <d v="2012-05-23T00:00:00"/>
    <x v="0"/>
    <x v="7"/>
    <n v="45.900000000000006"/>
    <n v="28.08"/>
    <n v="17.820000000000007"/>
  </r>
  <r>
    <n v="568383"/>
    <n v="23099"/>
    <x v="6"/>
    <x v="8"/>
    <n v="7.65"/>
    <n v="4.68"/>
    <n v="13514"/>
    <x v="0"/>
    <d v="2012-08-18T00:00:00"/>
    <x v="0"/>
    <x v="1"/>
    <n v="7.65"/>
    <n v="4.68"/>
    <n v="2.9700000000000006"/>
  </r>
  <r>
    <n v="568383"/>
    <n v="82482"/>
    <x v="6"/>
    <x v="64"/>
    <n v="7.65"/>
    <n v="4.68"/>
    <n v="13514"/>
    <x v="0"/>
    <d v="2011-08-19T00:00:00"/>
    <x v="1"/>
    <x v="1"/>
    <n v="10710"/>
    <n v="6552"/>
    <n v="4158"/>
  </r>
  <r>
    <n v="568383"/>
    <s v="82494L"/>
    <x v="6"/>
    <x v="5"/>
    <n v="7.65"/>
    <n v="4.68"/>
    <n v="13514"/>
    <x v="0"/>
    <d v="2012-10-21T00:00:00"/>
    <x v="0"/>
    <x v="9"/>
    <n v="15.3"/>
    <n v="9.36"/>
    <n v="5.9400000000000013"/>
  </r>
  <r>
    <n v="568383"/>
    <n v="23048"/>
    <x v="6"/>
    <x v="2"/>
    <n v="7.65"/>
    <n v="4.68"/>
    <n v="13514"/>
    <x v="0"/>
    <d v="2011-12-27T00:00:00"/>
    <x v="1"/>
    <x v="10"/>
    <n v="91.800000000000011"/>
    <n v="56.16"/>
    <n v="35.640000000000015"/>
  </r>
  <r>
    <n v="568384"/>
    <s v="M"/>
    <x v="6"/>
    <x v="0"/>
    <n v="7.65"/>
    <n v="4.68"/>
    <n v="12748"/>
    <x v="0"/>
    <d v="2011-04-05T00:00:00"/>
    <x v="1"/>
    <x v="8"/>
    <n v="45.900000000000006"/>
    <n v="28.08"/>
    <n v="17.820000000000007"/>
  </r>
  <r>
    <s v="C568385"/>
    <n v="22666"/>
    <x v="6"/>
    <x v="16"/>
    <n v="7.65"/>
    <n v="4.68"/>
    <n v="15398"/>
    <x v="0"/>
    <d v="2011-07-13T00:00:00"/>
    <x v="1"/>
    <x v="11"/>
    <n v="61.2"/>
    <n v="37.44"/>
    <n v="23.760000000000005"/>
  </r>
  <r>
    <s v="C568386"/>
    <n v="22667"/>
    <x v="6"/>
    <x v="3"/>
    <n v="7.65"/>
    <n v="4.68"/>
    <n v="12720"/>
    <x v="5"/>
    <d v="2012-04-27T00:00:00"/>
    <x v="0"/>
    <x v="8"/>
    <n v="153"/>
    <n v="93.6"/>
    <n v="59.400000000000006"/>
  </r>
  <r>
    <s v="C568386"/>
    <n v="21936"/>
    <x v="6"/>
    <x v="1"/>
    <n v="7.65"/>
    <n v="4.68"/>
    <n v="12720"/>
    <x v="5"/>
    <d v="2011-05-28T00:00:00"/>
    <x v="1"/>
    <x v="7"/>
    <n v="30.6"/>
    <n v="18.72"/>
    <n v="11.880000000000003"/>
  </r>
  <r>
    <n v="568387"/>
    <n v="21293"/>
    <x v="6"/>
    <x v="8"/>
    <n v="7.65"/>
    <n v="4.68"/>
    <n v="13704"/>
    <x v="0"/>
    <d v="2011-07-26T00:00:00"/>
    <x v="1"/>
    <x v="11"/>
    <n v="7.65"/>
    <n v="4.68"/>
    <n v="2.9700000000000006"/>
  </r>
  <r>
    <n v="572990"/>
    <n v="22565"/>
    <x v="7"/>
    <x v="0"/>
    <n v="4.25"/>
    <n v="2.64"/>
    <n v="18276"/>
    <x v="0"/>
    <d v="2012-10-25T00:00:00"/>
    <x v="0"/>
    <x v="9"/>
    <n v="25.5"/>
    <n v="15.84"/>
    <n v="9.66"/>
  </r>
  <r>
    <n v="572990"/>
    <n v="22568"/>
    <x v="7"/>
    <x v="10"/>
    <n v="4.25"/>
    <n v="2.64"/>
    <n v="18276"/>
    <x v="0"/>
    <d v="2011-05-23T00:00:00"/>
    <x v="1"/>
    <x v="7"/>
    <n v="12.75"/>
    <n v="7.92"/>
    <n v="4.83"/>
  </r>
  <r>
    <n v="572990"/>
    <n v="20972"/>
    <x v="7"/>
    <x v="10"/>
    <n v="4.25"/>
    <n v="2.64"/>
    <n v="18276"/>
    <x v="0"/>
    <d v="2012-01-17T00:00:00"/>
    <x v="0"/>
    <x v="4"/>
    <n v="12.75"/>
    <n v="7.92"/>
    <n v="4.83"/>
  </r>
  <r>
    <n v="572990"/>
    <n v="23076"/>
    <x v="7"/>
    <x v="28"/>
    <n v="4.25"/>
    <n v="2.64"/>
    <n v="18276"/>
    <x v="0"/>
    <d v="2010-08-20T00:00:00"/>
    <x v="2"/>
    <x v="1"/>
    <n v="76.5"/>
    <n v="47.52"/>
    <n v="28.979999999999997"/>
  </r>
  <r>
    <n v="572990"/>
    <n v="23077"/>
    <x v="7"/>
    <x v="12"/>
    <n v="4.25"/>
    <n v="2.64"/>
    <n v="18276"/>
    <x v="0"/>
    <d v="2010-06-03T00:00:00"/>
    <x v="2"/>
    <x v="0"/>
    <n v="102"/>
    <n v="63.36"/>
    <n v="38.64"/>
  </r>
  <r>
    <n v="572990"/>
    <n v="23401"/>
    <x v="7"/>
    <x v="16"/>
    <n v="4.25"/>
    <n v="2.64"/>
    <n v="18276"/>
    <x v="0"/>
    <d v="2011-07-07T00:00:00"/>
    <x v="1"/>
    <x v="11"/>
    <n v="34"/>
    <n v="21.12"/>
    <n v="12.879999999999999"/>
  </r>
  <r>
    <n v="572990"/>
    <n v="84946"/>
    <x v="7"/>
    <x v="0"/>
    <n v="4.25"/>
    <n v="2.64"/>
    <n v="18276"/>
    <x v="0"/>
    <d v="2011-11-06T00:00:00"/>
    <x v="1"/>
    <x v="6"/>
    <n v="25.5"/>
    <n v="15.84"/>
    <n v="9.66"/>
  </r>
  <r>
    <n v="572990"/>
    <n v="23348"/>
    <x v="7"/>
    <x v="0"/>
    <n v="4.25"/>
    <n v="2.64"/>
    <n v="18276"/>
    <x v="0"/>
    <d v="2011-10-07T00:00:00"/>
    <x v="1"/>
    <x v="9"/>
    <n v="25.5"/>
    <n v="15.84"/>
    <n v="9.66"/>
  </r>
  <r>
    <n v="572990"/>
    <n v="23241"/>
    <x v="7"/>
    <x v="0"/>
    <n v="4.25"/>
    <n v="2.64"/>
    <n v="18276"/>
    <x v="0"/>
    <d v="2012-08-05T00:00:00"/>
    <x v="0"/>
    <x v="1"/>
    <n v="25.5"/>
    <n v="15.84"/>
    <n v="9.66"/>
  </r>
  <r>
    <n v="572990"/>
    <n v="22865"/>
    <x v="7"/>
    <x v="9"/>
    <n v="4.25"/>
    <n v="2.64"/>
    <n v="18276"/>
    <x v="0"/>
    <d v="2010-07-25T00:00:00"/>
    <x v="2"/>
    <x v="11"/>
    <n v="42.5"/>
    <n v="26.400000000000002"/>
    <n v="16.099999999999998"/>
  </r>
  <r>
    <n v="572990"/>
    <n v="22492"/>
    <x v="7"/>
    <x v="48"/>
    <n v="4.25"/>
    <n v="2.64"/>
    <n v="18276"/>
    <x v="0"/>
    <d v="2010-01-22T00:00:00"/>
    <x v="2"/>
    <x v="4"/>
    <n v="510"/>
    <n v="316.8"/>
    <n v="193.2"/>
  </r>
  <r>
    <n v="572990"/>
    <n v="23434"/>
    <x v="7"/>
    <x v="12"/>
    <n v="4.25"/>
    <n v="2.64"/>
    <n v="18276"/>
    <x v="0"/>
    <d v="2010-06-13T00:00:00"/>
    <x v="2"/>
    <x v="0"/>
    <n v="102"/>
    <n v="63.36"/>
    <n v="38.64"/>
  </r>
  <r>
    <n v="572990"/>
    <n v="22360"/>
    <x v="7"/>
    <x v="8"/>
    <n v="4.25"/>
    <n v="2.64"/>
    <n v="18276"/>
    <x v="0"/>
    <d v="2011-08-20T00:00:00"/>
    <x v="1"/>
    <x v="1"/>
    <n v="4.25"/>
    <n v="2.64"/>
    <n v="1.6099999999999999"/>
  </r>
  <r>
    <s v="C572991"/>
    <n v="22423"/>
    <x v="7"/>
    <x v="8"/>
    <n v="4.25"/>
    <n v="2.64"/>
    <n v="17672"/>
    <x v="0"/>
    <d v="2012-10-25T00:00:00"/>
    <x v="0"/>
    <x v="9"/>
    <n v="4.25"/>
    <n v="2.64"/>
    <n v="1.6099999999999999"/>
  </r>
  <r>
    <s v="C572991"/>
    <n v="22582"/>
    <x v="7"/>
    <x v="5"/>
    <n v="4.25"/>
    <n v="2.64"/>
    <n v="17672"/>
    <x v="0"/>
    <d v="2012-06-11T00:00:00"/>
    <x v="0"/>
    <x v="0"/>
    <n v="8.5"/>
    <n v="5.28"/>
    <n v="3.2199999999999998"/>
  </r>
  <r>
    <s v="C572991"/>
    <n v="22950"/>
    <x v="7"/>
    <x v="8"/>
    <n v="4.25"/>
    <n v="2.64"/>
    <n v="17672"/>
    <x v="0"/>
    <d v="2012-11-06T00:00:00"/>
    <x v="0"/>
    <x v="6"/>
    <n v="4.25"/>
    <n v="2.64"/>
    <n v="1.6099999999999999"/>
  </r>
  <r>
    <s v="C572991"/>
    <n v="23166"/>
    <x v="7"/>
    <x v="2"/>
    <n v="4.25"/>
    <n v="2.64"/>
    <n v="17672"/>
    <x v="0"/>
    <d v="2010-01-14T00:00:00"/>
    <x v="2"/>
    <x v="4"/>
    <n v="51"/>
    <n v="31.68"/>
    <n v="19.32"/>
  </r>
  <r>
    <n v="572992"/>
    <n v="23084"/>
    <x v="7"/>
    <x v="2"/>
    <n v="4.25"/>
    <n v="2.64"/>
    <n v="12681"/>
    <x v="1"/>
    <d v="2012-10-04T00:00:00"/>
    <x v="0"/>
    <x v="9"/>
    <n v="51"/>
    <n v="31.68"/>
    <n v="19.32"/>
  </r>
  <r>
    <n v="572992"/>
    <s v="POST"/>
    <x v="7"/>
    <x v="8"/>
    <n v="4.25"/>
    <n v="2.64"/>
    <n v="12681"/>
    <x v="1"/>
    <d v="2012-11-25T00:00:00"/>
    <x v="0"/>
    <x v="6"/>
    <n v="4.25"/>
    <n v="2.64"/>
    <n v="1.6099999999999999"/>
  </r>
  <r>
    <s v="C572993"/>
    <n v="22847"/>
    <x v="7"/>
    <x v="35"/>
    <n v="4.25"/>
    <n v="2.64"/>
    <n v="16690"/>
    <x v="0"/>
    <d v="2010-09-06T00:00:00"/>
    <x v="2"/>
    <x v="3"/>
    <n v="425"/>
    <n v="264"/>
    <n v="161"/>
  </r>
  <r>
    <n v="572994"/>
    <n v="85078"/>
    <x v="7"/>
    <x v="10"/>
    <n v="4.25"/>
    <n v="2.64"/>
    <n v="17684"/>
    <x v="0"/>
    <d v="2012-01-31T00:00:00"/>
    <x v="0"/>
    <x v="4"/>
    <n v="12.75"/>
    <n v="7.92"/>
    <n v="4.83"/>
  </r>
  <r>
    <n v="572994"/>
    <n v="22469"/>
    <x v="7"/>
    <x v="2"/>
    <n v="4.25"/>
    <n v="2.64"/>
    <n v="17684"/>
    <x v="0"/>
    <d v="2012-11-01T00:00:00"/>
    <x v="0"/>
    <x v="6"/>
    <n v="51"/>
    <n v="31.68"/>
    <n v="19.32"/>
  </r>
  <r>
    <n v="572994"/>
    <n v="22595"/>
    <x v="7"/>
    <x v="5"/>
    <n v="4.25"/>
    <n v="2.64"/>
    <n v="17684"/>
    <x v="0"/>
    <d v="2012-11-05T00:00:00"/>
    <x v="0"/>
    <x v="6"/>
    <n v="8.5"/>
    <n v="5.28"/>
    <n v="3.2199999999999998"/>
  </r>
  <r>
    <n v="572994"/>
    <n v="23491"/>
    <x v="7"/>
    <x v="2"/>
    <n v="4.25"/>
    <n v="2.64"/>
    <n v="17684"/>
    <x v="0"/>
    <d v="2012-08-28T00:00:00"/>
    <x v="0"/>
    <x v="1"/>
    <n v="51"/>
    <n v="31.68"/>
    <n v="19.32"/>
  </r>
  <r>
    <n v="572994"/>
    <n v="23313"/>
    <x v="7"/>
    <x v="52"/>
    <n v="4.25"/>
    <n v="2.64"/>
    <n v="17684"/>
    <x v="0"/>
    <d v="2012-09-06T00:00:00"/>
    <x v="0"/>
    <x v="3"/>
    <n v="212.5"/>
    <n v="132"/>
    <n v="80.5"/>
  </r>
  <r>
    <n v="572994"/>
    <n v="21843"/>
    <x v="7"/>
    <x v="12"/>
    <n v="4.25"/>
    <n v="2.64"/>
    <n v="17684"/>
    <x v="0"/>
    <d v="2011-07-17T00:00:00"/>
    <x v="1"/>
    <x v="11"/>
    <n v="102"/>
    <n v="63.36"/>
    <n v="38.64"/>
  </r>
  <r>
    <n v="572994"/>
    <n v="23329"/>
    <x v="7"/>
    <x v="2"/>
    <n v="4.25"/>
    <n v="2.64"/>
    <n v="17684"/>
    <x v="0"/>
    <d v="2011-06-18T00:00:00"/>
    <x v="1"/>
    <x v="0"/>
    <n v="51"/>
    <n v="31.68"/>
    <n v="19.32"/>
  </r>
  <r>
    <n v="572994"/>
    <n v="23332"/>
    <x v="7"/>
    <x v="1"/>
    <n v="4.25"/>
    <n v="2.64"/>
    <n v="17684"/>
    <x v="0"/>
    <d v="2011-09-05T00:00:00"/>
    <x v="1"/>
    <x v="3"/>
    <n v="17"/>
    <n v="10.56"/>
    <n v="6.4399999999999995"/>
  </r>
  <r>
    <n v="572994"/>
    <n v="23311"/>
    <x v="7"/>
    <x v="2"/>
    <n v="4.25"/>
    <n v="2.64"/>
    <n v="17684"/>
    <x v="0"/>
    <d v="2012-10-09T00:00:00"/>
    <x v="0"/>
    <x v="9"/>
    <n v="51"/>
    <n v="31.68"/>
    <n v="19.32"/>
  </r>
  <r>
    <n v="572994"/>
    <n v="23312"/>
    <x v="7"/>
    <x v="12"/>
    <n v="4.25"/>
    <n v="2.64"/>
    <n v="17684"/>
    <x v="0"/>
    <d v="2011-10-27T00:00:00"/>
    <x v="1"/>
    <x v="9"/>
    <n v="102"/>
    <n v="63.36"/>
    <n v="38.64"/>
  </r>
  <r>
    <n v="572994"/>
    <n v="23323"/>
    <x v="7"/>
    <x v="7"/>
    <n v="4.25"/>
    <n v="2.64"/>
    <n v="17684"/>
    <x v="0"/>
    <d v="2010-09-06T00:00:00"/>
    <x v="2"/>
    <x v="3"/>
    <n v="204"/>
    <n v="126.72"/>
    <n v="77.28"/>
  </r>
  <r>
    <n v="572994"/>
    <n v="23321"/>
    <x v="7"/>
    <x v="0"/>
    <n v="4.25"/>
    <n v="2.64"/>
    <n v="17684"/>
    <x v="0"/>
    <d v="2010-01-18T00:00:00"/>
    <x v="2"/>
    <x v="4"/>
    <n v="25.5"/>
    <n v="15.84"/>
    <n v="9.66"/>
  </r>
  <r>
    <n v="572994"/>
    <n v="22594"/>
    <x v="7"/>
    <x v="5"/>
    <n v="4.25"/>
    <n v="2.64"/>
    <n v="17684"/>
    <x v="0"/>
    <d v="2010-03-10T00:00:00"/>
    <x v="2"/>
    <x v="5"/>
    <n v="8.5"/>
    <n v="5.28"/>
    <n v="3.2199999999999998"/>
  </r>
  <r>
    <n v="572994"/>
    <n v="22593"/>
    <x v="7"/>
    <x v="5"/>
    <n v="4.25"/>
    <n v="2.64"/>
    <n v="17684"/>
    <x v="0"/>
    <d v="2010-07-10T00:00:00"/>
    <x v="2"/>
    <x v="11"/>
    <n v="8.5"/>
    <n v="5.28"/>
    <n v="3.2199999999999998"/>
  </r>
  <r>
    <n v="572994"/>
    <n v="23269"/>
    <x v="7"/>
    <x v="17"/>
    <n v="4.25"/>
    <n v="2.64"/>
    <n v="17684"/>
    <x v="0"/>
    <d v="2012-11-18T00:00:00"/>
    <x v="0"/>
    <x v="6"/>
    <n v="38.25"/>
    <n v="23.76"/>
    <n v="14.489999999999998"/>
  </r>
  <r>
    <s v="C572995"/>
    <n v="23404"/>
    <x v="7"/>
    <x v="8"/>
    <n v="4.25"/>
    <n v="2.64"/>
    <n v="13890"/>
    <x v="0"/>
    <d v="2010-09-27T00:00:00"/>
    <x v="2"/>
    <x v="3"/>
    <n v="4.25"/>
    <n v="2.64"/>
    <n v="1.6099999999999999"/>
  </r>
  <r>
    <n v="572996"/>
    <n v="23462"/>
    <x v="7"/>
    <x v="5"/>
    <n v="4.25"/>
    <n v="2.64"/>
    <m/>
    <x v="0"/>
    <d v="2012-11-25T00:00:00"/>
    <x v="0"/>
    <x v="6"/>
    <n v="8.5"/>
    <n v="5.28"/>
    <n v="3.2199999999999998"/>
  </r>
  <r>
    <n v="572997"/>
    <n v="23219"/>
    <x v="7"/>
    <x v="5"/>
    <n v="4.25"/>
    <n v="2.64"/>
    <n v="17878"/>
    <x v="0"/>
    <d v="2012-02-10T00:00:00"/>
    <x v="0"/>
    <x v="2"/>
    <n v="8.5"/>
    <n v="5.28"/>
    <n v="3.2199999999999998"/>
  </r>
  <r>
    <n v="572997"/>
    <n v="85038"/>
    <x v="7"/>
    <x v="8"/>
    <n v="4.25"/>
    <n v="2.64"/>
    <n v="17878"/>
    <x v="0"/>
    <d v="2010-02-01T00:00:00"/>
    <x v="2"/>
    <x v="2"/>
    <n v="4.25"/>
    <n v="2.64"/>
    <n v="1.6099999999999999"/>
  </r>
  <r>
    <n v="572997"/>
    <n v="22578"/>
    <x v="7"/>
    <x v="5"/>
    <n v="4.25"/>
    <n v="2.64"/>
    <n v="17878"/>
    <x v="0"/>
    <d v="2010-12-03T00:00:00"/>
    <x v="2"/>
    <x v="10"/>
    <n v="8.5"/>
    <n v="5.28"/>
    <n v="3.2199999999999998"/>
  </r>
  <r>
    <n v="572997"/>
    <n v="22577"/>
    <x v="7"/>
    <x v="8"/>
    <n v="4.25"/>
    <n v="2.64"/>
    <n v="17878"/>
    <x v="0"/>
    <d v="2011-10-15T00:00:00"/>
    <x v="1"/>
    <x v="9"/>
    <n v="4.25"/>
    <n v="2.64"/>
    <n v="1.6099999999999999"/>
  </r>
  <r>
    <n v="572997"/>
    <n v="22576"/>
    <x v="7"/>
    <x v="17"/>
    <n v="4.25"/>
    <n v="2.64"/>
    <n v="17878"/>
    <x v="0"/>
    <d v="2010-12-13T00:00:00"/>
    <x v="2"/>
    <x v="10"/>
    <n v="38.25"/>
    <n v="23.76"/>
    <n v="14.489999999999998"/>
  </r>
  <r>
    <n v="572997"/>
    <n v="23189"/>
    <x v="7"/>
    <x v="18"/>
    <n v="4.25"/>
    <n v="2.64"/>
    <n v="17878"/>
    <x v="0"/>
    <d v="2010-10-20T00:00:00"/>
    <x v="2"/>
    <x v="9"/>
    <n v="153"/>
    <n v="95.04"/>
    <n v="57.959999999999994"/>
  </r>
  <r>
    <n v="572997"/>
    <n v="23344"/>
    <x v="7"/>
    <x v="18"/>
    <n v="4.25"/>
    <n v="2.64"/>
    <n v="17878"/>
    <x v="0"/>
    <d v="2011-01-30T00:00:00"/>
    <x v="1"/>
    <x v="4"/>
    <n v="153"/>
    <n v="95.04"/>
    <n v="57.959999999999994"/>
  </r>
  <r>
    <n v="572997"/>
    <n v="22890"/>
    <x v="7"/>
    <x v="2"/>
    <n v="4.25"/>
    <n v="2.64"/>
    <n v="17878"/>
    <x v="0"/>
    <d v="2011-09-10T00:00:00"/>
    <x v="1"/>
    <x v="3"/>
    <n v="51"/>
    <n v="31.68"/>
    <n v="19.32"/>
  </r>
  <r>
    <n v="572997"/>
    <n v="37449"/>
    <x v="7"/>
    <x v="9"/>
    <n v="4.25"/>
    <n v="2.64"/>
    <n v="17878"/>
    <x v="0"/>
    <d v="2010-06-16T00:00:00"/>
    <x v="2"/>
    <x v="0"/>
    <n v="42.5"/>
    <n v="26.400000000000002"/>
    <n v="16.099999999999998"/>
  </r>
  <r>
    <n v="572997"/>
    <n v="22158"/>
    <x v="7"/>
    <x v="0"/>
    <n v="4.25"/>
    <n v="2.64"/>
    <n v="17878"/>
    <x v="0"/>
    <d v="2012-04-19T00:00:00"/>
    <x v="0"/>
    <x v="8"/>
    <n v="25.5"/>
    <n v="15.84"/>
    <n v="9.66"/>
  </r>
  <r>
    <n v="572997"/>
    <s v="85061W"/>
    <x v="7"/>
    <x v="0"/>
    <n v="4.25"/>
    <n v="2.64"/>
    <n v="17878"/>
    <x v="0"/>
    <d v="2010-06-12T00:00:00"/>
    <x v="2"/>
    <x v="0"/>
    <n v="25.5"/>
    <n v="15.84"/>
    <n v="9.66"/>
  </r>
  <r>
    <n v="572997"/>
    <n v="23378"/>
    <x v="7"/>
    <x v="2"/>
    <n v="4.25"/>
    <n v="2.64"/>
    <n v="17878"/>
    <x v="0"/>
    <d v="2011-12-08T00:00:00"/>
    <x v="1"/>
    <x v="10"/>
    <n v="51"/>
    <n v="31.68"/>
    <n v="19.32"/>
  </r>
  <r>
    <n v="572997"/>
    <n v="22469"/>
    <x v="7"/>
    <x v="2"/>
    <n v="4.25"/>
    <n v="2.64"/>
    <n v="17878"/>
    <x v="0"/>
    <d v="2010-12-15T00:00:00"/>
    <x v="2"/>
    <x v="10"/>
    <n v="51"/>
    <n v="31.68"/>
    <n v="19.32"/>
  </r>
  <r>
    <n v="572997"/>
    <n v="22142"/>
    <x v="7"/>
    <x v="2"/>
    <n v="4.25"/>
    <n v="2.64"/>
    <n v="17878"/>
    <x v="0"/>
    <d v="2011-11-24T00:00:00"/>
    <x v="1"/>
    <x v="6"/>
    <n v="51"/>
    <n v="31.68"/>
    <n v="19.32"/>
  </r>
  <r>
    <n v="572997"/>
    <n v="21803"/>
    <x v="7"/>
    <x v="1"/>
    <n v="4.25"/>
    <n v="2.64"/>
    <n v="17878"/>
    <x v="0"/>
    <d v="2010-09-15T00:00:00"/>
    <x v="2"/>
    <x v="3"/>
    <n v="17"/>
    <n v="10.56"/>
    <n v="6.4399999999999995"/>
  </r>
  <r>
    <n v="572997"/>
    <n v="21802"/>
    <x v="7"/>
    <x v="2"/>
    <n v="4.25"/>
    <n v="2.64"/>
    <n v="17878"/>
    <x v="0"/>
    <d v="2010-05-18T00:00:00"/>
    <x v="2"/>
    <x v="7"/>
    <n v="51"/>
    <n v="31.68"/>
    <n v="19.32"/>
  </r>
  <r>
    <n v="572997"/>
    <n v="22144"/>
    <x v="7"/>
    <x v="10"/>
    <n v="4.25"/>
    <n v="2.64"/>
    <n v="17878"/>
    <x v="0"/>
    <d v="2011-07-04T00:00:00"/>
    <x v="1"/>
    <x v="11"/>
    <n v="12.75"/>
    <n v="7.92"/>
    <n v="4.83"/>
  </r>
  <r>
    <n v="572997"/>
    <n v="22739"/>
    <x v="7"/>
    <x v="8"/>
    <n v="4.25"/>
    <n v="2.64"/>
    <n v="17878"/>
    <x v="0"/>
    <d v="2010-09-09T00:00:00"/>
    <x v="2"/>
    <x v="3"/>
    <n v="4.25"/>
    <n v="2.64"/>
    <n v="1.6099999999999999"/>
  </r>
  <r>
    <n v="572997"/>
    <n v="22735"/>
    <x v="7"/>
    <x v="8"/>
    <n v="4.25"/>
    <n v="2.64"/>
    <n v="17878"/>
    <x v="0"/>
    <d v="2011-11-11T00:00:00"/>
    <x v="1"/>
    <x v="6"/>
    <n v="4.25"/>
    <n v="2.64"/>
    <n v="1.6099999999999999"/>
  </r>
  <r>
    <n v="572997"/>
    <s v="85114C"/>
    <x v="7"/>
    <x v="5"/>
    <n v="4.25"/>
    <n v="2.64"/>
    <n v="17878"/>
    <x v="0"/>
    <d v="2012-04-20T00:00:00"/>
    <x v="0"/>
    <x v="8"/>
    <n v="8.5"/>
    <n v="5.28"/>
    <n v="3.2199999999999998"/>
  </r>
  <r>
    <n v="572997"/>
    <n v="22952"/>
    <x v="7"/>
    <x v="8"/>
    <n v="4.25"/>
    <n v="2.64"/>
    <n v="17878"/>
    <x v="0"/>
    <d v="2012-09-29T00:00:00"/>
    <x v="0"/>
    <x v="3"/>
    <n v="4.25"/>
    <n v="2.64"/>
    <n v="1.6099999999999999"/>
  </r>
  <r>
    <n v="572997"/>
    <n v="23129"/>
    <x v="7"/>
    <x v="8"/>
    <n v="4.25"/>
    <n v="2.64"/>
    <n v="17878"/>
    <x v="0"/>
    <d v="2011-04-18T00:00:00"/>
    <x v="1"/>
    <x v="8"/>
    <n v="4.25"/>
    <n v="2.64"/>
    <n v="1.6099999999999999"/>
  </r>
  <r>
    <n v="572997"/>
    <n v="23215"/>
    <x v="7"/>
    <x v="8"/>
    <n v="4.25"/>
    <n v="2.64"/>
    <n v="17878"/>
    <x v="0"/>
    <d v="2012-10-15T00:00:00"/>
    <x v="0"/>
    <x v="9"/>
    <n v="4.25"/>
    <n v="2.64"/>
    <n v="1.6099999999999999"/>
  </r>
  <r>
    <n v="572997"/>
    <n v="22580"/>
    <x v="7"/>
    <x v="10"/>
    <n v="4.25"/>
    <n v="2.64"/>
    <n v="17878"/>
    <x v="0"/>
    <d v="2012-07-05T00:00:00"/>
    <x v="0"/>
    <x v="11"/>
    <n v="12.75"/>
    <n v="7.92"/>
    <n v="4.83"/>
  </r>
  <r>
    <n v="572997"/>
    <n v="85172"/>
    <x v="7"/>
    <x v="8"/>
    <n v="4.25"/>
    <n v="2.64"/>
    <n v="17878"/>
    <x v="0"/>
    <d v="2012-10-13T00:00:00"/>
    <x v="0"/>
    <x v="9"/>
    <n v="4.25"/>
    <n v="2.64"/>
    <n v="1.6099999999999999"/>
  </r>
  <r>
    <n v="572997"/>
    <s v="85199S"/>
    <x v="7"/>
    <x v="12"/>
    <n v="4.25"/>
    <n v="2.64"/>
    <n v="17878"/>
    <x v="0"/>
    <d v="2011-10-09T00:00:00"/>
    <x v="1"/>
    <x v="9"/>
    <n v="102"/>
    <n v="63.36"/>
    <n v="38.64"/>
  </r>
  <r>
    <n v="572998"/>
    <n v="22057"/>
    <x v="7"/>
    <x v="0"/>
    <n v="4.25"/>
    <n v="2.64"/>
    <n v="14560"/>
    <x v="0"/>
    <d v="2010-09-26T00:00:00"/>
    <x v="2"/>
    <x v="3"/>
    <n v="25.5"/>
    <n v="15.84"/>
    <n v="9.66"/>
  </r>
  <r>
    <n v="572999"/>
    <n v="37447"/>
    <x v="7"/>
    <x v="21"/>
    <n v="4.25"/>
    <n v="2.64"/>
    <n v="14560"/>
    <x v="0"/>
    <d v="2010-07-04T00:00:00"/>
    <x v="2"/>
    <x v="11"/>
    <n v="21.25"/>
    <n v="13.200000000000001"/>
    <n v="8.0499999999999989"/>
  </r>
  <r>
    <n v="572999"/>
    <n v="22236"/>
    <x v="7"/>
    <x v="8"/>
    <n v="4.25"/>
    <n v="2.64"/>
    <n v="14560"/>
    <x v="0"/>
    <d v="2010-06-04T00:00:00"/>
    <x v="2"/>
    <x v="0"/>
    <n v="4.25"/>
    <n v="2.64"/>
    <n v="1.6099999999999999"/>
  </r>
  <r>
    <n v="572999"/>
    <n v="22720"/>
    <x v="7"/>
    <x v="5"/>
    <n v="4.25"/>
    <n v="2.64"/>
    <n v="14560"/>
    <x v="0"/>
    <d v="2010-12-10T00:00:00"/>
    <x v="2"/>
    <x v="10"/>
    <n v="8.5"/>
    <n v="5.28"/>
    <n v="3.2199999999999998"/>
  </r>
  <r>
    <n v="572999"/>
    <n v="22776"/>
    <x v="7"/>
    <x v="5"/>
    <n v="4.25"/>
    <n v="2.64"/>
    <n v="14560"/>
    <x v="0"/>
    <d v="2011-06-27T00:00:00"/>
    <x v="1"/>
    <x v="0"/>
    <n v="8.5"/>
    <n v="5.28"/>
    <n v="3.2199999999999998"/>
  </r>
  <r>
    <n v="573000"/>
    <n v="23188"/>
    <x v="7"/>
    <x v="8"/>
    <n v="4.25"/>
    <n v="2.64"/>
    <n v="14752"/>
    <x v="0"/>
    <d v="2011-02-16T00:00:00"/>
    <x v="1"/>
    <x v="2"/>
    <n v="4.25"/>
    <n v="2.64"/>
    <n v="1.6099999999999999"/>
  </r>
  <r>
    <n v="573000"/>
    <n v="22561"/>
    <x v="7"/>
    <x v="10"/>
    <n v="4.25"/>
    <n v="2.64"/>
    <n v="14752"/>
    <x v="0"/>
    <d v="2012-05-16T00:00:00"/>
    <x v="0"/>
    <x v="7"/>
    <n v="12.75"/>
    <n v="7.92"/>
    <n v="4.83"/>
  </r>
  <r>
    <n v="573000"/>
    <n v="23569"/>
    <x v="7"/>
    <x v="0"/>
    <n v="4.25"/>
    <n v="2.64"/>
    <n v="14752"/>
    <x v="0"/>
    <d v="2011-05-21T00:00:00"/>
    <x v="1"/>
    <x v="7"/>
    <n v="25.5"/>
    <n v="15.84"/>
    <n v="9.66"/>
  </r>
  <r>
    <n v="573000"/>
    <n v="21790"/>
    <x v="7"/>
    <x v="1"/>
    <n v="4.25"/>
    <n v="2.64"/>
    <n v="14752"/>
    <x v="0"/>
    <d v="2011-08-23T00:00:00"/>
    <x v="1"/>
    <x v="1"/>
    <n v="17"/>
    <n v="10.56"/>
    <n v="6.4399999999999995"/>
  </r>
  <r>
    <n v="573000"/>
    <n v="21888"/>
    <x v="7"/>
    <x v="10"/>
    <n v="4.25"/>
    <n v="2.64"/>
    <n v="14752"/>
    <x v="0"/>
    <d v="2011-01-04T00:00:00"/>
    <x v="1"/>
    <x v="4"/>
    <n v="12.75"/>
    <n v="7.92"/>
    <n v="4.83"/>
  </r>
  <r>
    <n v="573001"/>
    <n v="85078"/>
    <x v="7"/>
    <x v="10"/>
    <n v="4.25"/>
    <n v="2.64"/>
    <n v="12841"/>
    <x v="0"/>
    <d v="2010-04-09T00:00:00"/>
    <x v="2"/>
    <x v="8"/>
    <n v="12.75"/>
    <n v="7.92"/>
    <n v="4.83"/>
  </r>
  <r>
    <n v="573001"/>
    <n v="23301"/>
    <x v="7"/>
    <x v="10"/>
    <n v="4.25"/>
    <n v="2.64"/>
    <n v="12841"/>
    <x v="0"/>
    <d v="2010-01-05T00:00:00"/>
    <x v="2"/>
    <x v="4"/>
    <n v="12.75"/>
    <n v="7.92"/>
    <n v="4.83"/>
  </r>
  <r>
    <n v="573001"/>
    <n v="22595"/>
    <x v="7"/>
    <x v="2"/>
    <n v="4.25"/>
    <n v="2.64"/>
    <n v="12841"/>
    <x v="0"/>
    <d v="2011-04-07T00:00:00"/>
    <x v="1"/>
    <x v="8"/>
    <n v="51"/>
    <n v="31.68"/>
    <n v="19.32"/>
  </r>
  <r>
    <n v="573001"/>
    <n v="22496"/>
    <x v="7"/>
    <x v="2"/>
    <n v="4.25"/>
    <n v="2.64"/>
    <n v="12841"/>
    <x v="0"/>
    <d v="2011-03-09T00:00:00"/>
    <x v="1"/>
    <x v="5"/>
    <n v="51"/>
    <n v="31.68"/>
    <n v="19.32"/>
  </r>
  <r>
    <n v="573001"/>
    <n v="21892"/>
    <x v="7"/>
    <x v="1"/>
    <n v="4.25"/>
    <n v="2.64"/>
    <n v="12841"/>
    <x v="0"/>
    <d v="2011-05-13T00:00:00"/>
    <x v="1"/>
    <x v="7"/>
    <n v="17"/>
    <n v="10.56"/>
    <n v="6.4399999999999995"/>
  </r>
  <r>
    <n v="573001"/>
    <n v="22945"/>
    <x v="7"/>
    <x v="16"/>
    <n v="4.25"/>
    <n v="2.64"/>
    <n v="12841"/>
    <x v="0"/>
    <d v="2012-10-11T00:00:00"/>
    <x v="0"/>
    <x v="9"/>
    <n v="34"/>
    <n v="21.12"/>
    <n v="12.879999999999999"/>
  </r>
  <r>
    <n v="573001"/>
    <n v="22144"/>
    <x v="7"/>
    <x v="2"/>
    <n v="4.25"/>
    <n v="2.64"/>
    <n v="12841"/>
    <x v="0"/>
    <d v="2010-02-06T00:00:00"/>
    <x v="2"/>
    <x v="2"/>
    <n v="51"/>
    <n v="31.68"/>
    <n v="19.32"/>
  </r>
  <r>
    <n v="573001"/>
    <n v="22585"/>
    <x v="7"/>
    <x v="5"/>
    <n v="4.25"/>
    <n v="2.64"/>
    <n v="12841"/>
    <x v="0"/>
    <d v="2011-11-07T00:00:00"/>
    <x v="1"/>
    <x v="6"/>
    <n v="8.5"/>
    <n v="5.28"/>
    <n v="3.2199999999999998"/>
  </r>
  <r>
    <n v="573001"/>
    <s v="72760B"/>
    <x v="7"/>
    <x v="5"/>
    <n v="4.25"/>
    <n v="2.64"/>
    <n v="12841"/>
    <x v="0"/>
    <d v="2012-06-11T00:00:00"/>
    <x v="0"/>
    <x v="0"/>
    <n v="8.5"/>
    <n v="5.28"/>
    <n v="3.2199999999999998"/>
  </r>
  <r>
    <n v="573001"/>
    <n v="23536"/>
    <x v="7"/>
    <x v="2"/>
    <n v="4.25"/>
    <n v="2.64"/>
    <n v="12841"/>
    <x v="0"/>
    <d v="2011-11-11T00:00:00"/>
    <x v="1"/>
    <x v="6"/>
    <n v="51"/>
    <n v="31.68"/>
    <n v="19.32"/>
  </r>
  <r>
    <n v="573001"/>
    <n v="23534"/>
    <x v="7"/>
    <x v="0"/>
    <n v="4.25"/>
    <n v="2.64"/>
    <n v="12841"/>
    <x v="0"/>
    <d v="2011-11-06T00:00:00"/>
    <x v="1"/>
    <x v="6"/>
    <n v="25.5"/>
    <n v="15.84"/>
    <n v="9.66"/>
  </r>
  <r>
    <n v="573001"/>
    <n v="23521"/>
    <x v="7"/>
    <x v="1"/>
    <n v="4.25"/>
    <n v="2.64"/>
    <n v="12841"/>
    <x v="0"/>
    <d v="2011-11-05T00:00:00"/>
    <x v="1"/>
    <x v="6"/>
    <n v="17"/>
    <n v="10.56"/>
    <n v="6.4399999999999995"/>
  </r>
  <r>
    <n v="573001"/>
    <n v="23522"/>
    <x v="7"/>
    <x v="5"/>
    <n v="4.25"/>
    <n v="2.64"/>
    <n v="12841"/>
    <x v="0"/>
    <d v="2010-02-28T00:00:00"/>
    <x v="2"/>
    <x v="2"/>
    <n v="8.5"/>
    <n v="5.28"/>
    <n v="3.2199999999999998"/>
  </r>
  <r>
    <n v="573001"/>
    <n v="82482"/>
    <x v="7"/>
    <x v="2"/>
    <n v="4.25"/>
    <n v="2.64"/>
    <n v="12841"/>
    <x v="0"/>
    <d v="2010-06-22T00:00:00"/>
    <x v="2"/>
    <x v="0"/>
    <n v="51"/>
    <n v="31.68"/>
    <n v="19.32"/>
  </r>
  <r>
    <n v="573001"/>
    <s v="82494L"/>
    <x v="7"/>
    <x v="8"/>
    <n v="4.25"/>
    <n v="2.64"/>
    <n v="12841"/>
    <x v="0"/>
    <d v="2011-11-03T00:00:00"/>
    <x v="1"/>
    <x v="6"/>
    <n v="4.25"/>
    <n v="2.64"/>
    <n v="1.6099999999999999"/>
  </r>
  <r>
    <n v="573001"/>
    <n v="22138"/>
    <x v="7"/>
    <x v="8"/>
    <n v="4.25"/>
    <n v="2.64"/>
    <n v="12841"/>
    <x v="0"/>
    <d v="2012-11-12T00:00:00"/>
    <x v="0"/>
    <x v="6"/>
    <n v="4.25"/>
    <n v="2.64"/>
    <n v="1.6099999999999999"/>
  </r>
  <r>
    <n v="573001"/>
    <n v="22996"/>
    <x v="7"/>
    <x v="8"/>
    <n v="4.25"/>
    <n v="2.64"/>
    <n v="12841"/>
    <x v="0"/>
    <d v="2012-08-21T00:00:00"/>
    <x v="0"/>
    <x v="1"/>
    <n v="4.25"/>
    <n v="2.64"/>
    <n v="1.6099999999999999"/>
  </r>
  <r>
    <n v="573001"/>
    <n v="23176"/>
    <x v="7"/>
    <x v="5"/>
    <n v="4.25"/>
    <n v="2.64"/>
    <n v="12841"/>
    <x v="0"/>
    <d v="2010-09-11T00:00:00"/>
    <x v="2"/>
    <x v="3"/>
    <n v="8.5"/>
    <n v="5.28"/>
    <n v="3.2199999999999998"/>
  </r>
  <r>
    <n v="573002"/>
    <n v="22467"/>
    <x v="7"/>
    <x v="8"/>
    <n v="4.25"/>
    <n v="2.64"/>
    <n v="14646"/>
    <x v="3"/>
    <d v="2011-02-06T00:00:00"/>
    <x v="1"/>
    <x v="2"/>
    <n v="4.25"/>
    <n v="2.64"/>
    <n v="1.6099999999999999"/>
  </r>
  <r>
    <n v="573002"/>
    <s v="85017B"/>
    <x v="7"/>
    <x v="8"/>
    <n v="4.25"/>
    <n v="2.64"/>
    <n v="14646"/>
    <x v="3"/>
    <d v="2012-07-16T00:00:00"/>
    <x v="0"/>
    <x v="11"/>
    <n v="4.25"/>
    <n v="2.64"/>
    <n v="1.6099999999999999"/>
  </r>
  <r>
    <n v="573002"/>
    <n v="85178"/>
    <x v="7"/>
    <x v="8"/>
    <n v="4.25"/>
    <n v="2.64"/>
    <n v="14646"/>
    <x v="3"/>
    <d v="2012-10-16T00:00:00"/>
    <x v="0"/>
    <x v="9"/>
    <n v="4.25"/>
    <n v="2.64"/>
    <n v="1.6099999999999999"/>
  </r>
  <r>
    <n v="573002"/>
    <n v="22940"/>
    <x v="7"/>
    <x v="8"/>
    <n v="4.25"/>
    <n v="2.64"/>
    <n v="14646"/>
    <x v="3"/>
    <d v="2012-03-20T00:00:00"/>
    <x v="0"/>
    <x v="5"/>
    <n v="4.25"/>
    <n v="2.64"/>
    <n v="1.6099999999999999"/>
  </r>
  <r>
    <n v="573002"/>
    <n v="22144"/>
    <x v="7"/>
    <x v="16"/>
    <n v="4.25"/>
    <n v="2.64"/>
    <n v="14646"/>
    <x v="3"/>
    <d v="2012-04-30T00:00:00"/>
    <x v="0"/>
    <x v="8"/>
    <n v="34"/>
    <n v="21.12"/>
    <n v="12.879999999999999"/>
  </r>
  <r>
    <n v="573002"/>
    <n v="23480"/>
    <x v="7"/>
    <x v="65"/>
    <n v="4.25"/>
    <n v="2.64"/>
    <n v="14646"/>
    <x v="3"/>
    <d v="2011-07-11T00:00:00"/>
    <x v="1"/>
    <x v="11"/>
    <n v="2040"/>
    <n v="1267.2"/>
    <n v="772.8"/>
  </r>
  <r>
    <n v="573002"/>
    <n v="22196"/>
    <x v="7"/>
    <x v="2"/>
    <n v="4.25"/>
    <n v="2.64"/>
    <n v="14646"/>
    <x v="3"/>
    <d v="2010-06-13T00:00:00"/>
    <x v="2"/>
    <x v="0"/>
    <n v="51"/>
    <n v="31.68"/>
    <n v="19.32"/>
  </r>
  <r>
    <n v="573002"/>
    <n v="22667"/>
    <x v="7"/>
    <x v="8"/>
    <n v="4.25"/>
    <n v="2.64"/>
    <n v="14646"/>
    <x v="3"/>
    <d v="2012-09-06T00:00:00"/>
    <x v="0"/>
    <x v="3"/>
    <n v="4.25"/>
    <n v="2.64"/>
    <n v="1.6099999999999999"/>
  </r>
  <r>
    <n v="573002"/>
    <n v="22543"/>
    <x v="7"/>
    <x v="8"/>
    <n v="4.25"/>
    <n v="2.64"/>
    <n v="14646"/>
    <x v="3"/>
    <d v="2011-06-20T00:00:00"/>
    <x v="1"/>
    <x v="0"/>
    <n v="4.25"/>
    <n v="2.64"/>
    <n v="1.6099999999999999"/>
  </r>
  <r>
    <n v="573002"/>
    <n v="22545"/>
    <x v="7"/>
    <x v="8"/>
    <n v="4.25"/>
    <n v="2.64"/>
    <n v="14646"/>
    <x v="3"/>
    <d v="2010-11-07T00:00:00"/>
    <x v="2"/>
    <x v="6"/>
    <n v="4.25"/>
    <n v="2.64"/>
    <n v="1.6099999999999999"/>
  </r>
  <r>
    <n v="573002"/>
    <n v="20712"/>
    <x v="7"/>
    <x v="5"/>
    <n v="4.25"/>
    <n v="2.64"/>
    <n v="14646"/>
    <x v="3"/>
    <d v="2011-03-04T00:00:00"/>
    <x v="1"/>
    <x v="5"/>
    <n v="8.5"/>
    <n v="5.28"/>
    <n v="3.2199999999999998"/>
  </r>
  <r>
    <n v="573002"/>
    <n v="20719"/>
    <x v="7"/>
    <x v="10"/>
    <n v="4.25"/>
    <n v="2.64"/>
    <n v="14646"/>
    <x v="3"/>
    <d v="2012-01-19T00:00:00"/>
    <x v="0"/>
    <x v="4"/>
    <n v="12.75"/>
    <n v="7.92"/>
    <n v="4.83"/>
  </r>
  <r>
    <n v="573002"/>
    <n v="20728"/>
    <x v="7"/>
    <x v="10"/>
    <n v="4.25"/>
    <n v="2.64"/>
    <n v="14646"/>
    <x v="3"/>
    <d v="2010-11-10T00:00:00"/>
    <x v="2"/>
    <x v="6"/>
    <n v="12.75"/>
    <n v="7.92"/>
    <n v="4.83"/>
  </r>
  <r>
    <n v="573002"/>
    <n v="21559"/>
    <x v="7"/>
    <x v="0"/>
    <n v="4.25"/>
    <n v="2.64"/>
    <n v="14646"/>
    <x v="3"/>
    <d v="2010-12-27T00:00:00"/>
    <x v="2"/>
    <x v="10"/>
    <n v="25.5"/>
    <n v="15.84"/>
    <n v="9.66"/>
  </r>
  <r>
    <n v="573002"/>
    <n v="21561"/>
    <x v="7"/>
    <x v="8"/>
    <n v="4.25"/>
    <n v="2.64"/>
    <n v="14646"/>
    <x v="3"/>
    <d v="2010-12-12T00:00:00"/>
    <x v="2"/>
    <x v="10"/>
    <n v="4.25"/>
    <n v="2.64"/>
    <n v="1.6099999999999999"/>
  </r>
  <r>
    <n v="573002"/>
    <n v="23346"/>
    <x v="7"/>
    <x v="53"/>
    <n v="4.25"/>
    <n v="2.64"/>
    <n v="14646"/>
    <x v="3"/>
    <d v="2012-06-30T00:00:00"/>
    <x v="0"/>
    <x v="0"/>
    <n v="59.5"/>
    <n v="36.96"/>
    <n v="22.54"/>
  </r>
  <r>
    <n v="573002"/>
    <n v="23344"/>
    <x v="7"/>
    <x v="0"/>
    <n v="4.25"/>
    <n v="2.64"/>
    <n v="14646"/>
    <x v="3"/>
    <d v="2010-06-10T00:00:00"/>
    <x v="2"/>
    <x v="0"/>
    <n v="25.5"/>
    <n v="15.84"/>
    <n v="9.66"/>
  </r>
  <r>
    <n v="573002"/>
    <n v="22352"/>
    <x v="7"/>
    <x v="8"/>
    <n v="4.25"/>
    <n v="2.64"/>
    <n v="14646"/>
    <x v="3"/>
    <d v="2011-11-06T00:00:00"/>
    <x v="1"/>
    <x v="6"/>
    <n v="4.25"/>
    <n v="2.64"/>
    <n v="1.6099999999999999"/>
  </r>
  <r>
    <n v="573002"/>
    <n v="22629"/>
    <x v="7"/>
    <x v="5"/>
    <n v="4.25"/>
    <n v="2.64"/>
    <n v="14646"/>
    <x v="3"/>
    <d v="2012-02-27T00:00:00"/>
    <x v="0"/>
    <x v="2"/>
    <n v="8.5"/>
    <n v="5.28"/>
    <n v="3.2199999999999998"/>
  </r>
  <r>
    <n v="573002"/>
    <n v="22630"/>
    <x v="7"/>
    <x v="8"/>
    <n v="4.25"/>
    <n v="2.64"/>
    <n v="14646"/>
    <x v="3"/>
    <d v="2010-10-26T00:00:00"/>
    <x v="2"/>
    <x v="9"/>
    <n v="4.25"/>
    <n v="2.64"/>
    <n v="1.6099999999999999"/>
  </r>
  <r>
    <n v="573002"/>
    <n v="35970"/>
    <x v="7"/>
    <x v="5"/>
    <n v="4.25"/>
    <n v="2.64"/>
    <n v="14646"/>
    <x v="3"/>
    <d v="2012-08-18T00:00:00"/>
    <x v="0"/>
    <x v="1"/>
    <n v="8.5"/>
    <n v="5.28"/>
    <n v="3.2199999999999998"/>
  </r>
  <r>
    <n v="573002"/>
    <n v="22142"/>
    <x v="7"/>
    <x v="8"/>
    <n v="4.25"/>
    <n v="2.64"/>
    <n v="14646"/>
    <x v="3"/>
    <d v="2011-02-21T00:00:00"/>
    <x v="1"/>
    <x v="2"/>
    <n v="4.25"/>
    <n v="2.64"/>
    <n v="1.6099999999999999"/>
  </r>
  <r>
    <n v="573002"/>
    <n v="23382"/>
    <x v="7"/>
    <x v="8"/>
    <n v="4.25"/>
    <n v="2.64"/>
    <n v="14646"/>
    <x v="3"/>
    <d v="2012-10-16T00:00:00"/>
    <x v="0"/>
    <x v="9"/>
    <n v="4.25"/>
    <n v="2.64"/>
    <n v="1.6099999999999999"/>
  </r>
  <r>
    <n v="573002"/>
    <n v="22558"/>
    <x v="7"/>
    <x v="5"/>
    <n v="4.25"/>
    <n v="2.64"/>
    <n v="14646"/>
    <x v="3"/>
    <d v="2012-10-13T00:00:00"/>
    <x v="0"/>
    <x v="9"/>
    <n v="8.5"/>
    <n v="5.28"/>
    <n v="3.2199999999999998"/>
  </r>
  <r>
    <n v="573002"/>
    <n v="23240"/>
    <x v="7"/>
    <x v="8"/>
    <n v="4.25"/>
    <n v="2.64"/>
    <n v="14646"/>
    <x v="3"/>
    <d v="2012-02-16T00:00:00"/>
    <x v="0"/>
    <x v="2"/>
    <n v="4.25"/>
    <n v="2.64"/>
    <n v="1.6099999999999999"/>
  </r>
  <r>
    <n v="573003"/>
    <n v="23084"/>
    <x v="7"/>
    <x v="5"/>
    <n v="4.25"/>
    <n v="2.64"/>
    <n v="14646"/>
    <x v="3"/>
    <d v="2010-02-24T00:00:00"/>
    <x v="2"/>
    <x v="2"/>
    <n v="8.5"/>
    <n v="5.28"/>
    <n v="3.2199999999999998"/>
  </r>
  <r>
    <n v="573004"/>
    <n v="23583"/>
    <x v="7"/>
    <x v="5"/>
    <n v="4.25"/>
    <n v="2.64"/>
    <n v="14646"/>
    <x v="3"/>
    <d v="2010-07-24T00:00:00"/>
    <x v="2"/>
    <x v="11"/>
    <n v="8.5"/>
    <n v="5.28"/>
    <n v="3.2199999999999998"/>
  </r>
  <r>
    <n v="573004"/>
    <n v="23581"/>
    <x v="7"/>
    <x v="10"/>
    <n v="4.25"/>
    <n v="2.64"/>
    <n v="14646"/>
    <x v="3"/>
    <d v="2011-07-04T00:00:00"/>
    <x v="1"/>
    <x v="11"/>
    <n v="12.75"/>
    <n v="7.92"/>
    <n v="4.83"/>
  </r>
  <r>
    <n v="573005"/>
    <n v="17003"/>
    <x v="7"/>
    <x v="0"/>
    <n v="4.25"/>
    <n v="2.64"/>
    <n v="17414"/>
    <x v="0"/>
    <d v="2011-07-04T00:00:00"/>
    <x v="1"/>
    <x v="11"/>
    <n v="25.5"/>
    <n v="15.84"/>
    <n v="9.66"/>
  </r>
  <r>
    <n v="573006"/>
    <n v="23298"/>
    <x v="7"/>
    <x v="0"/>
    <n v="4.25"/>
    <n v="2.64"/>
    <n v="16232"/>
    <x v="0"/>
    <d v="2011-01-02T00:00:00"/>
    <x v="1"/>
    <x v="4"/>
    <n v="25.5"/>
    <n v="15.84"/>
    <n v="9.66"/>
  </r>
  <r>
    <n v="573006"/>
    <n v="84836"/>
    <x v="7"/>
    <x v="10"/>
    <n v="4.25"/>
    <n v="2.64"/>
    <n v="16232"/>
    <x v="0"/>
    <d v="2011-03-28T00:00:00"/>
    <x v="1"/>
    <x v="5"/>
    <n v="12.75"/>
    <n v="7.92"/>
    <n v="4.83"/>
  </r>
  <r>
    <n v="573006"/>
    <n v="47566"/>
    <x v="7"/>
    <x v="0"/>
    <n v="4.25"/>
    <n v="2.64"/>
    <n v="16232"/>
    <x v="0"/>
    <d v="2010-02-06T00:00:00"/>
    <x v="2"/>
    <x v="2"/>
    <n v="25.5"/>
    <n v="15.84"/>
    <n v="9.66"/>
  </r>
  <r>
    <n v="573006"/>
    <n v="21535"/>
    <x v="7"/>
    <x v="2"/>
    <n v="4.25"/>
    <n v="2.64"/>
    <n v="16232"/>
    <x v="0"/>
    <d v="2012-08-24T00:00:00"/>
    <x v="0"/>
    <x v="1"/>
    <n v="51"/>
    <n v="31.68"/>
    <n v="19.32"/>
  </r>
  <r>
    <n v="573006"/>
    <s v="47566B"/>
    <x v="7"/>
    <x v="2"/>
    <n v="4.25"/>
    <n v="2.64"/>
    <n v="16232"/>
    <x v="0"/>
    <d v="2012-07-02T00:00:00"/>
    <x v="0"/>
    <x v="11"/>
    <n v="51"/>
    <n v="31.68"/>
    <n v="19.32"/>
  </r>
  <r>
    <n v="573006"/>
    <n v="84879"/>
    <x v="7"/>
    <x v="0"/>
    <n v="4.25"/>
    <n v="2.64"/>
    <n v="16232"/>
    <x v="0"/>
    <d v="2012-11-04T00:00:00"/>
    <x v="0"/>
    <x v="6"/>
    <n v="25.5"/>
    <n v="15.84"/>
    <n v="9.66"/>
  </r>
  <r>
    <n v="573007"/>
    <n v="22941"/>
    <x v="7"/>
    <x v="8"/>
    <n v="4.25"/>
    <n v="2.64"/>
    <n v="16009"/>
    <x v="0"/>
    <d v="2010-02-17T00:00:00"/>
    <x v="2"/>
    <x v="2"/>
    <n v="4.25"/>
    <n v="2.64"/>
    <n v="1.6099999999999999"/>
  </r>
  <r>
    <n v="573007"/>
    <n v="23323"/>
    <x v="7"/>
    <x v="10"/>
    <n v="4.25"/>
    <n v="2.64"/>
    <n v="16009"/>
    <x v="0"/>
    <d v="2012-11-26T00:00:00"/>
    <x v="0"/>
    <x v="6"/>
    <n v="12.75"/>
    <n v="7.92"/>
    <n v="4.83"/>
  </r>
  <r>
    <n v="573007"/>
    <n v="23322"/>
    <x v="7"/>
    <x v="10"/>
    <n v="4.25"/>
    <n v="2.64"/>
    <n v="16009"/>
    <x v="0"/>
    <d v="2012-05-18T00:00:00"/>
    <x v="0"/>
    <x v="7"/>
    <n v="12.75"/>
    <n v="7.92"/>
    <n v="4.83"/>
  </r>
  <r>
    <n v="573007"/>
    <n v="22192"/>
    <x v="7"/>
    <x v="5"/>
    <n v="4.25"/>
    <n v="2.64"/>
    <n v="16009"/>
    <x v="0"/>
    <d v="2012-06-17T00:00:00"/>
    <x v="0"/>
    <x v="0"/>
    <n v="8.5"/>
    <n v="5.28"/>
    <n v="3.2199999999999998"/>
  </r>
  <r>
    <n v="573007"/>
    <n v="23341"/>
    <x v="7"/>
    <x v="8"/>
    <n v="4.25"/>
    <n v="2.64"/>
    <n v="16009"/>
    <x v="0"/>
    <d v="2011-04-05T00:00:00"/>
    <x v="1"/>
    <x v="8"/>
    <n v="4.25"/>
    <n v="2.64"/>
    <n v="1.6099999999999999"/>
  </r>
  <r>
    <n v="573007"/>
    <n v="22191"/>
    <x v="7"/>
    <x v="0"/>
    <n v="4.25"/>
    <n v="2.64"/>
    <n v="16009"/>
    <x v="0"/>
    <d v="2011-06-18T00:00:00"/>
    <x v="1"/>
    <x v="0"/>
    <n v="25.5"/>
    <n v="15.84"/>
    <n v="9.66"/>
  </r>
  <r>
    <n v="573007"/>
    <n v="23342"/>
    <x v="7"/>
    <x v="12"/>
    <n v="4.25"/>
    <n v="2.64"/>
    <n v="16009"/>
    <x v="0"/>
    <d v="2012-07-31T00:00:00"/>
    <x v="0"/>
    <x v="11"/>
    <n v="102"/>
    <n v="63.36"/>
    <n v="38.64"/>
  </r>
  <r>
    <n v="573007"/>
    <n v="22728"/>
    <x v="7"/>
    <x v="8"/>
    <n v="4.25"/>
    <n v="2.64"/>
    <n v="16009"/>
    <x v="0"/>
    <d v="2012-06-15T00:00:00"/>
    <x v="0"/>
    <x v="0"/>
    <n v="4.25"/>
    <n v="2.64"/>
    <n v="1.6099999999999999"/>
  </r>
  <r>
    <n v="573007"/>
    <n v="22726"/>
    <x v="7"/>
    <x v="0"/>
    <n v="4.25"/>
    <n v="2.64"/>
    <n v="16009"/>
    <x v="0"/>
    <d v="2011-10-18T00:00:00"/>
    <x v="1"/>
    <x v="9"/>
    <n v="25.5"/>
    <n v="15.84"/>
    <n v="9.66"/>
  </r>
  <r>
    <n v="573007"/>
    <n v="22840"/>
    <x v="7"/>
    <x v="22"/>
    <n v="4.25"/>
    <n v="2.64"/>
    <n v="16009"/>
    <x v="0"/>
    <d v="2011-06-08T00:00:00"/>
    <x v="1"/>
    <x v="0"/>
    <n v="106.25"/>
    <n v="66"/>
    <n v="40.25"/>
  </r>
  <r>
    <n v="573007"/>
    <n v="23084"/>
    <x v="7"/>
    <x v="5"/>
    <n v="4.25"/>
    <n v="2.64"/>
    <n v="16009"/>
    <x v="0"/>
    <d v="2012-04-05T00:00:00"/>
    <x v="0"/>
    <x v="8"/>
    <n v="8.5"/>
    <n v="5.28"/>
    <n v="3.2199999999999998"/>
  </r>
  <r>
    <n v="573007"/>
    <n v="22063"/>
    <x v="7"/>
    <x v="16"/>
    <n v="4.25"/>
    <n v="2.64"/>
    <n v="16009"/>
    <x v="0"/>
    <d v="2010-03-30T00:00:00"/>
    <x v="2"/>
    <x v="5"/>
    <n v="34"/>
    <n v="21.12"/>
    <n v="12.879999999999999"/>
  </r>
  <r>
    <n v="573007"/>
    <n v="22061"/>
    <x v="7"/>
    <x v="12"/>
    <n v="4.25"/>
    <n v="2.64"/>
    <n v="16009"/>
    <x v="0"/>
    <d v="2010-02-23T00:00:00"/>
    <x v="2"/>
    <x v="2"/>
    <n v="102"/>
    <n v="63.36"/>
    <n v="38.64"/>
  </r>
  <r>
    <n v="573007"/>
    <n v="22890"/>
    <x v="7"/>
    <x v="2"/>
    <n v="4.25"/>
    <n v="2.64"/>
    <n v="16009"/>
    <x v="0"/>
    <d v="2012-10-09T00:00:00"/>
    <x v="0"/>
    <x v="9"/>
    <n v="51"/>
    <n v="31.68"/>
    <n v="19.32"/>
  </r>
  <r>
    <n v="573007"/>
    <n v="37449"/>
    <x v="7"/>
    <x v="2"/>
    <n v="4.25"/>
    <n v="2.64"/>
    <n v="16009"/>
    <x v="0"/>
    <d v="2010-12-12T00:00:00"/>
    <x v="2"/>
    <x v="10"/>
    <n v="51"/>
    <n v="31.68"/>
    <n v="19.32"/>
  </r>
  <r>
    <n v="573007"/>
    <n v="22621"/>
    <x v="7"/>
    <x v="12"/>
    <n v="4.25"/>
    <n v="2.64"/>
    <n v="16009"/>
    <x v="0"/>
    <d v="2011-06-14T00:00:00"/>
    <x v="1"/>
    <x v="0"/>
    <n v="102"/>
    <n v="63.36"/>
    <n v="38.64"/>
  </r>
  <r>
    <n v="573007"/>
    <n v="22619"/>
    <x v="7"/>
    <x v="12"/>
    <n v="4.25"/>
    <n v="2.64"/>
    <n v="16009"/>
    <x v="0"/>
    <d v="2012-04-07T00:00:00"/>
    <x v="0"/>
    <x v="8"/>
    <n v="102"/>
    <n v="63.36"/>
    <n v="38.64"/>
  </r>
  <r>
    <n v="573007"/>
    <n v="21704"/>
    <x v="7"/>
    <x v="36"/>
    <n v="4.25"/>
    <n v="2.64"/>
    <n v="16009"/>
    <x v="0"/>
    <d v="2011-01-25T00:00:00"/>
    <x v="1"/>
    <x v="4"/>
    <n v="306"/>
    <n v="190.08"/>
    <n v="115.91999999999999"/>
  </r>
  <r>
    <n v="573007"/>
    <n v="21791"/>
    <x v="7"/>
    <x v="12"/>
    <n v="4.25"/>
    <n v="2.64"/>
    <n v="16009"/>
    <x v="0"/>
    <d v="2012-01-11T00:00:00"/>
    <x v="0"/>
    <x v="4"/>
    <n v="102"/>
    <n v="63.36"/>
    <n v="38.64"/>
  </r>
  <r>
    <n v="573007"/>
    <n v="21915"/>
    <x v="7"/>
    <x v="5"/>
    <n v="4.25"/>
    <n v="2.64"/>
    <n v="16009"/>
    <x v="0"/>
    <d v="2012-05-06T00:00:00"/>
    <x v="0"/>
    <x v="7"/>
    <n v="8.5"/>
    <n v="5.28"/>
    <n v="3.2199999999999998"/>
  </r>
  <r>
    <n v="573008"/>
    <n v="22652"/>
    <x v="7"/>
    <x v="10"/>
    <n v="4.25"/>
    <n v="2.64"/>
    <n v="12901"/>
    <x v="0"/>
    <d v="2011-09-13T00:00:00"/>
    <x v="1"/>
    <x v="3"/>
    <n v="12.75"/>
    <n v="7.92"/>
    <n v="4.83"/>
  </r>
  <r>
    <n v="573008"/>
    <n v="84077"/>
    <x v="7"/>
    <x v="16"/>
    <n v="4.25"/>
    <n v="2.64"/>
    <n v="12901"/>
    <x v="0"/>
    <d v="2012-02-25T00:00:00"/>
    <x v="0"/>
    <x v="2"/>
    <n v="34"/>
    <n v="21.12"/>
    <n v="12.879999999999999"/>
  </r>
  <r>
    <n v="573008"/>
    <n v="22440"/>
    <x v="7"/>
    <x v="2"/>
    <n v="4.25"/>
    <n v="2.64"/>
    <n v="12901"/>
    <x v="0"/>
    <d v="2012-01-02T00:00:00"/>
    <x v="0"/>
    <x v="4"/>
    <n v="51"/>
    <n v="31.68"/>
    <n v="19.32"/>
  </r>
  <r>
    <n v="573008"/>
    <n v="21787"/>
    <x v="7"/>
    <x v="8"/>
    <n v="4.25"/>
    <n v="2.64"/>
    <n v="12901"/>
    <x v="0"/>
    <d v="2010-05-25T00:00:00"/>
    <x v="2"/>
    <x v="7"/>
    <n v="4.25"/>
    <n v="2.64"/>
    <n v="1.6099999999999999"/>
  </r>
  <r>
    <n v="573008"/>
    <n v="22971"/>
    <x v="7"/>
    <x v="21"/>
    <n v="4.25"/>
    <n v="2.64"/>
    <n v="12901"/>
    <x v="0"/>
    <d v="2011-03-27T00:00:00"/>
    <x v="1"/>
    <x v="5"/>
    <n v="21.25"/>
    <n v="13.200000000000001"/>
    <n v="8.0499999999999989"/>
  </r>
  <r>
    <n v="573008"/>
    <n v="22713"/>
    <x v="7"/>
    <x v="5"/>
    <n v="4.25"/>
    <n v="2.64"/>
    <n v="12901"/>
    <x v="0"/>
    <d v="2012-11-04T00:00:00"/>
    <x v="0"/>
    <x v="6"/>
    <n v="8.5"/>
    <n v="5.28"/>
    <n v="3.2199999999999998"/>
  </r>
  <r>
    <n v="573008"/>
    <n v="22993"/>
    <x v="7"/>
    <x v="9"/>
    <n v="4.25"/>
    <n v="2.64"/>
    <n v="12901"/>
    <x v="0"/>
    <d v="2012-05-12T00:00:00"/>
    <x v="0"/>
    <x v="7"/>
    <n v="42.5"/>
    <n v="26.400000000000002"/>
    <n v="16.099999999999998"/>
  </r>
  <r>
    <n v="573008"/>
    <n v="22659"/>
    <x v="7"/>
    <x v="16"/>
    <n v="4.25"/>
    <n v="2.64"/>
    <n v="12901"/>
    <x v="0"/>
    <d v="2012-07-15T00:00:00"/>
    <x v="0"/>
    <x v="11"/>
    <n v="34"/>
    <n v="21.12"/>
    <n v="12.879999999999999"/>
  </r>
  <r>
    <n v="573008"/>
    <n v="22960"/>
    <x v="7"/>
    <x v="2"/>
    <n v="4.25"/>
    <n v="2.64"/>
    <n v="12901"/>
    <x v="0"/>
    <d v="2010-09-04T00:00:00"/>
    <x v="2"/>
    <x v="3"/>
    <n v="51"/>
    <n v="31.68"/>
    <n v="19.32"/>
  </r>
  <r>
    <n v="573008"/>
    <n v="22966"/>
    <x v="7"/>
    <x v="1"/>
    <n v="4.25"/>
    <n v="2.64"/>
    <n v="12901"/>
    <x v="0"/>
    <d v="2010-07-14T00:00:00"/>
    <x v="2"/>
    <x v="11"/>
    <n v="17"/>
    <n v="10.56"/>
    <n v="6.4399999999999995"/>
  </r>
  <r>
    <n v="573008"/>
    <n v="22935"/>
    <x v="7"/>
    <x v="2"/>
    <n v="4.25"/>
    <n v="2.64"/>
    <n v="12901"/>
    <x v="0"/>
    <d v="2011-05-04T00:00:00"/>
    <x v="1"/>
    <x v="7"/>
    <n v="51"/>
    <n v="31.68"/>
    <n v="19.32"/>
  </r>
  <r>
    <n v="573008"/>
    <n v="23294"/>
    <x v="7"/>
    <x v="1"/>
    <n v="4.25"/>
    <n v="2.64"/>
    <n v="12901"/>
    <x v="0"/>
    <d v="2010-12-21T00:00:00"/>
    <x v="2"/>
    <x v="10"/>
    <n v="17"/>
    <n v="10.56"/>
    <n v="6.4399999999999995"/>
  </r>
  <r>
    <s v="C573010"/>
    <n v="20979"/>
    <x v="7"/>
    <x v="30"/>
    <n v="4.25"/>
    <n v="2.64"/>
    <n v="13735"/>
    <x v="0"/>
    <d v="2010-07-28T00:00:00"/>
    <x v="2"/>
    <x v="11"/>
    <n v="127.5"/>
    <n v="79.2"/>
    <n v="48.3"/>
  </r>
  <r>
    <s v="C573010"/>
    <n v="21216"/>
    <x v="7"/>
    <x v="13"/>
    <n v="4.25"/>
    <n v="2.64"/>
    <n v="13735"/>
    <x v="0"/>
    <d v="2011-10-26T00:00:00"/>
    <x v="1"/>
    <x v="9"/>
    <n v="170"/>
    <n v="105.60000000000001"/>
    <n v="64.399999999999991"/>
  </r>
  <r>
    <s v="C573010"/>
    <n v="22606"/>
    <x v="7"/>
    <x v="5"/>
    <n v="4.25"/>
    <n v="2.64"/>
    <n v="13735"/>
    <x v="0"/>
    <d v="2010-01-30T00:00:00"/>
    <x v="2"/>
    <x v="4"/>
    <n v="8.5"/>
    <n v="5.28"/>
    <n v="3.2199999999999998"/>
  </r>
  <r>
    <n v="573019"/>
    <n v="22075"/>
    <x v="7"/>
    <x v="8"/>
    <n v="4.25"/>
    <n v="2.64"/>
    <n v="15145"/>
    <x v="0"/>
    <d v="2012-11-19T00:00:00"/>
    <x v="0"/>
    <x v="6"/>
    <n v="4.25"/>
    <n v="2.64"/>
    <n v="1.6099999999999999"/>
  </r>
  <r>
    <n v="573019"/>
    <n v="22910"/>
    <x v="7"/>
    <x v="8"/>
    <n v="4.25"/>
    <n v="2.64"/>
    <n v="15145"/>
    <x v="0"/>
    <d v="2010-07-02T00:00:00"/>
    <x v="2"/>
    <x v="11"/>
    <n v="4.25"/>
    <n v="2.64"/>
    <n v="1.6099999999999999"/>
  </r>
  <r>
    <n v="573019"/>
    <n v="23234"/>
    <x v="7"/>
    <x v="5"/>
    <n v="4.25"/>
    <n v="2.64"/>
    <n v="15145"/>
    <x v="0"/>
    <d v="2012-07-14T00:00:00"/>
    <x v="0"/>
    <x v="11"/>
    <n v="8.5"/>
    <n v="5.28"/>
    <n v="3.2199999999999998"/>
  </r>
  <r>
    <n v="573019"/>
    <n v="23374"/>
    <x v="7"/>
    <x v="8"/>
    <n v="4.25"/>
    <n v="2.64"/>
    <n v="15145"/>
    <x v="0"/>
    <d v="2010-07-13T00:00:00"/>
    <x v="2"/>
    <x v="11"/>
    <n v="4.25"/>
    <n v="2.64"/>
    <n v="1.6099999999999999"/>
  </r>
  <r>
    <n v="573019"/>
    <n v="21844"/>
    <x v="7"/>
    <x v="8"/>
    <n v="4.25"/>
    <n v="2.64"/>
    <n v="15145"/>
    <x v="0"/>
    <d v="2010-08-20T00:00:00"/>
    <x v="2"/>
    <x v="1"/>
    <n v="4.25"/>
    <n v="2.64"/>
    <n v="1.6099999999999999"/>
  </r>
  <r>
    <n v="573019"/>
    <n v="20975"/>
    <x v="7"/>
    <x v="8"/>
    <n v="4.25"/>
    <n v="2.64"/>
    <n v="15145"/>
    <x v="0"/>
    <d v="2010-08-09T00:00:00"/>
    <x v="2"/>
    <x v="1"/>
    <n v="4.25"/>
    <n v="2.64"/>
    <n v="1.6099999999999999"/>
  </r>
  <r>
    <n v="573019"/>
    <n v="21843"/>
    <x v="7"/>
    <x v="5"/>
    <n v="4.25"/>
    <n v="2.64"/>
    <n v="15145"/>
    <x v="0"/>
    <d v="2011-04-24T00:00:00"/>
    <x v="1"/>
    <x v="8"/>
    <n v="8.5"/>
    <n v="5.28"/>
    <n v="3.2199999999999998"/>
  </r>
  <r>
    <n v="573019"/>
    <n v="22348"/>
    <x v="7"/>
    <x v="8"/>
    <n v="4.25"/>
    <n v="2.64"/>
    <n v="15145"/>
    <x v="0"/>
    <d v="2011-09-12T00:00:00"/>
    <x v="1"/>
    <x v="3"/>
    <n v="4.25"/>
    <n v="2.64"/>
    <n v="1.6099999999999999"/>
  </r>
  <r>
    <n v="573019"/>
    <n v="20983"/>
    <x v="7"/>
    <x v="54"/>
    <n v="4.25"/>
    <n v="2.64"/>
    <n v="15145"/>
    <x v="0"/>
    <d v="2011-09-19T00:00:00"/>
    <x v="1"/>
    <x v="3"/>
    <n v="55.25"/>
    <n v="34.32"/>
    <n v="20.93"/>
  </r>
  <r>
    <n v="573019"/>
    <n v="22637"/>
    <x v="7"/>
    <x v="8"/>
    <n v="4.25"/>
    <n v="2.64"/>
    <n v="15145"/>
    <x v="0"/>
    <d v="2012-11-16T00:00:00"/>
    <x v="0"/>
    <x v="6"/>
    <n v="4.25"/>
    <n v="2.64"/>
    <n v="1.6099999999999999"/>
  </r>
  <r>
    <n v="573019"/>
    <n v="22759"/>
    <x v="7"/>
    <x v="8"/>
    <n v="4.25"/>
    <n v="2.64"/>
    <n v="15145"/>
    <x v="0"/>
    <d v="2010-09-10T00:00:00"/>
    <x v="2"/>
    <x v="3"/>
    <n v="4.25"/>
    <n v="2.64"/>
    <n v="1.6099999999999999"/>
  </r>
  <r>
    <n v="573019"/>
    <n v="22193"/>
    <x v="7"/>
    <x v="8"/>
    <n v="4.25"/>
    <n v="2.64"/>
    <n v="15145"/>
    <x v="0"/>
    <d v="2012-02-29T00:00:00"/>
    <x v="0"/>
    <x v="2"/>
    <n v="4.25"/>
    <n v="2.64"/>
    <n v="1.6099999999999999"/>
  </r>
  <r>
    <n v="573019"/>
    <n v="22693"/>
    <x v="7"/>
    <x v="8"/>
    <n v="4.25"/>
    <n v="2.64"/>
    <n v="15145"/>
    <x v="0"/>
    <d v="2010-08-02T00:00:00"/>
    <x v="2"/>
    <x v="1"/>
    <n v="4.25"/>
    <n v="2.64"/>
    <n v="1.6099999999999999"/>
  </r>
  <r>
    <n v="573019"/>
    <n v="21212"/>
    <x v="7"/>
    <x v="8"/>
    <n v="4.25"/>
    <n v="2.64"/>
    <n v="15145"/>
    <x v="0"/>
    <d v="2012-10-07T00:00:00"/>
    <x v="0"/>
    <x v="9"/>
    <n v="4.25"/>
    <n v="2.64"/>
    <n v="1.6099999999999999"/>
  </r>
  <r>
    <n v="573019"/>
    <n v="21232"/>
    <x v="7"/>
    <x v="5"/>
    <n v="4.25"/>
    <n v="2.64"/>
    <n v="15145"/>
    <x v="0"/>
    <d v="2011-09-19T00:00:00"/>
    <x v="1"/>
    <x v="3"/>
    <n v="8.5"/>
    <n v="5.28"/>
    <n v="3.2199999999999998"/>
  </r>
  <r>
    <n v="573019"/>
    <n v="84946"/>
    <x v="7"/>
    <x v="8"/>
    <n v="4.25"/>
    <n v="2.64"/>
    <n v="15145"/>
    <x v="0"/>
    <d v="2011-03-19T00:00:00"/>
    <x v="1"/>
    <x v="5"/>
    <n v="4.25"/>
    <n v="2.64"/>
    <n v="1.6099999999999999"/>
  </r>
  <r>
    <n v="573019"/>
    <s v="84997B"/>
    <x v="7"/>
    <x v="1"/>
    <n v="4.25"/>
    <n v="2.64"/>
    <n v="15145"/>
    <x v="0"/>
    <d v="2010-11-28T00:00:00"/>
    <x v="2"/>
    <x v="6"/>
    <n v="17"/>
    <n v="10.56"/>
    <n v="6.4399999999999995"/>
  </r>
  <r>
    <n v="573019"/>
    <n v="23382"/>
    <x v="7"/>
    <x v="8"/>
    <n v="4.25"/>
    <n v="2.64"/>
    <n v="15145"/>
    <x v="0"/>
    <d v="2010-10-12T00:00:00"/>
    <x v="2"/>
    <x v="9"/>
    <n v="4.25"/>
    <n v="2.64"/>
    <n v="1.6099999999999999"/>
  </r>
  <r>
    <n v="573020"/>
    <n v="23202"/>
    <x v="7"/>
    <x v="8"/>
    <n v="4.25"/>
    <n v="2.64"/>
    <n v="14842"/>
    <x v="0"/>
    <d v="2012-05-13T00:00:00"/>
    <x v="0"/>
    <x v="7"/>
    <n v="4.25"/>
    <n v="2.64"/>
    <n v="1.6099999999999999"/>
  </r>
  <r>
    <n v="573020"/>
    <n v="23236"/>
    <x v="7"/>
    <x v="5"/>
    <n v="4.25"/>
    <n v="2.64"/>
    <n v="14842"/>
    <x v="0"/>
    <d v="2012-11-22T00:00:00"/>
    <x v="0"/>
    <x v="6"/>
    <n v="8.5"/>
    <n v="5.28"/>
    <n v="3.2199999999999998"/>
  </r>
  <r>
    <n v="573020"/>
    <n v="84380"/>
    <x v="7"/>
    <x v="8"/>
    <n v="4.25"/>
    <n v="2.64"/>
    <n v="14842"/>
    <x v="0"/>
    <d v="2012-01-11T00:00:00"/>
    <x v="0"/>
    <x v="4"/>
    <n v="4.25"/>
    <n v="2.64"/>
    <n v="1.6099999999999999"/>
  </r>
  <r>
    <n v="573020"/>
    <n v="23235"/>
    <x v="7"/>
    <x v="0"/>
    <n v="4.25"/>
    <n v="2.64"/>
    <n v="14842"/>
    <x v="0"/>
    <d v="2012-02-23T00:00:00"/>
    <x v="0"/>
    <x v="2"/>
    <n v="25.5"/>
    <n v="15.84"/>
    <n v="9.66"/>
  </r>
  <r>
    <n v="573020"/>
    <n v="23114"/>
    <x v="7"/>
    <x v="10"/>
    <n v="4.25"/>
    <n v="2.64"/>
    <n v="14842"/>
    <x v="0"/>
    <d v="2012-07-07T00:00:00"/>
    <x v="0"/>
    <x v="11"/>
    <n v="12.75"/>
    <n v="7.92"/>
    <n v="4.83"/>
  </r>
  <r>
    <n v="573020"/>
    <n v="23117"/>
    <x v="7"/>
    <x v="5"/>
    <n v="4.25"/>
    <n v="2.64"/>
    <n v="14842"/>
    <x v="0"/>
    <d v="2011-06-02T00:00:00"/>
    <x v="1"/>
    <x v="0"/>
    <n v="8.5"/>
    <n v="5.28"/>
    <n v="3.2199999999999998"/>
  </r>
  <r>
    <n v="573020"/>
    <n v="23243"/>
    <x v="7"/>
    <x v="1"/>
    <n v="4.25"/>
    <n v="2.64"/>
    <n v="14842"/>
    <x v="0"/>
    <d v="2011-01-04T00:00:00"/>
    <x v="1"/>
    <x v="4"/>
    <n v="17"/>
    <n v="10.56"/>
    <n v="6.4399999999999995"/>
  </r>
  <r>
    <n v="573020"/>
    <n v="22720"/>
    <x v="7"/>
    <x v="1"/>
    <n v="4.25"/>
    <n v="2.64"/>
    <n v="14842"/>
    <x v="0"/>
    <d v="2011-01-22T00:00:00"/>
    <x v="1"/>
    <x v="4"/>
    <n v="17"/>
    <n v="10.56"/>
    <n v="6.4399999999999995"/>
  </r>
  <r>
    <n v="573020"/>
    <n v="23113"/>
    <x v="7"/>
    <x v="8"/>
    <n v="4.25"/>
    <n v="2.64"/>
    <n v="14842"/>
    <x v="0"/>
    <d v="2012-02-06T00:00:00"/>
    <x v="0"/>
    <x v="2"/>
    <n v="4.25"/>
    <n v="2.64"/>
    <n v="1.6099999999999999"/>
  </r>
  <r>
    <n v="573020"/>
    <n v="22969"/>
    <x v="7"/>
    <x v="8"/>
    <n v="4.25"/>
    <n v="2.64"/>
    <n v="14842"/>
    <x v="0"/>
    <d v="2011-01-22T00:00:00"/>
    <x v="1"/>
    <x v="4"/>
    <n v="4.25"/>
    <n v="2.64"/>
    <n v="1.6099999999999999"/>
  </r>
  <r>
    <n v="573020"/>
    <n v="23175"/>
    <x v="7"/>
    <x v="8"/>
    <n v="4.25"/>
    <n v="2.64"/>
    <n v="14842"/>
    <x v="0"/>
    <d v="2012-08-24T00:00:00"/>
    <x v="0"/>
    <x v="1"/>
    <n v="4.25"/>
    <n v="2.64"/>
    <n v="1.6099999999999999"/>
  </r>
  <r>
    <n v="573020"/>
    <n v="22699"/>
    <x v="7"/>
    <x v="8"/>
    <n v="4.25"/>
    <n v="2.64"/>
    <n v="14842"/>
    <x v="0"/>
    <d v="2011-03-08T00:00:00"/>
    <x v="1"/>
    <x v="5"/>
    <n v="4.25"/>
    <n v="2.64"/>
    <n v="1.6099999999999999"/>
  </r>
  <r>
    <n v="573020"/>
    <n v="22697"/>
    <x v="7"/>
    <x v="8"/>
    <n v="4.25"/>
    <n v="2.64"/>
    <n v="14842"/>
    <x v="0"/>
    <d v="2010-06-22T00:00:00"/>
    <x v="2"/>
    <x v="0"/>
    <n v="4.25"/>
    <n v="2.64"/>
    <n v="1.6099999999999999"/>
  </r>
  <r>
    <n v="573020"/>
    <n v="21210"/>
    <x v="7"/>
    <x v="16"/>
    <n v="4.25"/>
    <n v="2.64"/>
    <n v="14842"/>
    <x v="0"/>
    <d v="2010-11-13T00:00:00"/>
    <x v="2"/>
    <x v="6"/>
    <n v="34"/>
    <n v="21.12"/>
    <n v="12.879999999999999"/>
  </r>
  <r>
    <n v="573020"/>
    <n v="22424"/>
    <x v="7"/>
    <x v="8"/>
    <n v="4.25"/>
    <n v="2.64"/>
    <n v="14842"/>
    <x v="0"/>
    <d v="2010-05-15T00:00:00"/>
    <x v="2"/>
    <x v="7"/>
    <n v="4.25"/>
    <n v="2.64"/>
    <n v="1.6099999999999999"/>
  </r>
  <r>
    <n v="573020"/>
    <n v="22898"/>
    <x v="7"/>
    <x v="8"/>
    <n v="4.25"/>
    <n v="2.64"/>
    <n v="14842"/>
    <x v="0"/>
    <d v="2012-04-29T00:00:00"/>
    <x v="0"/>
    <x v="8"/>
    <n v="4.25"/>
    <n v="2.64"/>
    <n v="1.6099999999999999"/>
  </r>
  <r>
    <n v="573020"/>
    <n v="22896"/>
    <x v="7"/>
    <x v="8"/>
    <n v="4.25"/>
    <n v="2.64"/>
    <n v="14842"/>
    <x v="0"/>
    <d v="2011-07-27T00:00:00"/>
    <x v="1"/>
    <x v="11"/>
    <n v="4.25"/>
    <n v="2.64"/>
    <n v="1.6099999999999999"/>
  </r>
  <r>
    <n v="573020"/>
    <n v="23317"/>
    <x v="7"/>
    <x v="10"/>
    <n v="4.25"/>
    <n v="2.64"/>
    <n v="14842"/>
    <x v="0"/>
    <d v="2010-12-29T00:00:00"/>
    <x v="2"/>
    <x v="10"/>
    <n v="12.75"/>
    <n v="7.92"/>
    <n v="4.83"/>
  </r>
  <r>
    <n v="573020"/>
    <n v="22728"/>
    <x v="7"/>
    <x v="1"/>
    <n v="4.25"/>
    <n v="2.64"/>
    <n v="14842"/>
    <x v="0"/>
    <d v="2012-08-09T00:00:00"/>
    <x v="0"/>
    <x v="1"/>
    <n v="17"/>
    <n v="10.56"/>
    <n v="6.4399999999999995"/>
  </r>
  <r>
    <n v="573020"/>
    <n v="22727"/>
    <x v="7"/>
    <x v="8"/>
    <n v="4.25"/>
    <n v="2.64"/>
    <n v="14842"/>
    <x v="0"/>
    <d v="2010-05-02T00:00:00"/>
    <x v="2"/>
    <x v="7"/>
    <n v="4.25"/>
    <n v="2.64"/>
    <n v="1.6099999999999999"/>
  </r>
  <r>
    <n v="573020"/>
    <n v="23470"/>
    <x v="7"/>
    <x v="8"/>
    <n v="4.25"/>
    <n v="2.64"/>
    <n v="14842"/>
    <x v="0"/>
    <d v="2012-03-14T00:00:00"/>
    <x v="0"/>
    <x v="5"/>
    <n v="4.25"/>
    <n v="2.64"/>
    <n v="1.6099999999999999"/>
  </r>
  <r>
    <n v="573020"/>
    <n v="84879"/>
    <x v="7"/>
    <x v="8"/>
    <n v="4.25"/>
    <n v="2.64"/>
    <n v="14842"/>
    <x v="0"/>
    <d v="2011-06-02T00:00:00"/>
    <x v="1"/>
    <x v="0"/>
    <n v="4.25"/>
    <n v="2.64"/>
    <n v="1.6099999999999999"/>
  </r>
  <r>
    <n v="573020"/>
    <n v="23103"/>
    <x v="7"/>
    <x v="1"/>
    <n v="4.25"/>
    <n v="2.64"/>
    <n v="14842"/>
    <x v="0"/>
    <d v="2010-06-18T00:00:00"/>
    <x v="2"/>
    <x v="0"/>
    <n v="17"/>
    <n v="10.56"/>
    <n v="6.4399999999999995"/>
  </r>
  <r>
    <n v="573020"/>
    <n v="23101"/>
    <x v="7"/>
    <x v="5"/>
    <n v="4.25"/>
    <n v="2.64"/>
    <n v="14842"/>
    <x v="0"/>
    <d v="2011-05-23T00:00:00"/>
    <x v="1"/>
    <x v="7"/>
    <n v="8.5"/>
    <n v="5.28"/>
    <n v="3.2199999999999998"/>
  </r>
  <r>
    <n v="573020"/>
    <n v="22940"/>
    <x v="7"/>
    <x v="8"/>
    <n v="4.25"/>
    <n v="2.64"/>
    <n v="14842"/>
    <x v="0"/>
    <d v="2011-02-11T00:00:00"/>
    <x v="1"/>
    <x v="2"/>
    <n v="4.25"/>
    <n v="2.64"/>
    <n v="1.6099999999999999"/>
  </r>
  <r>
    <n v="573020"/>
    <n v="23344"/>
    <x v="7"/>
    <x v="5"/>
    <n v="4.25"/>
    <n v="2.64"/>
    <n v="14842"/>
    <x v="0"/>
    <d v="2012-07-10T00:00:00"/>
    <x v="0"/>
    <x v="11"/>
    <n v="8.5"/>
    <n v="5.28"/>
    <n v="3.2199999999999998"/>
  </r>
  <r>
    <n v="573020"/>
    <n v="23437"/>
    <x v="7"/>
    <x v="10"/>
    <n v="4.25"/>
    <n v="2.64"/>
    <n v="14842"/>
    <x v="0"/>
    <d v="2011-01-14T00:00:00"/>
    <x v="1"/>
    <x v="4"/>
    <n v="12.75"/>
    <n v="7.92"/>
    <n v="4.83"/>
  </r>
  <r>
    <n v="573020"/>
    <n v="23375"/>
    <x v="7"/>
    <x v="8"/>
    <n v="4.25"/>
    <n v="2.64"/>
    <n v="14842"/>
    <x v="0"/>
    <d v="2010-07-04T00:00:00"/>
    <x v="2"/>
    <x v="11"/>
    <n v="4.25"/>
    <n v="2.64"/>
    <n v="1.6099999999999999"/>
  </r>
  <r>
    <n v="573020"/>
    <n v="22086"/>
    <x v="7"/>
    <x v="1"/>
    <n v="4.25"/>
    <n v="2.64"/>
    <n v="14842"/>
    <x v="0"/>
    <d v="2011-07-30T00:00:00"/>
    <x v="1"/>
    <x v="11"/>
    <n v="17"/>
    <n v="10.56"/>
    <n v="6.4399999999999995"/>
  </r>
  <r>
    <n v="573020"/>
    <n v="23247"/>
    <x v="7"/>
    <x v="8"/>
    <n v="4.25"/>
    <n v="2.64"/>
    <n v="14842"/>
    <x v="0"/>
    <d v="2011-04-15T00:00:00"/>
    <x v="1"/>
    <x v="8"/>
    <n v="4.25"/>
    <n v="2.64"/>
    <n v="1.6099999999999999"/>
  </r>
  <r>
    <n v="573020"/>
    <n v="22909"/>
    <x v="7"/>
    <x v="8"/>
    <n v="4.25"/>
    <n v="2.64"/>
    <n v="14842"/>
    <x v="0"/>
    <d v="2010-10-31T00:00:00"/>
    <x v="2"/>
    <x v="9"/>
    <n v="4.25"/>
    <n v="2.64"/>
    <n v="1.6099999999999999"/>
  </r>
  <r>
    <n v="573020"/>
    <n v="23234"/>
    <x v="7"/>
    <x v="8"/>
    <n v="4.25"/>
    <n v="2.64"/>
    <n v="14842"/>
    <x v="0"/>
    <d v="2010-06-02T00:00:00"/>
    <x v="2"/>
    <x v="0"/>
    <n v="4.25"/>
    <n v="2.64"/>
    <n v="1.6099999999999999"/>
  </r>
  <r>
    <n v="573020"/>
    <n v="22910"/>
    <x v="7"/>
    <x v="8"/>
    <n v="4.25"/>
    <n v="2.64"/>
    <n v="14842"/>
    <x v="0"/>
    <d v="2011-01-04T00:00:00"/>
    <x v="1"/>
    <x v="4"/>
    <n v="4.25"/>
    <n v="2.64"/>
    <n v="1.6099999999999999"/>
  </r>
  <r>
    <n v="573020"/>
    <n v="23373"/>
    <x v="7"/>
    <x v="5"/>
    <n v="4.25"/>
    <n v="2.64"/>
    <n v="14842"/>
    <x v="0"/>
    <d v="2012-01-02T00:00:00"/>
    <x v="0"/>
    <x v="4"/>
    <n v="8.5"/>
    <n v="5.28"/>
    <n v="3.2199999999999998"/>
  </r>
  <r>
    <n v="573020"/>
    <n v="23436"/>
    <x v="7"/>
    <x v="8"/>
    <n v="4.25"/>
    <n v="2.64"/>
    <n v="14842"/>
    <x v="0"/>
    <d v="2010-06-14T00:00:00"/>
    <x v="2"/>
    <x v="0"/>
    <n v="4.25"/>
    <n v="2.64"/>
    <n v="1.6099999999999999"/>
  </r>
  <r>
    <n v="573020"/>
    <n v="23343"/>
    <x v="7"/>
    <x v="2"/>
    <n v="4.25"/>
    <n v="2.64"/>
    <n v="14842"/>
    <x v="0"/>
    <d v="2010-09-18T00:00:00"/>
    <x v="2"/>
    <x v="3"/>
    <n v="51"/>
    <n v="31.68"/>
    <n v="19.32"/>
  </r>
  <r>
    <n v="573020"/>
    <n v="23311"/>
    <x v="7"/>
    <x v="8"/>
    <n v="4.25"/>
    <n v="2.64"/>
    <n v="14842"/>
    <x v="0"/>
    <d v="2010-02-06T00:00:00"/>
    <x v="2"/>
    <x v="2"/>
    <n v="4.25"/>
    <n v="2.64"/>
    <n v="1.6099999999999999"/>
  </r>
  <r>
    <n v="573020"/>
    <n v="23503"/>
    <x v="7"/>
    <x v="8"/>
    <n v="4.25"/>
    <n v="2.64"/>
    <n v="14842"/>
    <x v="0"/>
    <d v="2012-09-22T00:00:00"/>
    <x v="0"/>
    <x v="3"/>
    <n v="4.25"/>
    <n v="2.64"/>
    <n v="1.6099999999999999"/>
  </r>
  <r>
    <n v="573020"/>
    <n v="22467"/>
    <x v="7"/>
    <x v="5"/>
    <n v="4.25"/>
    <n v="2.64"/>
    <n v="14842"/>
    <x v="0"/>
    <d v="2012-09-30T00:00:00"/>
    <x v="0"/>
    <x v="3"/>
    <n v="8.5"/>
    <n v="5.28"/>
    <n v="3.2199999999999998"/>
  </r>
  <r>
    <n v="573020"/>
    <n v="23301"/>
    <x v="7"/>
    <x v="8"/>
    <n v="4.25"/>
    <n v="2.64"/>
    <n v="14842"/>
    <x v="0"/>
    <d v="2011-04-27T00:00:00"/>
    <x v="1"/>
    <x v="8"/>
    <n v="4.25"/>
    <n v="2.64"/>
    <n v="1.6099999999999999"/>
  </r>
  <r>
    <n v="573020"/>
    <n v="23084"/>
    <x v="7"/>
    <x v="8"/>
    <n v="4.25"/>
    <n v="2.64"/>
    <n v="14842"/>
    <x v="0"/>
    <d v="2011-02-11T00:00:00"/>
    <x v="1"/>
    <x v="2"/>
    <n v="4.25"/>
    <n v="2.64"/>
    <n v="1.6099999999999999"/>
  </r>
  <r>
    <n v="573020"/>
    <n v="22693"/>
    <x v="7"/>
    <x v="1"/>
    <n v="4.25"/>
    <n v="2.64"/>
    <n v="14842"/>
    <x v="0"/>
    <d v="2012-01-01T00:00:00"/>
    <x v="0"/>
    <x v="4"/>
    <n v="17"/>
    <n v="10.56"/>
    <n v="6.4399999999999995"/>
  </r>
  <r>
    <n v="573020"/>
    <n v="21790"/>
    <x v="7"/>
    <x v="5"/>
    <n v="4.25"/>
    <n v="2.64"/>
    <n v="14842"/>
    <x v="0"/>
    <d v="2010-09-27T00:00:00"/>
    <x v="2"/>
    <x v="3"/>
    <n v="8.5"/>
    <n v="5.28"/>
    <n v="3.2199999999999998"/>
  </r>
  <r>
    <n v="573020"/>
    <n v="22568"/>
    <x v="7"/>
    <x v="5"/>
    <n v="4.25"/>
    <n v="2.64"/>
    <n v="14842"/>
    <x v="0"/>
    <d v="2011-01-05T00:00:00"/>
    <x v="1"/>
    <x v="4"/>
    <n v="8.5"/>
    <n v="5.28"/>
    <n v="3.2199999999999998"/>
  </r>
  <r>
    <n v="573020"/>
    <n v="22621"/>
    <x v="7"/>
    <x v="2"/>
    <n v="4.25"/>
    <n v="2.64"/>
    <n v="14842"/>
    <x v="0"/>
    <d v="2010-11-20T00:00:00"/>
    <x v="2"/>
    <x v="6"/>
    <n v="51"/>
    <n v="31.68"/>
    <n v="19.32"/>
  </r>
  <r>
    <n v="573020"/>
    <n v="20969"/>
    <x v="7"/>
    <x v="10"/>
    <n v="4.25"/>
    <n v="2.64"/>
    <n v="14842"/>
    <x v="0"/>
    <d v="2010-09-03T00:00:00"/>
    <x v="2"/>
    <x v="3"/>
    <n v="12.75"/>
    <n v="7.92"/>
    <n v="4.83"/>
  </r>
  <r>
    <n v="573020"/>
    <n v="20970"/>
    <x v="7"/>
    <x v="12"/>
    <n v="4.25"/>
    <n v="2.64"/>
    <n v="14842"/>
    <x v="0"/>
    <d v="2010-08-07T00:00:00"/>
    <x v="2"/>
    <x v="1"/>
    <n v="102"/>
    <n v="63.36"/>
    <n v="38.64"/>
  </r>
  <r>
    <n v="573020"/>
    <n v="20972"/>
    <x v="7"/>
    <x v="8"/>
    <n v="4.25"/>
    <n v="2.64"/>
    <n v="14842"/>
    <x v="0"/>
    <d v="2010-06-13T00:00:00"/>
    <x v="2"/>
    <x v="0"/>
    <n v="4.25"/>
    <n v="2.64"/>
    <n v="1.6099999999999999"/>
  </r>
  <r>
    <n v="573020"/>
    <n v="20982"/>
    <x v="7"/>
    <x v="0"/>
    <n v="4.25"/>
    <n v="2.64"/>
    <n v="14842"/>
    <x v="0"/>
    <d v="2011-02-09T00:00:00"/>
    <x v="1"/>
    <x v="2"/>
    <n v="25.5"/>
    <n v="15.84"/>
    <n v="9.66"/>
  </r>
  <r>
    <n v="573020"/>
    <n v="20983"/>
    <x v="7"/>
    <x v="8"/>
    <n v="4.25"/>
    <n v="2.64"/>
    <n v="14842"/>
    <x v="0"/>
    <d v="2010-08-10T00:00:00"/>
    <x v="2"/>
    <x v="1"/>
    <n v="4.25"/>
    <n v="2.64"/>
    <n v="1.6099999999999999"/>
  </r>
  <r>
    <n v="573020"/>
    <n v="23191"/>
    <x v="7"/>
    <x v="10"/>
    <n v="4.25"/>
    <n v="2.64"/>
    <n v="14842"/>
    <x v="0"/>
    <d v="2011-05-23T00:00:00"/>
    <x v="1"/>
    <x v="7"/>
    <n v="12.75"/>
    <n v="7.92"/>
    <n v="4.83"/>
  </r>
  <r>
    <n v="573020"/>
    <n v="22633"/>
    <x v="7"/>
    <x v="5"/>
    <n v="4.25"/>
    <n v="2.64"/>
    <n v="14842"/>
    <x v="0"/>
    <d v="2010-06-21T00:00:00"/>
    <x v="2"/>
    <x v="0"/>
    <n v="8.5"/>
    <n v="5.28"/>
    <n v="3.2199999999999998"/>
  </r>
  <r>
    <n v="573020"/>
    <n v="22865"/>
    <x v="7"/>
    <x v="8"/>
    <n v="4.25"/>
    <n v="2.64"/>
    <n v="14842"/>
    <x v="0"/>
    <d v="2010-08-31T00:00:00"/>
    <x v="2"/>
    <x v="1"/>
    <n v="4.25"/>
    <n v="2.64"/>
    <n v="1.6099999999999999"/>
  </r>
  <r>
    <n v="573020"/>
    <n v="22867"/>
    <x v="7"/>
    <x v="8"/>
    <n v="4.25"/>
    <n v="2.64"/>
    <n v="14842"/>
    <x v="0"/>
    <d v="2011-01-06T00:00:00"/>
    <x v="1"/>
    <x v="4"/>
    <n v="4.25"/>
    <n v="2.64"/>
    <n v="1.6099999999999999"/>
  </r>
  <r>
    <n v="573020"/>
    <n v="23355"/>
    <x v="7"/>
    <x v="9"/>
    <n v="4.25"/>
    <n v="2.64"/>
    <n v="14842"/>
    <x v="0"/>
    <d v="2012-05-20T00:00:00"/>
    <x v="0"/>
    <x v="7"/>
    <n v="42.5"/>
    <n v="26.400000000000002"/>
    <n v="16.099999999999998"/>
  </r>
  <r>
    <s v="C573021"/>
    <s v="72807B"/>
    <x v="7"/>
    <x v="7"/>
    <n v="4.25"/>
    <n v="2.64"/>
    <n v="14911"/>
    <x v="4"/>
    <d v="2010-07-27T00:00:00"/>
    <x v="2"/>
    <x v="11"/>
    <n v="204"/>
    <n v="126.72"/>
    <n v="77.28"/>
  </r>
  <r>
    <s v="C573021"/>
    <n v="22891"/>
    <x v="7"/>
    <x v="2"/>
    <n v="4.25"/>
    <n v="2.64"/>
    <n v="14911"/>
    <x v="4"/>
    <d v="2010-12-15T00:00:00"/>
    <x v="2"/>
    <x v="10"/>
    <n v="51"/>
    <n v="31.68"/>
    <n v="19.32"/>
  </r>
  <r>
    <s v="C573021"/>
    <n v="21843"/>
    <x v="7"/>
    <x v="2"/>
    <n v="4.25"/>
    <n v="2.64"/>
    <n v="14911"/>
    <x v="4"/>
    <d v="2011-01-22T00:00:00"/>
    <x v="1"/>
    <x v="4"/>
    <n v="51"/>
    <n v="31.68"/>
    <n v="19.32"/>
  </r>
  <r>
    <n v="573022"/>
    <n v="79321"/>
    <x v="7"/>
    <x v="2"/>
    <n v="4.25"/>
    <n v="2.64"/>
    <n v="16011"/>
    <x v="0"/>
    <d v="2010-07-25T00:00:00"/>
    <x v="2"/>
    <x v="11"/>
    <n v="51"/>
    <n v="31.68"/>
    <n v="19.32"/>
  </r>
  <r>
    <n v="573022"/>
    <n v="23035"/>
    <x v="7"/>
    <x v="16"/>
    <n v="4.25"/>
    <n v="2.64"/>
    <n v="16011"/>
    <x v="0"/>
    <d v="2012-06-08T00:00:00"/>
    <x v="0"/>
    <x v="0"/>
    <n v="34"/>
    <n v="21.12"/>
    <n v="12.879999999999999"/>
  </r>
  <r>
    <n v="573022"/>
    <n v="22773"/>
    <x v="7"/>
    <x v="1"/>
    <n v="4.25"/>
    <n v="2.64"/>
    <n v="16011"/>
    <x v="0"/>
    <d v="2010-10-08T00:00:00"/>
    <x v="2"/>
    <x v="9"/>
    <n v="17"/>
    <n v="10.56"/>
    <n v="6.4399999999999995"/>
  </r>
  <r>
    <n v="573022"/>
    <n v="22943"/>
    <x v="7"/>
    <x v="8"/>
    <n v="4.25"/>
    <n v="2.64"/>
    <n v="16011"/>
    <x v="0"/>
    <d v="2012-07-05T00:00:00"/>
    <x v="0"/>
    <x v="11"/>
    <n v="4.25"/>
    <n v="2.64"/>
    <n v="1.6099999999999999"/>
  </r>
  <r>
    <n v="573022"/>
    <n v="23032"/>
    <x v="7"/>
    <x v="18"/>
    <n v="4.25"/>
    <n v="2.64"/>
    <n v="16011"/>
    <x v="0"/>
    <d v="2010-12-26T00:00:00"/>
    <x v="2"/>
    <x v="10"/>
    <n v="153"/>
    <n v="95.04"/>
    <n v="57.959999999999994"/>
  </r>
  <r>
    <n v="573022"/>
    <n v="23423"/>
    <x v="7"/>
    <x v="2"/>
    <n v="4.25"/>
    <n v="2.64"/>
    <n v="16011"/>
    <x v="0"/>
    <d v="2012-09-11T00:00:00"/>
    <x v="0"/>
    <x v="3"/>
    <n v="51"/>
    <n v="31.68"/>
    <n v="19.32"/>
  </r>
  <r>
    <n v="573022"/>
    <n v="23100"/>
    <x v="7"/>
    <x v="8"/>
    <n v="4.25"/>
    <n v="2.64"/>
    <n v="16011"/>
    <x v="0"/>
    <d v="2012-01-06T00:00:00"/>
    <x v="0"/>
    <x v="4"/>
    <n v="4.25"/>
    <n v="2.64"/>
    <n v="1.6099999999999999"/>
  </r>
  <r>
    <n v="573022"/>
    <n v="22077"/>
    <x v="7"/>
    <x v="2"/>
    <n v="4.25"/>
    <n v="2.64"/>
    <n v="16011"/>
    <x v="0"/>
    <d v="2012-09-10T00:00:00"/>
    <x v="0"/>
    <x v="3"/>
    <n v="51"/>
    <n v="31.68"/>
    <n v="19.32"/>
  </r>
  <r>
    <n v="573022"/>
    <n v="23395"/>
    <x v="7"/>
    <x v="1"/>
    <n v="4.25"/>
    <n v="2.64"/>
    <n v="16011"/>
    <x v="0"/>
    <d v="2010-06-05T00:00:00"/>
    <x v="2"/>
    <x v="0"/>
    <n v="17"/>
    <n v="10.56"/>
    <n v="6.4399999999999995"/>
  </r>
  <r>
    <n v="573022"/>
    <n v="23394"/>
    <x v="7"/>
    <x v="10"/>
    <n v="4.25"/>
    <n v="2.64"/>
    <n v="16011"/>
    <x v="0"/>
    <d v="2011-02-13T00:00:00"/>
    <x v="1"/>
    <x v="2"/>
    <n v="12.75"/>
    <n v="7.92"/>
    <n v="4.83"/>
  </r>
  <r>
    <n v="573022"/>
    <n v="85125"/>
    <x v="7"/>
    <x v="5"/>
    <n v="4.25"/>
    <n v="2.64"/>
    <n v="16011"/>
    <x v="0"/>
    <d v="2012-06-25T00:00:00"/>
    <x v="0"/>
    <x v="0"/>
    <n v="8.5"/>
    <n v="5.28"/>
    <n v="3.2199999999999998"/>
  </r>
  <r>
    <n v="573023"/>
    <n v="48188"/>
    <x v="7"/>
    <x v="8"/>
    <n v="4.25"/>
    <n v="2.64"/>
    <n v="13882"/>
    <x v="0"/>
    <d v="2010-10-22T00:00:00"/>
    <x v="2"/>
    <x v="9"/>
    <n v="4.25"/>
    <n v="2.64"/>
    <n v="1.6099999999999999"/>
  </r>
  <r>
    <n v="573023"/>
    <n v="23462"/>
    <x v="7"/>
    <x v="8"/>
    <n v="4.25"/>
    <n v="2.64"/>
    <n v="13882"/>
    <x v="0"/>
    <d v="2012-08-07T00:00:00"/>
    <x v="0"/>
    <x v="1"/>
    <n v="4.25"/>
    <n v="2.64"/>
    <n v="1.6099999999999999"/>
  </r>
  <r>
    <n v="573023"/>
    <n v="23485"/>
    <x v="7"/>
    <x v="12"/>
    <n v="4.25"/>
    <n v="2.64"/>
    <n v="13882"/>
    <x v="0"/>
    <d v="2012-03-10T00:00:00"/>
    <x v="0"/>
    <x v="5"/>
    <n v="102"/>
    <n v="63.36"/>
    <n v="38.64"/>
  </r>
  <r>
    <n v="573023"/>
    <n v="22759"/>
    <x v="7"/>
    <x v="2"/>
    <n v="4.25"/>
    <n v="2.64"/>
    <n v="13882"/>
    <x v="0"/>
    <d v="2012-02-28T00:00:00"/>
    <x v="0"/>
    <x v="2"/>
    <n v="51"/>
    <n v="31.68"/>
    <n v="19.32"/>
  </r>
  <r>
    <n v="573023"/>
    <n v="22112"/>
    <x v="7"/>
    <x v="5"/>
    <n v="4.25"/>
    <n v="2.64"/>
    <n v="13882"/>
    <x v="0"/>
    <d v="2011-02-12T00:00:00"/>
    <x v="1"/>
    <x v="2"/>
    <n v="8.5"/>
    <n v="5.28"/>
    <n v="3.2199999999999998"/>
  </r>
  <r>
    <n v="573023"/>
    <n v="22111"/>
    <x v="7"/>
    <x v="12"/>
    <n v="4.25"/>
    <n v="2.64"/>
    <n v="13882"/>
    <x v="0"/>
    <d v="2012-10-27T00:00:00"/>
    <x v="0"/>
    <x v="9"/>
    <n v="102"/>
    <n v="63.36"/>
    <n v="38.64"/>
  </r>
  <r>
    <n v="573023"/>
    <n v="21592"/>
    <x v="7"/>
    <x v="2"/>
    <n v="4.25"/>
    <n v="2.64"/>
    <n v="13882"/>
    <x v="0"/>
    <d v="2010-10-15T00:00:00"/>
    <x v="2"/>
    <x v="9"/>
    <n v="51"/>
    <n v="31.68"/>
    <n v="19.32"/>
  </r>
  <r>
    <n v="573023"/>
    <n v="23284"/>
    <x v="7"/>
    <x v="36"/>
    <n v="4.25"/>
    <n v="2.64"/>
    <n v="13882"/>
    <x v="0"/>
    <d v="2011-07-31T00:00:00"/>
    <x v="1"/>
    <x v="11"/>
    <n v="306"/>
    <n v="190.08"/>
    <n v="115.91999999999999"/>
  </r>
  <r>
    <n v="573023"/>
    <n v="22161"/>
    <x v="7"/>
    <x v="20"/>
    <n v="4.25"/>
    <n v="2.64"/>
    <n v="13882"/>
    <x v="0"/>
    <d v="2012-12-09T00:00:00"/>
    <x v="0"/>
    <x v="10"/>
    <n v="68"/>
    <n v="42.24"/>
    <n v="25.759999999999998"/>
  </r>
  <r>
    <n v="573023"/>
    <s v="85034C"/>
    <x v="7"/>
    <x v="36"/>
    <n v="4.25"/>
    <n v="2.64"/>
    <n v="13882"/>
    <x v="0"/>
    <d v="2011-03-06T00:00:00"/>
    <x v="1"/>
    <x v="5"/>
    <n v="306"/>
    <n v="190.08"/>
    <n v="115.91999999999999"/>
  </r>
  <r>
    <n v="573023"/>
    <s v="85034A"/>
    <x v="7"/>
    <x v="13"/>
    <n v="4.25"/>
    <n v="2.64"/>
    <n v="13882"/>
    <x v="0"/>
    <d v="2011-09-20T00:00:00"/>
    <x v="1"/>
    <x v="3"/>
    <n v="170"/>
    <n v="105.60000000000001"/>
    <n v="64.399999999999991"/>
  </r>
  <r>
    <n v="573023"/>
    <n v="21811"/>
    <x v="7"/>
    <x v="32"/>
    <n v="4.25"/>
    <n v="2.64"/>
    <n v="13882"/>
    <x v="0"/>
    <d v="2010-12-03T00:00:00"/>
    <x v="2"/>
    <x v="10"/>
    <n v="918"/>
    <n v="570.24"/>
    <n v="347.76"/>
  </r>
  <r>
    <n v="573023"/>
    <n v="21810"/>
    <x v="7"/>
    <x v="2"/>
    <n v="4.25"/>
    <n v="2.64"/>
    <n v="13882"/>
    <x v="0"/>
    <d v="2012-03-29T00:00:00"/>
    <x v="0"/>
    <x v="5"/>
    <n v="51"/>
    <n v="31.68"/>
    <n v="19.32"/>
  </r>
  <r>
    <n v="573023"/>
    <n v="21817"/>
    <x v="7"/>
    <x v="0"/>
    <n v="4.25"/>
    <n v="2.64"/>
    <n v="13882"/>
    <x v="0"/>
    <d v="2010-12-11T00:00:00"/>
    <x v="2"/>
    <x v="10"/>
    <n v="25.5"/>
    <n v="15.84"/>
    <n v="9.66"/>
  </r>
  <r>
    <n v="573023"/>
    <n v="20839"/>
    <x v="7"/>
    <x v="66"/>
    <n v="4.25"/>
    <n v="2.64"/>
    <n v="13882"/>
    <x v="0"/>
    <d v="2012-07-01T00:00:00"/>
    <x v="0"/>
    <x v="11"/>
    <n v="1632"/>
    <n v="1013.76"/>
    <n v="618.24"/>
  </r>
  <r>
    <n v="573023"/>
    <n v="21992"/>
    <x v="7"/>
    <x v="2"/>
    <n v="4.25"/>
    <n v="2.64"/>
    <n v="13882"/>
    <x v="0"/>
    <d v="2011-10-16T00:00:00"/>
    <x v="1"/>
    <x v="9"/>
    <n v="51"/>
    <n v="31.68"/>
    <n v="19.32"/>
  </r>
  <r>
    <n v="573023"/>
    <n v="21993"/>
    <x v="7"/>
    <x v="5"/>
    <n v="4.25"/>
    <n v="2.64"/>
    <n v="13882"/>
    <x v="0"/>
    <d v="2012-04-14T00:00:00"/>
    <x v="0"/>
    <x v="8"/>
    <n v="8.5"/>
    <n v="5.28"/>
    <n v="3.2199999999999998"/>
  </r>
  <r>
    <n v="573023"/>
    <n v="22342"/>
    <x v="7"/>
    <x v="18"/>
    <n v="4.25"/>
    <n v="2.64"/>
    <n v="13882"/>
    <x v="0"/>
    <d v="2012-10-21T00:00:00"/>
    <x v="0"/>
    <x v="9"/>
    <n v="153"/>
    <n v="95.04"/>
    <n v="57.959999999999994"/>
  </r>
  <r>
    <n v="573023"/>
    <n v="85015"/>
    <x v="7"/>
    <x v="2"/>
    <n v="4.25"/>
    <n v="2.64"/>
    <n v="13882"/>
    <x v="0"/>
    <d v="2010-02-08T00:00:00"/>
    <x v="2"/>
    <x v="2"/>
    <n v="51"/>
    <n v="31.68"/>
    <n v="19.32"/>
  </r>
  <r>
    <n v="573023"/>
    <s v="85032B"/>
    <x v="7"/>
    <x v="10"/>
    <n v="4.25"/>
    <n v="2.64"/>
    <n v="13882"/>
    <x v="0"/>
    <d v="2011-03-12T00:00:00"/>
    <x v="1"/>
    <x v="5"/>
    <n v="12.75"/>
    <n v="7.92"/>
    <n v="4.83"/>
  </r>
  <r>
    <n v="573023"/>
    <n v="48138"/>
    <x v="7"/>
    <x v="2"/>
    <n v="4.25"/>
    <n v="2.64"/>
    <n v="13882"/>
    <x v="0"/>
    <d v="2010-04-23T00:00:00"/>
    <x v="2"/>
    <x v="8"/>
    <n v="51"/>
    <n v="31.68"/>
    <n v="19.32"/>
  </r>
  <r>
    <n v="573023"/>
    <n v="48184"/>
    <x v="7"/>
    <x v="8"/>
    <n v="4.25"/>
    <n v="2.64"/>
    <n v="13882"/>
    <x v="0"/>
    <d v="2011-02-14T00:00:00"/>
    <x v="1"/>
    <x v="2"/>
    <n v="4.25"/>
    <n v="2.64"/>
    <n v="1.6099999999999999"/>
  </r>
  <r>
    <s v="C573024"/>
    <n v="23407"/>
    <x v="7"/>
    <x v="5"/>
    <n v="4.25"/>
    <n v="2.64"/>
    <n v="14474"/>
    <x v="0"/>
    <d v="2012-09-05T00:00:00"/>
    <x v="0"/>
    <x v="3"/>
    <n v="8.5"/>
    <n v="5.28"/>
    <n v="3.2199999999999998"/>
  </r>
  <r>
    <n v="573025"/>
    <n v="22990"/>
    <x v="7"/>
    <x v="5"/>
    <n v="4.25"/>
    <n v="2.64"/>
    <m/>
    <x v="0"/>
    <d v="2012-02-29T00:00:00"/>
    <x v="0"/>
    <x v="2"/>
    <n v="8.5"/>
    <n v="5.28"/>
    <n v="3.2199999999999998"/>
  </r>
  <r>
    <n v="573025"/>
    <n v="22982"/>
    <x v="7"/>
    <x v="8"/>
    <n v="4.25"/>
    <n v="2.64"/>
    <m/>
    <x v="0"/>
    <d v="2012-08-28T00:00:00"/>
    <x v="0"/>
    <x v="1"/>
    <n v="4.25"/>
    <n v="2.64"/>
    <n v="1.6099999999999999"/>
  </r>
  <r>
    <n v="573025"/>
    <s v="47559B"/>
    <x v="7"/>
    <x v="8"/>
    <n v="4.25"/>
    <n v="2.64"/>
    <m/>
    <x v="0"/>
    <d v="2010-08-21T00:00:00"/>
    <x v="2"/>
    <x v="1"/>
    <n v="4.25"/>
    <n v="2.64"/>
    <n v="1.6099999999999999"/>
  </r>
  <r>
    <n v="573026"/>
    <n v="23318"/>
    <x v="7"/>
    <x v="8"/>
    <n v="4.25"/>
    <n v="2.64"/>
    <n v="17459"/>
    <x v="0"/>
    <d v="2012-06-23T00:00:00"/>
    <x v="0"/>
    <x v="0"/>
    <n v="4.25"/>
    <n v="2.64"/>
    <n v="1.6099999999999999"/>
  </r>
  <r>
    <n v="573026"/>
    <n v="23319"/>
    <x v="7"/>
    <x v="5"/>
    <n v="4.25"/>
    <n v="2.64"/>
    <n v="17459"/>
    <x v="0"/>
    <d v="2010-10-09T00:00:00"/>
    <x v="2"/>
    <x v="9"/>
    <n v="8.5"/>
    <n v="5.28"/>
    <n v="3.2199999999999998"/>
  </r>
  <r>
    <n v="573026"/>
    <n v="23310"/>
    <x v="7"/>
    <x v="5"/>
    <n v="4.25"/>
    <n v="2.64"/>
    <n v="17459"/>
    <x v="0"/>
    <d v="2012-02-22T00:00:00"/>
    <x v="0"/>
    <x v="2"/>
    <n v="8.5"/>
    <n v="5.28"/>
    <n v="3.2199999999999998"/>
  </r>
  <r>
    <n v="573026"/>
    <n v="21992"/>
    <x v="7"/>
    <x v="5"/>
    <n v="4.25"/>
    <n v="2.64"/>
    <n v="17459"/>
    <x v="0"/>
    <d v="2012-05-09T00:00:00"/>
    <x v="0"/>
    <x v="7"/>
    <n v="8.5"/>
    <n v="5.28"/>
    <n v="3.2199999999999998"/>
  </r>
  <r>
    <n v="573026"/>
    <n v="23192"/>
    <x v="7"/>
    <x v="0"/>
    <n v="4.25"/>
    <n v="2.64"/>
    <n v="17459"/>
    <x v="0"/>
    <d v="2012-07-24T00:00:00"/>
    <x v="0"/>
    <x v="11"/>
    <n v="25.5"/>
    <n v="15.84"/>
    <n v="9.66"/>
  </r>
  <r>
    <n v="573026"/>
    <n v="22564"/>
    <x v="7"/>
    <x v="8"/>
    <n v="4.25"/>
    <n v="2.64"/>
    <n v="17459"/>
    <x v="0"/>
    <d v="2011-10-18T00:00:00"/>
    <x v="1"/>
    <x v="9"/>
    <n v="4.25"/>
    <n v="2.64"/>
    <n v="1.6099999999999999"/>
  </r>
  <r>
    <n v="573026"/>
    <n v="22563"/>
    <x v="7"/>
    <x v="5"/>
    <n v="4.25"/>
    <n v="2.64"/>
    <n v="17459"/>
    <x v="0"/>
    <d v="2011-02-25T00:00:00"/>
    <x v="1"/>
    <x v="2"/>
    <n v="8.5"/>
    <n v="5.28"/>
    <n v="3.2199999999999998"/>
  </r>
  <r>
    <n v="573026"/>
    <n v="22211"/>
    <x v="7"/>
    <x v="8"/>
    <n v="4.25"/>
    <n v="2.64"/>
    <n v="17459"/>
    <x v="0"/>
    <d v="2011-01-11T00:00:00"/>
    <x v="1"/>
    <x v="4"/>
    <n v="4.25"/>
    <n v="2.64"/>
    <n v="1.6099999999999999"/>
  </r>
  <r>
    <n v="573026"/>
    <n v="22489"/>
    <x v="7"/>
    <x v="16"/>
    <n v="4.25"/>
    <n v="2.64"/>
    <n v="17459"/>
    <x v="0"/>
    <d v="2012-12-03T00:00:00"/>
    <x v="0"/>
    <x v="10"/>
    <n v="34"/>
    <n v="21.12"/>
    <n v="12.879999999999999"/>
  </r>
  <r>
    <n v="573026"/>
    <n v="22491"/>
    <x v="7"/>
    <x v="10"/>
    <n v="4.25"/>
    <n v="2.64"/>
    <n v="17459"/>
    <x v="0"/>
    <d v="2011-07-20T00:00:00"/>
    <x v="1"/>
    <x v="11"/>
    <n v="12.75"/>
    <n v="7.92"/>
    <n v="4.83"/>
  </r>
  <r>
    <n v="573026"/>
    <n v="22778"/>
    <x v="7"/>
    <x v="8"/>
    <n v="4.25"/>
    <n v="2.64"/>
    <n v="17459"/>
    <x v="0"/>
    <d v="2011-03-03T00:00:00"/>
    <x v="1"/>
    <x v="5"/>
    <n v="4.25"/>
    <n v="2.64"/>
    <n v="1.6099999999999999"/>
  </r>
  <r>
    <n v="573026"/>
    <n v="23077"/>
    <x v="7"/>
    <x v="8"/>
    <n v="4.25"/>
    <n v="2.64"/>
    <n v="17459"/>
    <x v="0"/>
    <d v="2011-07-09T00:00:00"/>
    <x v="1"/>
    <x v="11"/>
    <n v="4.25"/>
    <n v="2.64"/>
    <n v="1.6099999999999999"/>
  </r>
  <r>
    <n v="573026"/>
    <n v="22086"/>
    <x v="7"/>
    <x v="8"/>
    <n v="4.25"/>
    <n v="2.64"/>
    <n v="17459"/>
    <x v="0"/>
    <d v="2010-06-13T00:00:00"/>
    <x v="2"/>
    <x v="0"/>
    <n v="4.25"/>
    <n v="2.64"/>
    <n v="1.6099999999999999"/>
  </r>
  <r>
    <n v="573026"/>
    <n v="22910"/>
    <x v="7"/>
    <x v="5"/>
    <n v="4.25"/>
    <n v="2.64"/>
    <n v="17459"/>
    <x v="0"/>
    <d v="2012-05-01T00:00:00"/>
    <x v="0"/>
    <x v="7"/>
    <n v="8.5"/>
    <n v="5.28"/>
    <n v="3.2199999999999998"/>
  </r>
  <r>
    <n v="573026"/>
    <n v="22632"/>
    <x v="7"/>
    <x v="8"/>
    <n v="4.25"/>
    <n v="2.64"/>
    <n v="17459"/>
    <x v="0"/>
    <d v="2010-03-17T00:00:00"/>
    <x v="2"/>
    <x v="5"/>
    <n v="4.25"/>
    <n v="2.64"/>
    <n v="1.6099999999999999"/>
  </r>
  <r>
    <n v="573026"/>
    <n v="22633"/>
    <x v="7"/>
    <x v="8"/>
    <n v="4.25"/>
    <n v="2.64"/>
    <n v="17459"/>
    <x v="0"/>
    <d v="2010-01-15T00:00:00"/>
    <x v="2"/>
    <x v="4"/>
    <n v="4.25"/>
    <n v="2.64"/>
    <n v="1.6099999999999999"/>
  </r>
  <r>
    <n v="573026"/>
    <n v="22865"/>
    <x v="7"/>
    <x v="5"/>
    <n v="4.25"/>
    <n v="2.64"/>
    <n v="17459"/>
    <x v="0"/>
    <d v="2010-08-06T00:00:00"/>
    <x v="2"/>
    <x v="1"/>
    <n v="8.5"/>
    <n v="5.28"/>
    <n v="3.2199999999999998"/>
  </r>
  <r>
    <n v="573026"/>
    <n v="22866"/>
    <x v="7"/>
    <x v="23"/>
    <n v="4.25"/>
    <n v="2.64"/>
    <n v="17459"/>
    <x v="0"/>
    <d v="2011-02-04T00:00:00"/>
    <x v="1"/>
    <x v="2"/>
    <n v="46.75"/>
    <n v="29.040000000000003"/>
    <n v="17.709999999999997"/>
  </r>
  <r>
    <n v="573026"/>
    <n v="23439"/>
    <x v="7"/>
    <x v="53"/>
    <n v="4.25"/>
    <n v="2.64"/>
    <n v="17459"/>
    <x v="0"/>
    <d v="2011-01-21T00:00:00"/>
    <x v="1"/>
    <x v="4"/>
    <n v="59.5"/>
    <n v="36.96"/>
    <n v="22.54"/>
  </r>
  <r>
    <n v="573026"/>
    <n v="23266"/>
    <x v="7"/>
    <x v="8"/>
    <n v="4.25"/>
    <n v="2.64"/>
    <n v="17459"/>
    <x v="0"/>
    <d v="2010-09-10T00:00:00"/>
    <x v="2"/>
    <x v="3"/>
    <n v="4.25"/>
    <n v="2.64"/>
    <n v="1.6099999999999999"/>
  </r>
  <r>
    <n v="573026"/>
    <n v="22586"/>
    <x v="7"/>
    <x v="8"/>
    <n v="4.25"/>
    <n v="2.64"/>
    <n v="17459"/>
    <x v="0"/>
    <d v="2011-07-01T00:00:00"/>
    <x v="1"/>
    <x v="11"/>
    <n v="4.25"/>
    <n v="2.64"/>
    <n v="1.6099999999999999"/>
  </r>
  <r>
    <n v="573026"/>
    <n v="22778"/>
    <x v="7"/>
    <x v="5"/>
    <n v="4.25"/>
    <n v="2.64"/>
    <n v="17459"/>
    <x v="0"/>
    <d v="2012-06-23T00:00:00"/>
    <x v="0"/>
    <x v="0"/>
    <n v="8.5"/>
    <n v="5.28"/>
    <n v="3.2199999999999998"/>
  </r>
  <r>
    <n v="573026"/>
    <n v="23263"/>
    <x v="7"/>
    <x v="8"/>
    <n v="4.25"/>
    <n v="2.64"/>
    <n v="17459"/>
    <x v="0"/>
    <d v="2010-09-15T00:00:00"/>
    <x v="2"/>
    <x v="3"/>
    <n v="4.25"/>
    <n v="2.64"/>
    <n v="1.6099999999999999"/>
  </r>
  <r>
    <n v="573026"/>
    <n v="23264"/>
    <x v="7"/>
    <x v="5"/>
    <n v="4.25"/>
    <n v="2.64"/>
    <n v="17459"/>
    <x v="0"/>
    <d v="2010-07-16T00:00:00"/>
    <x v="2"/>
    <x v="11"/>
    <n v="8.5"/>
    <n v="5.28"/>
    <n v="3.2199999999999998"/>
  </r>
  <r>
    <n v="573026"/>
    <n v="23265"/>
    <x v="7"/>
    <x v="5"/>
    <n v="4.25"/>
    <n v="2.64"/>
    <n v="17459"/>
    <x v="0"/>
    <d v="2010-09-04T00:00:00"/>
    <x v="2"/>
    <x v="3"/>
    <n v="8.5"/>
    <n v="5.28"/>
    <n v="3.2199999999999998"/>
  </r>
  <r>
    <n v="573026"/>
    <n v="22587"/>
    <x v="7"/>
    <x v="5"/>
    <n v="4.25"/>
    <n v="2.64"/>
    <n v="17459"/>
    <x v="0"/>
    <d v="2012-09-16T00:00:00"/>
    <x v="0"/>
    <x v="3"/>
    <n v="8.5"/>
    <n v="5.28"/>
    <n v="3.2199999999999998"/>
  </r>
  <r>
    <n v="573026"/>
    <n v="23078"/>
    <x v="7"/>
    <x v="0"/>
    <n v="4.25"/>
    <n v="2.64"/>
    <n v="17459"/>
    <x v="0"/>
    <d v="2011-11-09T00:00:00"/>
    <x v="1"/>
    <x v="6"/>
    <n v="25.5"/>
    <n v="15.84"/>
    <n v="9.66"/>
  </r>
  <r>
    <n v="573026"/>
    <n v="22738"/>
    <x v="7"/>
    <x v="8"/>
    <n v="4.25"/>
    <n v="2.64"/>
    <n v="17459"/>
    <x v="0"/>
    <d v="2010-11-27T00:00:00"/>
    <x v="2"/>
    <x v="6"/>
    <n v="4.25"/>
    <n v="2.64"/>
    <n v="1.6099999999999999"/>
  </r>
  <r>
    <n v="573026"/>
    <n v="22736"/>
    <x v="7"/>
    <x v="8"/>
    <n v="4.25"/>
    <n v="2.64"/>
    <n v="17459"/>
    <x v="0"/>
    <d v="2010-09-01T00:00:00"/>
    <x v="2"/>
    <x v="3"/>
    <n v="4.25"/>
    <n v="2.64"/>
    <n v="1.6099999999999999"/>
  </r>
  <r>
    <n v="573026"/>
    <n v="22737"/>
    <x v="7"/>
    <x v="10"/>
    <n v="4.25"/>
    <n v="2.64"/>
    <n v="17459"/>
    <x v="0"/>
    <d v="2012-10-21T00:00:00"/>
    <x v="0"/>
    <x v="9"/>
    <n v="12.75"/>
    <n v="7.92"/>
    <n v="4.83"/>
  </r>
  <r>
    <n v="573026"/>
    <n v="22739"/>
    <x v="7"/>
    <x v="8"/>
    <n v="4.25"/>
    <n v="2.64"/>
    <n v="17459"/>
    <x v="0"/>
    <d v="2010-12-30T00:00:00"/>
    <x v="2"/>
    <x v="10"/>
    <n v="4.25"/>
    <n v="2.64"/>
    <n v="1.6099999999999999"/>
  </r>
  <r>
    <n v="573026"/>
    <n v="23350"/>
    <x v="7"/>
    <x v="8"/>
    <n v="4.25"/>
    <n v="2.64"/>
    <n v="17459"/>
    <x v="0"/>
    <d v="2010-01-20T00:00:00"/>
    <x v="2"/>
    <x v="4"/>
    <n v="4.25"/>
    <n v="2.64"/>
    <n v="1.6099999999999999"/>
  </r>
  <r>
    <n v="573026"/>
    <n v="23351"/>
    <x v="7"/>
    <x v="8"/>
    <n v="4.25"/>
    <n v="2.64"/>
    <n v="17459"/>
    <x v="0"/>
    <d v="2010-04-15T00:00:00"/>
    <x v="2"/>
    <x v="8"/>
    <n v="4.25"/>
    <n v="2.64"/>
    <n v="1.6099999999999999"/>
  </r>
  <r>
    <n v="573026"/>
    <n v="23349"/>
    <x v="7"/>
    <x v="8"/>
    <n v="4.25"/>
    <n v="2.64"/>
    <n v="17459"/>
    <x v="0"/>
    <d v="2010-12-10T00:00:00"/>
    <x v="2"/>
    <x v="10"/>
    <n v="4.25"/>
    <n v="2.64"/>
    <n v="1.6099999999999999"/>
  </r>
  <r>
    <n v="573026"/>
    <n v="23352"/>
    <x v="7"/>
    <x v="8"/>
    <n v="4.25"/>
    <n v="2.64"/>
    <n v="17459"/>
    <x v="0"/>
    <d v="2012-12-01T00:00:00"/>
    <x v="0"/>
    <x v="10"/>
    <n v="4.25"/>
    <n v="2.64"/>
    <n v="1.6099999999999999"/>
  </r>
  <r>
    <n v="573027"/>
    <n v="21181"/>
    <x v="7"/>
    <x v="10"/>
    <n v="4.25"/>
    <n v="2.64"/>
    <n v="18225"/>
    <x v="0"/>
    <d v="2010-12-26T00:00:00"/>
    <x v="2"/>
    <x v="10"/>
    <n v="12.75"/>
    <n v="7.92"/>
    <n v="4.83"/>
  </r>
  <r>
    <n v="573027"/>
    <n v="85152"/>
    <x v="7"/>
    <x v="1"/>
    <n v="4.25"/>
    <n v="2.64"/>
    <n v="18225"/>
    <x v="0"/>
    <d v="2011-05-22T00:00:00"/>
    <x v="1"/>
    <x v="7"/>
    <n v="17"/>
    <n v="10.56"/>
    <n v="6.4399999999999995"/>
  </r>
  <r>
    <n v="573027"/>
    <n v="82580"/>
    <x v="7"/>
    <x v="8"/>
    <n v="4.25"/>
    <n v="2.64"/>
    <n v="18225"/>
    <x v="0"/>
    <d v="2010-08-06T00:00:00"/>
    <x v="2"/>
    <x v="1"/>
    <n v="4.25"/>
    <n v="2.64"/>
    <n v="1.6099999999999999"/>
  </r>
  <r>
    <n v="573027"/>
    <s v="85123A"/>
    <x v="7"/>
    <x v="21"/>
    <n v="4.25"/>
    <n v="2.64"/>
    <n v="18225"/>
    <x v="0"/>
    <d v="2011-09-22T00:00:00"/>
    <x v="1"/>
    <x v="3"/>
    <n v="21.25"/>
    <n v="13.200000000000001"/>
    <n v="8.0499999999999989"/>
  </r>
  <r>
    <n v="573027"/>
    <n v="85053"/>
    <x v="7"/>
    <x v="5"/>
    <n v="4.25"/>
    <n v="2.64"/>
    <n v="18225"/>
    <x v="0"/>
    <d v="2011-03-30T00:00:00"/>
    <x v="1"/>
    <x v="5"/>
    <n v="8.5"/>
    <n v="5.28"/>
    <n v="3.2199999999999998"/>
  </r>
  <r>
    <n v="573027"/>
    <n v="22077"/>
    <x v="7"/>
    <x v="21"/>
    <n v="4.25"/>
    <n v="2.64"/>
    <n v="18225"/>
    <x v="0"/>
    <d v="2011-08-27T00:00:00"/>
    <x v="1"/>
    <x v="1"/>
    <n v="21.25"/>
    <n v="13.200000000000001"/>
    <n v="8.0499999999999989"/>
  </r>
  <r>
    <n v="573027"/>
    <n v="23511"/>
    <x v="7"/>
    <x v="1"/>
    <n v="4.25"/>
    <n v="2.64"/>
    <n v="18225"/>
    <x v="0"/>
    <d v="2010-09-07T00:00:00"/>
    <x v="2"/>
    <x v="3"/>
    <n v="17"/>
    <n v="10.56"/>
    <n v="6.4399999999999995"/>
  </r>
  <r>
    <n v="573027"/>
    <n v="22938"/>
    <x v="7"/>
    <x v="8"/>
    <n v="4.25"/>
    <n v="2.64"/>
    <n v="18225"/>
    <x v="0"/>
    <d v="2010-08-15T00:00:00"/>
    <x v="2"/>
    <x v="1"/>
    <n v="4.25"/>
    <n v="2.64"/>
    <n v="1.6099999999999999"/>
  </r>
  <r>
    <n v="573027"/>
    <n v="21155"/>
    <x v="7"/>
    <x v="8"/>
    <n v="4.25"/>
    <n v="2.64"/>
    <n v="18225"/>
    <x v="0"/>
    <d v="2011-09-09T00:00:00"/>
    <x v="1"/>
    <x v="3"/>
    <n v="4.25"/>
    <n v="2.64"/>
    <n v="1.6099999999999999"/>
  </r>
  <r>
    <n v="573027"/>
    <n v="22896"/>
    <x v="7"/>
    <x v="19"/>
    <n v="4.25"/>
    <n v="2.64"/>
    <n v="18225"/>
    <x v="0"/>
    <d v="2011-07-22T00:00:00"/>
    <x v="1"/>
    <x v="11"/>
    <n v="29.75"/>
    <n v="18.48"/>
    <n v="11.27"/>
  </r>
  <r>
    <n v="573027"/>
    <n v="23203"/>
    <x v="7"/>
    <x v="8"/>
    <n v="4.25"/>
    <n v="2.64"/>
    <n v="18225"/>
    <x v="0"/>
    <d v="2012-08-23T00:00:00"/>
    <x v="0"/>
    <x v="1"/>
    <n v="4.25"/>
    <n v="2.64"/>
    <n v="1.6099999999999999"/>
  </r>
  <r>
    <n v="573027"/>
    <n v="21535"/>
    <x v="7"/>
    <x v="21"/>
    <n v="4.25"/>
    <n v="2.64"/>
    <n v="18225"/>
    <x v="0"/>
    <d v="2010-11-07T00:00:00"/>
    <x v="2"/>
    <x v="6"/>
    <n v="21.25"/>
    <n v="13.200000000000001"/>
    <n v="8.0499999999999989"/>
  </r>
  <r>
    <n v="573027"/>
    <n v="21537"/>
    <x v="7"/>
    <x v="8"/>
    <n v="4.25"/>
    <n v="2.64"/>
    <n v="18225"/>
    <x v="0"/>
    <d v="2012-05-14T00:00:00"/>
    <x v="0"/>
    <x v="7"/>
    <n v="4.25"/>
    <n v="2.64"/>
    <n v="1.6099999999999999"/>
  </r>
  <r>
    <n v="573027"/>
    <s v="85099B"/>
    <x v="7"/>
    <x v="10"/>
    <n v="4.25"/>
    <n v="2.64"/>
    <n v="18225"/>
    <x v="0"/>
    <d v="2010-03-11T00:00:00"/>
    <x v="2"/>
    <x v="5"/>
    <n v="12.75"/>
    <n v="7.92"/>
    <n v="4.83"/>
  </r>
  <r>
    <n v="573028"/>
    <n v="22751"/>
    <x v="7"/>
    <x v="8"/>
    <n v="4.25"/>
    <n v="2.64"/>
    <n v="16847"/>
    <x v="0"/>
    <d v="2012-05-01T00:00:00"/>
    <x v="0"/>
    <x v="7"/>
    <n v="4.25"/>
    <n v="2.64"/>
    <n v="1.6099999999999999"/>
  </r>
  <r>
    <n v="573028"/>
    <n v="22749"/>
    <x v="7"/>
    <x v="8"/>
    <n v="4.25"/>
    <n v="2.64"/>
    <n v="16847"/>
    <x v="0"/>
    <d v="2011-08-12T00:00:00"/>
    <x v="1"/>
    <x v="1"/>
    <n v="4.25"/>
    <n v="2.64"/>
    <n v="1.6099999999999999"/>
  </r>
  <r>
    <n v="573028"/>
    <n v="22960"/>
    <x v="7"/>
    <x v="5"/>
    <n v="4.25"/>
    <n v="2.64"/>
    <n v="16847"/>
    <x v="0"/>
    <d v="2011-05-22T00:00:00"/>
    <x v="1"/>
    <x v="7"/>
    <n v="8.5"/>
    <n v="5.28"/>
    <n v="3.2199999999999998"/>
  </r>
  <r>
    <n v="573028"/>
    <n v="22666"/>
    <x v="7"/>
    <x v="8"/>
    <n v="4.25"/>
    <n v="2.64"/>
    <n v="16847"/>
    <x v="0"/>
    <d v="2012-11-22T00:00:00"/>
    <x v="0"/>
    <x v="6"/>
    <n v="4.25"/>
    <n v="2.64"/>
    <n v="1.6099999999999999"/>
  </r>
  <r>
    <n v="573028"/>
    <n v="23100"/>
    <x v="7"/>
    <x v="5"/>
    <n v="4.25"/>
    <n v="2.64"/>
    <n v="16847"/>
    <x v="0"/>
    <d v="2011-05-13T00:00:00"/>
    <x v="1"/>
    <x v="7"/>
    <n v="8.5"/>
    <n v="5.28"/>
    <n v="3.2199999999999998"/>
  </r>
  <r>
    <n v="573028"/>
    <n v="22940"/>
    <x v="7"/>
    <x v="10"/>
    <n v="4.25"/>
    <n v="2.64"/>
    <n v="16847"/>
    <x v="0"/>
    <d v="2010-09-11T00:00:00"/>
    <x v="2"/>
    <x v="3"/>
    <n v="12.75"/>
    <n v="7.92"/>
    <n v="4.83"/>
  </r>
  <r>
    <n v="573028"/>
    <n v="22144"/>
    <x v="7"/>
    <x v="8"/>
    <n v="4.25"/>
    <n v="2.64"/>
    <n v="16847"/>
    <x v="0"/>
    <d v="2011-02-24T00:00:00"/>
    <x v="1"/>
    <x v="2"/>
    <n v="4.25"/>
    <n v="2.64"/>
    <n v="1.6099999999999999"/>
  </r>
  <r>
    <n v="573028"/>
    <n v="22689"/>
    <x v="7"/>
    <x v="10"/>
    <n v="4.25"/>
    <n v="2.64"/>
    <n v="16847"/>
    <x v="0"/>
    <d v="2011-02-01T00:00:00"/>
    <x v="1"/>
    <x v="2"/>
    <n v="12.75"/>
    <n v="7.92"/>
    <n v="4.83"/>
  </r>
  <r>
    <n v="573028"/>
    <n v="23267"/>
    <x v="7"/>
    <x v="5"/>
    <n v="4.25"/>
    <n v="2.64"/>
    <n v="16847"/>
    <x v="0"/>
    <d v="2012-10-15T00:00:00"/>
    <x v="0"/>
    <x v="9"/>
    <n v="8.5"/>
    <n v="5.28"/>
    <n v="3.2199999999999998"/>
  </r>
  <r>
    <n v="573028"/>
    <n v="22909"/>
    <x v="7"/>
    <x v="1"/>
    <n v="4.25"/>
    <n v="2.64"/>
    <n v="16847"/>
    <x v="0"/>
    <d v="2011-10-12T00:00:00"/>
    <x v="1"/>
    <x v="9"/>
    <n v="17"/>
    <n v="10.56"/>
    <n v="6.4399999999999995"/>
  </r>
  <r>
    <n v="573028"/>
    <n v="22734"/>
    <x v="7"/>
    <x v="5"/>
    <n v="4.25"/>
    <n v="2.64"/>
    <n v="16847"/>
    <x v="0"/>
    <d v="2010-08-23T00:00:00"/>
    <x v="2"/>
    <x v="1"/>
    <n v="8.5"/>
    <n v="5.28"/>
    <n v="3.2199999999999998"/>
  </r>
  <r>
    <n v="573028"/>
    <n v="23312"/>
    <x v="7"/>
    <x v="8"/>
    <n v="4.25"/>
    <n v="2.64"/>
    <n v="16847"/>
    <x v="0"/>
    <d v="2011-11-03T00:00:00"/>
    <x v="1"/>
    <x v="6"/>
    <n v="4.25"/>
    <n v="2.64"/>
    <n v="1.6099999999999999"/>
  </r>
  <r>
    <n v="573029"/>
    <n v="22621"/>
    <x v="7"/>
    <x v="8"/>
    <n v="4.25"/>
    <n v="2.64"/>
    <n v="14971"/>
    <x v="0"/>
    <d v="2011-06-27T00:00:00"/>
    <x v="1"/>
    <x v="0"/>
    <n v="4.25"/>
    <n v="2.64"/>
    <n v="1.6099999999999999"/>
  </r>
  <r>
    <n v="573029"/>
    <s v="47310M"/>
    <x v="7"/>
    <x v="8"/>
    <n v="4.25"/>
    <n v="2.64"/>
    <n v="14971"/>
    <x v="0"/>
    <d v="2011-11-14T00:00:00"/>
    <x v="1"/>
    <x v="6"/>
    <n v="4.25"/>
    <n v="2.64"/>
    <n v="1.6099999999999999"/>
  </r>
  <r>
    <n v="573029"/>
    <n v="23108"/>
    <x v="7"/>
    <x v="8"/>
    <n v="4.25"/>
    <n v="2.64"/>
    <n v="14971"/>
    <x v="0"/>
    <d v="2010-10-18T00:00:00"/>
    <x v="2"/>
    <x v="9"/>
    <n v="4.25"/>
    <n v="2.64"/>
    <n v="1.6099999999999999"/>
  </r>
  <r>
    <n v="573029"/>
    <s v="84559A"/>
    <x v="7"/>
    <x v="10"/>
    <n v="4.25"/>
    <n v="2.64"/>
    <n v="14971"/>
    <x v="0"/>
    <d v="2012-01-02T00:00:00"/>
    <x v="0"/>
    <x v="4"/>
    <n v="12.75"/>
    <n v="7.92"/>
    <n v="4.83"/>
  </r>
  <r>
    <n v="573029"/>
    <n v="23502"/>
    <x v="7"/>
    <x v="0"/>
    <n v="4.25"/>
    <n v="2.64"/>
    <n v="14971"/>
    <x v="0"/>
    <d v="2010-01-04T00:00:00"/>
    <x v="2"/>
    <x v="4"/>
    <n v="25.5"/>
    <n v="15.84"/>
    <n v="9.66"/>
  </r>
  <r>
    <n v="573029"/>
    <n v="23507"/>
    <x v="7"/>
    <x v="1"/>
    <n v="4.25"/>
    <n v="2.64"/>
    <n v="14971"/>
    <x v="0"/>
    <d v="2010-10-25T00:00:00"/>
    <x v="2"/>
    <x v="9"/>
    <n v="17"/>
    <n v="10.56"/>
    <n v="6.4399999999999995"/>
  </r>
  <r>
    <n v="573029"/>
    <n v="23510"/>
    <x v="7"/>
    <x v="8"/>
    <n v="4.25"/>
    <n v="2.64"/>
    <n v="14971"/>
    <x v="0"/>
    <d v="2010-05-25T00:00:00"/>
    <x v="2"/>
    <x v="7"/>
    <n v="4.25"/>
    <n v="2.64"/>
    <n v="1.6099999999999999"/>
  </r>
  <r>
    <n v="573029"/>
    <n v="84051"/>
    <x v="7"/>
    <x v="8"/>
    <n v="4.25"/>
    <n v="2.64"/>
    <n v="14971"/>
    <x v="0"/>
    <d v="2012-04-08T00:00:00"/>
    <x v="0"/>
    <x v="8"/>
    <n v="4.25"/>
    <n v="2.64"/>
    <n v="1.6099999999999999"/>
  </r>
  <r>
    <n v="573029"/>
    <n v="22280"/>
    <x v="7"/>
    <x v="1"/>
    <n v="4.25"/>
    <n v="2.64"/>
    <n v="14971"/>
    <x v="0"/>
    <d v="2010-05-04T00:00:00"/>
    <x v="2"/>
    <x v="7"/>
    <n v="17"/>
    <n v="10.56"/>
    <n v="6.4399999999999995"/>
  </r>
  <r>
    <n v="573029"/>
    <n v="21889"/>
    <x v="7"/>
    <x v="8"/>
    <n v="4.25"/>
    <n v="2.64"/>
    <n v="14971"/>
    <x v="0"/>
    <d v="2012-12-09T00:00:00"/>
    <x v="0"/>
    <x v="10"/>
    <n v="4.25"/>
    <n v="2.64"/>
    <n v="1.6099999999999999"/>
  </r>
  <r>
    <n v="573029"/>
    <n v="22531"/>
    <x v="7"/>
    <x v="12"/>
    <n v="4.25"/>
    <n v="2.64"/>
    <n v="14971"/>
    <x v="0"/>
    <d v="2010-04-08T00:00:00"/>
    <x v="2"/>
    <x v="8"/>
    <n v="102"/>
    <n v="63.36"/>
    <n v="38.64"/>
  </r>
  <r>
    <n v="573029"/>
    <n v="22279"/>
    <x v="7"/>
    <x v="1"/>
    <n v="4.25"/>
    <n v="2.64"/>
    <n v="14971"/>
    <x v="0"/>
    <d v="2010-02-27T00:00:00"/>
    <x v="2"/>
    <x v="2"/>
    <n v="17"/>
    <n v="10.56"/>
    <n v="6.4399999999999995"/>
  </r>
  <r>
    <n v="573029"/>
    <n v="22318"/>
    <x v="7"/>
    <x v="1"/>
    <n v="4.25"/>
    <n v="2.64"/>
    <n v="14971"/>
    <x v="0"/>
    <d v="2010-02-01T00:00:00"/>
    <x v="2"/>
    <x v="2"/>
    <n v="17"/>
    <n v="10.56"/>
    <n v="6.4399999999999995"/>
  </r>
  <r>
    <n v="573029"/>
    <n v="22321"/>
    <x v="7"/>
    <x v="0"/>
    <n v="4.25"/>
    <n v="2.64"/>
    <n v="14971"/>
    <x v="0"/>
    <d v="2011-09-11T00:00:00"/>
    <x v="1"/>
    <x v="3"/>
    <n v="25.5"/>
    <n v="15.84"/>
    <n v="9.66"/>
  </r>
  <r>
    <n v="573029"/>
    <n v="16011"/>
    <x v="7"/>
    <x v="2"/>
    <n v="4.25"/>
    <n v="2.64"/>
    <n v="14971"/>
    <x v="0"/>
    <d v="2012-08-10T00:00:00"/>
    <x v="0"/>
    <x v="1"/>
    <n v="51"/>
    <n v="31.68"/>
    <n v="19.32"/>
  </r>
  <r>
    <n v="573029"/>
    <n v="22150"/>
    <x v="7"/>
    <x v="2"/>
    <n v="4.25"/>
    <n v="2.64"/>
    <n v="14971"/>
    <x v="0"/>
    <d v="2011-11-10T00:00:00"/>
    <x v="1"/>
    <x v="6"/>
    <n v="51"/>
    <n v="31.68"/>
    <n v="19.32"/>
  </r>
  <r>
    <n v="573029"/>
    <n v="22435"/>
    <x v="7"/>
    <x v="0"/>
    <n v="4.25"/>
    <n v="2.64"/>
    <n v="14971"/>
    <x v="0"/>
    <d v="2011-07-28T00:00:00"/>
    <x v="1"/>
    <x v="11"/>
    <n v="25.5"/>
    <n v="15.84"/>
    <n v="9.66"/>
  </r>
  <r>
    <n v="573029"/>
    <n v="22634"/>
    <x v="7"/>
    <x v="10"/>
    <n v="4.25"/>
    <n v="2.64"/>
    <n v="14971"/>
    <x v="0"/>
    <d v="2011-01-28T00:00:00"/>
    <x v="1"/>
    <x v="4"/>
    <n v="12.75"/>
    <n v="7.92"/>
    <n v="4.83"/>
  </r>
  <r>
    <n v="573029"/>
    <n v="22505"/>
    <x v="7"/>
    <x v="8"/>
    <n v="4.25"/>
    <n v="2.64"/>
    <n v="14971"/>
    <x v="0"/>
    <d v="2012-08-23T00:00:00"/>
    <x v="0"/>
    <x v="1"/>
    <n v="4.25"/>
    <n v="2.64"/>
    <n v="1.6099999999999999"/>
  </r>
  <r>
    <n v="573029"/>
    <n v="21623"/>
    <x v="7"/>
    <x v="0"/>
    <n v="4.25"/>
    <n v="2.64"/>
    <n v="14971"/>
    <x v="0"/>
    <d v="2012-05-27T00:00:00"/>
    <x v="0"/>
    <x v="7"/>
    <n v="25.5"/>
    <n v="15.84"/>
    <n v="9.66"/>
  </r>
  <r>
    <n v="573029"/>
    <n v="23510"/>
    <x v="7"/>
    <x v="0"/>
    <n v="4.25"/>
    <n v="2.64"/>
    <n v="14971"/>
    <x v="0"/>
    <d v="2010-10-21T00:00:00"/>
    <x v="2"/>
    <x v="9"/>
    <n v="25.5"/>
    <n v="15.84"/>
    <n v="9.66"/>
  </r>
  <r>
    <n v="573029"/>
    <n v="23084"/>
    <x v="7"/>
    <x v="2"/>
    <n v="4.25"/>
    <n v="2.64"/>
    <n v="14971"/>
    <x v="0"/>
    <d v="2010-11-23T00:00:00"/>
    <x v="2"/>
    <x v="6"/>
    <n v="51"/>
    <n v="31.68"/>
    <n v="19.32"/>
  </r>
  <r>
    <n v="573029"/>
    <n v="23493"/>
    <x v="7"/>
    <x v="0"/>
    <n v="4.25"/>
    <n v="2.64"/>
    <n v="14971"/>
    <x v="0"/>
    <d v="2011-06-23T00:00:00"/>
    <x v="1"/>
    <x v="0"/>
    <n v="25.5"/>
    <n v="15.84"/>
    <n v="9.66"/>
  </r>
  <r>
    <n v="573029"/>
    <n v="22746"/>
    <x v="7"/>
    <x v="0"/>
    <n v="4.25"/>
    <n v="2.64"/>
    <n v="14971"/>
    <x v="0"/>
    <d v="2011-06-22T00:00:00"/>
    <x v="1"/>
    <x v="0"/>
    <n v="25.5"/>
    <n v="15.84"/>
    <n v="9.66"/>
  </r>
  <r>
    <n v="573029"/>
    <n v="22748"/>
    <x v="7"/>
    <x v="0"/>
    <n v="4.25"/>
    <n v="2.64"/>
    <n v="14971"/>
    <x v="0"/>
    <d v="2010-05-03T00:00:00"/>
    <x v="2"/>
    <x v="7"/>
    <n v="25.5"/>
    <n v="15.84"/>
    <n v="9.66"/>
  </r>
  <r>
    <n v="573029"/>
    <n v="22747"/>
    <x v="7"/>
    <x v="12"/>
    <n v="4.25"/>
    <n v="2.64"/>
    <n v="14971"/>
    <x v="0"/>
    <d v="2012-04-29T00:00:00"/>
    <x v="0"/>
    <x v="8"/>
    <n v="102"/>
    <n v="63.36"/>
    <n v="38.64"/>
  </r>
  <r>
    <n v="573029"/>
    <n v="22745"/>
    <x v="7"/>
    <x v="2"/>
    <n v="4.25"/>
    <n v="2.64"/>
    <n v="14971"/>
    <x v="0"/>
    <d v="2010-10-16T00:00:00"/>
    <x v="2"/>
    <x v="9"/>
    <n v="51"/>
    <n v="31.68"/>
    <n v="19.32"/>
  </r>
  <r>
    <n v="573029"/>
    <n v="22554"/>
    <x v="7"/>
    <x v="16"/>
    <n v="4.25"/>
    <n v="2.64"/>
    <n v="14971"/>
    <x v="0"/>
    <d v="2011-08-16T00:00:00"/>
    <x v="1"/>
    <x v="1"/>
    <n v="34"/>
    <n v="21.12"/>
    <n v="12.879999999999999"/>
  </r>
  <r>
    <n v="573029"/>
    <n v="22551"/>
    <x v="7"/>
    <x v="12"/>
    <n v="4.25"/>
    <n v="2.64"/>
    <n v="14971"/>
    <x v="0"/>
    <d v="2010-11-25T00:00:00"/>
    <x v="2"/>
    <x v="6"/>
    <n v="102"/>
    <n v="63.36"/>
    <n v="38.64"/>
  </r>
  <r>
    <n v="573029"/>
    <n v="22557"/>
    <x v="7"/>
    <x v="12"/>
    <n v="4.25"/>
    <n v="2.64"/>
    <n v="14971"/>
    <x v="0"/>
    <d v="2010-08-18T00:00:00"/>
    <x v="2"/>
    <x v="1"/>
    <n v="102"/>
    <n v="63.36"/>
    <n v="38.64"/>
  </r>
  <r>
    <n v="573029"/>
    <n v="22531"/>
    <x v="7"/>
    <x v="18"/>
    <n v="4.25"/>
    <n v="2.64"/>
    <n v="14971"/>
    <x v="0"/>
    <d v="2012-02-23T00:00:00"/>
    <x v="0"/>
    <x v="2"/>
    <n v="153"/>
    <n v="95.04"/>
    <n v="57.959999999999994"/>
  </r>
  <r>
    <n v="573029"/>
    <n v="21913"/>
    <x v="7"/>
    <x v="13"/>
    <n v="4.25"/>
    <n v="2.64"/>
    <n v="14971"/>
    <x v="0"/>
    <d v="2012-01-10T00:00:00"/>
    <x v="0"/>
    <x v="4"/>
    <n v="170"/>
    <n v="105.60000000000001"/>
    <n v="64.399999999999991"/>
  </r>
  <r>
    <n v="573029"/>
    <n v="22550"/>
    <x v="7"/>
    <x v="48"/>
    <n v="4.25"/>
    <n v="2.64"/>
    <n v="14971"/>
    <x v="0"/>
    <d v="2010-09-30T00:00:00"/>
    <x v="2"/>
    <x v="3"/>
    <n v="510"/>
    <n v="316.8"/>
    <n v="193.2"/>
  </r>
  <r>
    <n v="573029"/>
    <n v="22607"/>
    <x v="7"/>
    <x v="2"/>
    <n v="4.25"/>
    <n v="2.64"/>
    <n v="14971"/>
    <x v="0"/>
    <d v="2012-04-03T00:00:00"/>
    <x v="0"/>
    <x v="8"/>
    <n v="51"/>
    <n v="31.68"/>
    <n v="19.32"/>
  </r>
  <r>
    <n v="573029"/>
    <n v="22317"/>
    <x v="7"/>
    <x v="10"/>
    <n v="4.25"/>
    <n v="2.64"/>
    <n v="14971"/>
    <x v="0"/>
    <d v="2011-02-13T00:00:00"/>
    <x v="1"/>
    <x v="2"/>
    <n v="12.75"/>
    <n v="7.92"/>
    <n v="4.83"/>
  </r>
  <r>
    <n v="573029"/>
    <n v="22320"/>
    <x v="7"/>
    <x v="18"/>
    <n v="4.25"/>
    <n v="2.64"/>
    <n v="14971"/>
    <x v="0"/>
    <d v="2010-01-30T00:00:00"/>
    <x v="2"/>
    <x v="4"/>
    <n v="153"/>
    <n v="95.04"/>
    <n v="57.959999999999994"/>
  </r>
  <r>
    <n v="573029"/>
    <s v="47590B"/>
    <x v="7"/>
    <x v="2"/>
    <n v="4.25"/>
    <n v="2.64"/>
    <n v="14971"/>
    <x v="0"/>
    <d v="2010-10-28T00:00:00"/>
    <x v="2"/>
    <x v="9"/>
    <n v="51"/>
    <n v="31.68"/>
    <n v="19.32"/>
  </r>
  <r>
    <n v="573029"/>
    <s v="47590A"/>
    <x v="7"/>
    <x v="2"/>
    <n v="4.25"/>
    <n v="2.64"/>
    <n v="14971"/>
    <x v="0"/>
    <d v="2010-03-29T00:00:00"/>
    <x v="2"/>
    <x v="5"/>
    <n v="51"/>
    <n v="31.68"/>
    <n v="19.32"/>
  </r>
  <r>
    <n v="573029"/>
    <n v="23298"/>
    <x v="7"/>
    <x v="2"/>
    <n v="4.25"/>
    <n v="2.64"/>
    <n v="14971"/>
    <x v="0"/>
    <d v="2011-06-13T00:00:00"/>
    <x v="1"/>
    <x v="0"/>
    <n v="51"/>
    <n v="31.68"/>
    <n v="19.32"/>
  </r>
  <r>
    <n v="573029"/>
    <n v="21621"/>
    <x v="7"/>
    <x v="12"/>
    <n v="4.25"/>
    <n v="2.64"/>
    <n v="14971"/>
    <x v="0"/>
    <d v="2012-12-05T00:00:00"/>
    <x v="0"/>
    <x v="10"/>
    <n v="102"/>
    <n v="63.36"/>
    <n v="38.64"/>
  </r>
  <r>
    <n v="573029"/>
    <n v="21888"/>
    <x v="7"/>
    <x v="2"/>
    <n v="4.25"/>
    <n v="2.64"/>
    <n v="14971"/>
    <x v="0"/>
    <d v="2010-03-29T00:00:00"/>
    <x v="2"/>
    <x v="5"/>
    <n v="51"/>
    <n v="31.68"/>
    <n v="19.32"/>
  </r>
  <r>
    <n v="573029"/>
    <n v="23128"/>
    <x v="7"/>
    <x v="16"/>
    <n v="4.25"/>
    <n v="2.64"/>
    <n v="14971"/>
    <x v="0"/>
    <d v="2012-04-26T00:00:00"/>
    <x v="0"/>
    <x v="8"/>
    <n v="34"/>
    <n v="21.12"/>
    <n v="12.879999999999999"/>
  </r>
  <r>
    <n v="573029"/>
    <n v="23229"/>
    <x v="7"/>
    <x v="12"/>
    <n v="4.25"/>
    <n v="2.64"/>
    <n v="14971"/>
    <x v="0"/>
    <d v="2011-02-16T00:00:00"/>
    <x v="1"/>
    <x v="2"/>
    <n v="102"/>
    <n v="63.36"/>
    <n v="38.64"/>
  </r>
  <r>
    <n v="573029"/>
    <n v="21914"/>
    <x v="7"/>
    <x v="2"/>
    <n v="4.25"/>
    <n v="2.64"/>
    <n v="14971"/>
    <x v="0"/>
    <d v="2012-11-03T00:00:00"/>
    <x v="0"/>
    <x v="6"/>
    <n v="51"/>
    <n v="31.68"/>
    <n v="19.32"/>
  </r>
  <r>
    <n v="573029"/>
    <n v="21915"/>
    <x v="7"/>
    <x v="8"/>
    <n v="4.25"/>
    <n v="2.64"/>
    <n v="14971"/>
    <x v="0"/>
    <d v="2010-08-14T00:00:00"/>
    <x v="2"/>
    <x v="1"/>
    <n v="4.25"/>
    <n v="2.64"/>
    <n v="1.6099999999999999"/>
  </r>
  <r>
    <n v="573029"/>
    <n v="23194"/>
    <x v="7"/>
    <x v="0"/>
    <n v="4.25"/>
    <n v="2.64"/>
    <n v="14971"/>
    <x v="0"/>
    <d v="2010-09-22T00:00:00"/>
    <x v="2"/>
    <x v="3"/>
    <n v="25.5"/>
    <n v="15.84"/>
    <n v="9.66"/>
  </r>
  <r>
    <n v="573029"/>
    <n v="22940"/>
    <x v="7"/>
    <x v="0"/>
    <n v="4.25"/>
    <n v="2.64"/>
    <n v="14971"/>
    <x v="0"/>
    <d v="2010-12-19T00:00:00"/>
    <x v="2"/>
    <x v="10"/>
    <n v="25.5"/>
    <n v="15.84"/>
    <n v="9.66"/>
  </r>
  <r>
    <n v="573029"/>
    <n v="22751"/>
    <x v="7"/>
    <x v="0"/>
    <n v="4.25"/>
    <n v="2.64"/>
    <n v="14971"/>
    <x v="0"/>
    <d v="2012-09-24T00:00:00"/>
    <x v="0"/>
    <x v="3"/>
    <n v="25.5"/>
    <n v="15.84"/>
    <n v="9.66"/>
  </r>
  <r>
    <n v="573029"/>
    <s v="85183A"/>
    <x v="7"/>
    <x v="0"/>
    <n v="4.25"/>
    <n v="2.64"/>
    <n v="14971"/>
    <x v="0"/>
    <d v="2012-01-21T00:00:00"/>
    <x v="0"/>
    <x v="4"/>
    <n v="25.5"/>
    <n v="15.84"/>
    <n v="9.66"/>
  </r>
  <r>
    <n v="573029"/>
    <s v="85183A"/>
    <x v="7"/>
    <x v="9"/>
    <n v="4.25"/>
    <n v="2.64"/>
    <n v="14971"/>
    <x v="0"/>
    <d v="2010-06-01T00:00:00"/>
    <x v="2"/>
    <x v="0"/>
    <n v="42.5"/>
    <n v="26.400000000000002"/>
    <n v="16.099999999999998"/>
  </r>
  <r>
    <n v="573029"/>
    <n v="23372"/>
    <x v="7"/>
    <x v="1"/>
    <n v="4.25"/>
    <n v="2.64"/>
    <n v="14971"/>
    <x v="0"/>
    <d v="2012-07-06T00:00:00"/>
    <x v="0"/>
    <x v="11"/>
    <n v="17"/>
    <n v="10.56"/>
    <n v="6.4399999999999995"/>
  </r>
  <r>
    <n v="573029"/>
    <n v="23371"/>
    <x v="7"/>
    <x v="8"/>
    <n v="4.25"/>
    <n v="2.64"/>
    <n v="14971"/>
    <x v="0"/>
    <d v="2010-01-14T00:00:00"/>
    <x v="2"/>
    <x v="4"/>
    <n v="4.25"/>
    <n v="2.64"/>
    <n v="1.6099999999999999"/>
  </r>
  <r>
    <n v="573029"/>
    <n v="23369"/>
    <x v="7"/>
    <x v="1"/>
    <n v="4.25"/>
    <n v="2.64"/>
    <n v="14971"/>
    <x v="0"/>
    <d v="2011-06-01T00:00:00"/>
    <x v="1"/>
    <x v="0"/>
    <n v="17"/>
    <n v="10.56"/>
    <n v="6.4399999999999995"/>
  </r>
  <r>
    <n v="573029"/>
    <n v="21624"/>
    <x v="7"/>
    <x v="5"/>
    <n v="4.25"/>
    <n v="2.64"/>
    <n v="14971"/>
    <x v="0"/>
    <d v="2012-06-20T00:00:00"/>
    <x v="0"/>
    <x v="0"/>
    <n v="8.5"/>
    <n v="5.28"/>
    <n v="3.2199999999999998"/>
  </r>
  <r>
    <n v="573029"/>
    <n v="22508"/>
    <x v="7"/>
    <x v="5"/>
    <n v="4.25"/>
    <n v="2.64"/>
    <n v="14971"/>
    <x v="0"/>
    <d v="2012-12-16T00:00:00"/>
    <x v="0"/>
    <x v="10"/>
    <n v="8.5"/>
    <n v="5.28"/>
    <n v="3.2199999999999998"/>
  </r>
  <r>
    <n v="573029"/>
    <n v="21411"/>
    <x v="7"/>
    <x v="2"/>
    <n v="4.25"/>
    <n v="2.64"/>
    <n v="14971"/>
    <x v="0"/>
    <d v="2011-04-27T00:00:00"/>
    <x v="1"/>
    <x v="8"/>
    <n v="51"/>
    <n v="31.68"/>
    <n v="19.32"/>
  </r>
  <r>
    <n v="573029"/>
    <s v="84032B"/>
    <x v="7"/>
    <x v="1"/>
    <n v="4.25"/>
    <n v="2.64"/>
    <n v="14971"/>
    <x v="0"/>
    <d v="2011-04-15T00:00:00"/>
    <x v="1"/>
    <x v="8"/>
    <n v="17"/>
    <n v="10.56"/>
    <n v="6.4399999999999995"/>
  </r>
  <r>
    <n v="573029"/>
    <s v="84032A"/>
    <x v="7"/>
    <x v="18"/>
    <n v="4.25"/>
    <n v="2.64"/>
    <n v="14971"/>
    <x v="0"/>
    <d v="2010-12-04T00:00:00"/>
    <x v="2"/>
    <x v="10"/>
    <n v="153"/>
    <n v="95.04"/>
    <n v="57.959999999999994"/>
  </r>
  <r>
    <n v="573029"/>
    <n v="22111"/>
    <x v="7"/>
    <x v="8"/>
    <n v="4.25"/>
    <n v="2.64"/>
    <n v="14971"/>
    <x v="0"/>
    <d v="2012-11-26T00:00:00"/>
    <x v="0"/>
    <x v="6"/>
    <n v="4.25"/>
    <n v="2.64"/>
    <n v="1.6099999999999999"/>
  </r>
  <r>
    <n v="573029"/>
    <n v="23356"/>
    <x v="7"/>
    <x v="5"/>
    <n v="4.25"/>
    <n v="2.64"/>
    <n v="14971"/>
    <x v="0"/>
    <d v="2010-12-08T00:00:00"/>
    <x v="2"/>
    <x v="10"/>
    <n v="8.5"/>
    <n v="5.28"/>
    <n v="3.2199999999999998"/>
  </r>
  <r>
    <n v="573029"/>
    <n v="22114"/>
    <x v="7"/>
    <x v="8"/>
    <n v="4.25"/>
    <n v="2.64"/>
    <n v="14971"/>
    <x v="0"/>
    <d v="2011-12-07T00:00:00"/>
    <x v="1"/>
    <x v="10"/>
    <n v="4.25"/>
    <n v="2.64"/>
    <n v="1.6099999999999999"/>
  </r>
  <r>
    <n v="573029"/>
    <n v="23108"/>
    <x v="7"/>
    <x v="5"/>
    <n v="4.25"/>
    <n v="2.64"/>
    <n v="14971"/>
    <x v="0"/>
    <d v="2010-02-18T00:00:00"/>
    <x v="2"/>
    <x v="2"/>
    <n v="8.5"/>
    <n v="5.28"/>
    <n v="3.2199999999999998"/>
  </r>
  <r>
    <n v="573029"/>
    <n v="21485"/>
    <x v="7"/>
    <x v="10"/>
    <n v="4.25"/>
    <n v="2.64"/>
    <n v="14971"/>
    <x v="0"/>
    <d v="2011-02-06T00:00:00"/>
    <x v="1"/>
    <x v="2"/>
    <n v="12.75"/>
    <n v="7.92"/>
    <n v="4.83"/>
  </r>
  <r>
    <n v="573029"/>
    <s v="84032A"/>
    <x v="7"/>
    <x v="5"/>
    <n v="4.25"/>
    <n v="2.64"/>
    <n v="14971"/>
    <x v="0"/>
    <d v="2010-05-31T00:00:00"/>
    <x v="2"/>
    <x v="7"/>
    <n v="8.5"/>
    <n v="5.28"/>
    <n v="3.2199999999999998"/>
  </r>
  <r>
    <n v="573029"/>
    <n v="22606"/>
    <x v="7"/>
    <x v="8"/>
    <n v="4.25"/>
    <n v="2.64"/>
    <n v="14971"/>
    <x v="0"/>
    <d v="2011-05-13T00:00:00"/>
    <x v="1"/>
    <x v="7"/>
    <n v="4.25"/>
    <n v="2.64"/>
    <n v="1.6099999999999999"/>
  </r>
  <r>
    <n v="573029"/>
    <n v="21850"/>
    <x v="7"/>
    <x v="0"/>
    <n v="4.25"/>
    <n v="2.64"/>
    <n v="14971"/>
    <x v="0"/>
    <d v="2011-06-14T00:00:00"/>
    <x v="1"/>
    <x v="0"/>
    <n v="25.5"/>
    <n v="15.84"/>
    <n v="9.66"/>
  </r>
  <r>
    <n v="573029"/>
    <n v="21636"/>
    <x v="7"/>
    <x v="10"/>
    <n v="4.25"/>
    <n v="2.64"/>
    <n v="14971"/>
    <x v="0"/>
    <d v="2011-06-06T00:00:00"/>
    <x v="1"/>
    <x v="0"/>
    <n v="12.75"/>
    <n v="7.92"/>
    <n v="4.83"/>
  </r>
  <r>
    <n v="573029"/>
    <n v="72819"/>
    <x v="7"/>
    <x v="0"/>
    <n v="4.25"/>
    <n v="2.64"/>
    <n v="14971"/>
    <x v="0"/>
    <d v="2010-03-21T00:00:00"/>
    <x v="2"/>
    <x v="5"/>
    <n v="25.5"/>
    <n v="15.84"/>
    <n v="9.66"/>
  </r>
  <r>
    <n v="573029"/>
    <n v="21616"/>
    <x v="7"/>
    <x v="1"/>
    <n v="4.25"/>
    <n v="2.64"/>
    <n v="14971"/>
    <x v="0"/>
    <d v="2010-09-18T00:00:00"/>
    <x v="2"/>
    <x v="3"/>
    <n v="17"/>
    <n v="10.56"/>
    <n v="6.4399999999999995"/>
  </r>
  <r>
    <n v="573029"/>
    <n v="22605"/>
    <x v="7"/>
    <x v="1"/>
    <n v="4.25"/>
    <n v="2.64"/>
    <n v="14971"/>
    <x v="0"/>
    <d v="2010-11-06T00:00:00"/>
    <x v="2"/>
    <x v="6"/>
    <n v="17"/>
    <n v="10.56"/>
    <n v="6.4399999999999995"/>
  </r>
  <r>
    <n v="573029"/>
    <n v="23404"/>
    <x v="7"/>
    <x v="12"/>
    <n v="4.25"/>
    <n v="2.64"/>
    <n v="14971"/>
    <x v="0"/>
    <d v="2012-01-24T00:00:00"/>
    <x v="0"/>
    <x v="4"/>
    <n v="102"/>
    <n v="63.36"/>
    <n v="38.64"/>
  </r>
  <r>
    <n v="573029"/>
    <n v="23407"/>
    <x v="7"/>
    <x v="2"/>
    <n v="4.25"/>
    <n v="2.64"/>
    <n v="14971"/>
    <x v="0"/>
    <d v="2012-06-16T00:00:00"/>
    <x v="0"/>
    <x v="0"/>
    <n v="51"/>
    <n v="31.68"/>
    <n v="19.32"/>
  </r>
  <r>
    <n v="573029"/>
    <n v="22178"/>
    <x v="7"/>
    <x v="2"/>
    <n v="4.25"/>
    <n v="2.64"/>
    <n v="14971"/>
    <x v="0"/>
    <d v="2010-10-07T00:00:00"/>
    <x v="2"/>
    <x v="9"/>
    <n v="51"/>
    <n v="31.68"/>
    <n v="19.32"/>
  </r>
  <r>
    <n v="573029"/>
    <n v="23400"/>
    <x v="7"/>
    <x v="5"/>
    <n v="4.25"/>
    <n v="2.64"/>
    <n v="14971"/>
    <x v="0"/>
    <d v="2010-03-29T00:00:00"/>
    <x v="2"/>
    <x v="5"/>
    <n v="8.5"/>
    <n v="5.28"/>
    <n v="3.2199999999999998"/>
  </r>
  <r>
    <n v="573029"/>
    <s v="85034C"/>
    <x v="7"/>
    <x v="8"/>
    <n v="4.25"/>
    <n v="2.64"/>
    <n v="14971"/>
    <x v="0"/>
    <d v="2010-06-26T00:00:00"/>
    <x v="2"/>
    <x v="0"/>
    <n v="4.25"/>
    <n v="2.64"/>
    <n v="1.6099999999999999"/>
  </r>
  <r>
    <n v="573029"/>
    <n v="22635"/>
    <x v="7"/>
    <x v="1"/>
    <n v="4.25"/>
    <n v="2.64"/>
    <n v="14971"/>
    <x v="0"/>
    <d v="2011-10-27T00:00:00"/>
    <x v="1"/>
    <x v="9"/>
    <n v="17"/>
    <n v="10.56"/>
    <n v="6.4399999999999995"/>
  </r>
  <r>
    <n v="573029"/>
    <n v="21616"/>
    <x v="7"/>
    <x v="5"/>
    <n v="4.25"/>
    <n v="2.64"/>
    <n v="14971"/>
    <x v="0"/>
    <d v="2011-03-20T00:00:00"/>
    <x v="1"/>
    <x v="5"/>
    <n v="8.5"/>
    <n v="5.28"/>
    <n v="3.2199999999999998"/>
  </r>
  <r>
    <n v="573029"/>
    <n v="21481"/>
    <x v="7"/>
    <x v="5"/>
    <n v="4.25"/>
    <n v="2.64"/>
    <n v="14971"/>
    <x v="0"/>
    <d v="2011-09-23T00:00:00"/>
    <x v="1"/>
    <x v="3"/>
    <n v="8.5"/>
    <n v="5.28"/>
    <n v="3.2199999999999998"/>
  </r>
  <r>
    <n v="573029"/>
    <n v="84991"/>
    <x v="7"/>
    <x v="12"/>
    <n v="4.25"/>
    <n v="2.64"/>
    <n v="14971"/>
    <x v="0"/>
    <d v="2011-08-14T00:00:00"/>
    <x v="1"/>
    <x v="1"/>
    <n v="102"/>
    <n v="63.36"/>
    <n v="38.64"/>
  </r>
  <r>
    <n v="573029"/>
    <n v="22951"/>
    <x v="7"/>
    <x v="12"/>
    <n v="4.25"/>
    <n v="2.64"/>
    <n v="14971"/>
    <x v="0"/>
    <d v="2011-12-02T00:00:00"/>
    <x v="1"/>
    <x v="10"/>
    <n v="102"/>
    <n v="63.36"/>
    <n v="38.64"/>
  </r>
  <r>
    <n v="573029"/>
    <n v="21977"/>
    <x v="7"/>
    <x v="0"/>
    <n v="4.25"/>
    <n v="2.64"/>
    <n v="14971"/>
    <x v="0"/>
    <d v="2010-07-28T00:00:00"/>
    <x v="2"/>
    <x v="11"/>
    <n v="25.5"/>
    <n v="15.84"/>
    <n v="9.66"/>
  </r>
  <r>
    <n v="573029"/>
    <n v="23378"/>
    <x v="7"/>
    <x v="0"/>
    <n v="4.25"/>
    <n v="2.64"/>
    <n v="14971"/>
    <x v="0"/>
    <d v="2012-10-15T00:00:00"/>
    <x v="0"/>
    <x v="9"/>
    <n v="25.5"/>
    <n v="15.84"/>
    <n v="9.66"/>
  </r>
  <r>
    <n v="573029"/>
    <n v="23382"/>
    <x v="7"/>
    <x v="7"/>
    <n v="4.25"/>
    <n v="2.64"/>
    <n v="14971"/>
    <x v="0"/>
    <d v="2011-04-10T00:00:00"/>
    <x v="1"/>
    <x v="8"/>
    <n v="204"/>
    <n v="126.72"/>
    <n v="77.28"/>
  </r>
  <r>
    <n v="573029"/>
    <n v="21613"/>
    <x v="7"/>
    <x v="8"/>
    <n v="4.25"/>
    <n v="2.64"/>
    <n v="14971"/>
    <x v="0"/>
    <d v="2010-11-11T00:00:00"/>
    <x v="2"/>
    <x v="6"/>
    <n v="4.25"/>
    <n v="2.64"/>
    <n v="1.6099999999999999"/>
  </r>
  <r>
    <n v="573029"/>
    <n v="84991"/>
    <x v="7"/>
    <x v="4"/>
    <n v="4.25"/>
    <n v="2.64"/>
    <n v="14971"/>
    <x v="0"/>
    <d v="2010-02-24T00:00:00"/>
    <x v="2"/>
    <x v="2"/>
    <n v="136"/>
    <n v="84.48"/>
    <n v="51.519999999999996"/>
  </r>
  <r>
    <n v="573029"/>
    <n v="84992"/>
    <x v="7"/>
    <x v="8"/>
    <n v="4.25"/>
    <n v="2.64"/>
    <n v="14971"/>
    <x v="0"/>
    <d v="2010-02-02T00:00:00"/>
    <x v="2"/>
    <x v="2"/>
    <n v="4.25"/>
    <n v="2.64"/>
    <n v="1.6099999999999999"/>
  </r>
  <r>
    <n v="573029"/>
    <n v="22617"/>
    <x v="7"/>
    <x v="8"/>
    <n v="4.25"/>
    <n v="2.64"/>
    <n v="14971"/>
    <x v="0"/>
    <d v="2012-06-24T00:00:00"/>
    <x v="0"/>
    <x v="0"/>
    <n v="4.25"/>
    <n v="2.64"/>
    <n v="1.6099999999999999"/>
  </r>
  <r>
    <n v="573029"/>
    <n v="22138"/>
    <x v="7"/>
    <x v="16"/>
    <n v="4.25"/>
    <n v="2.64"/>
    <n v="14971"/>
    <x v="0"/>
    <d v="2012-05-20T00:00:00"/>
    <x v="0"/>
    <x v="7"/>
    <n v="34"/>
    <n v="21.12"/>
    <n v="12.879999999999999"/>
  </r>
  <r>
    <n v="573029"/>
    <s v="17107D"/>
    <x v="7"/>
    <x v="0"/>
    <n v="4.25"/>
    <n v="2.64"/>
    <n v="14971"/>
    <x v="0"/>
    <d v="2011-05-27T00:00:00"/>
    <x v="1"/>
    <x v="7"/>
    <n v="25.5"/>
    <n v="15.84"/>
    <n v="9.66"/>
  </r>
  <r>
    <n v="573029"/>
    <n v="22086"/>
    <x v="7"/>
    <x v="0"/>
    <n v="4.25"/>
    <n v="2.64"/>
    <n v="14971"/>
    <x v="0"/>
    <d v="2010-02-21T00:00:00"/>
    <x v="2"/>
    <x v="2"/>
    <n v="25.5"/>
    <n v="15.84"/>
    <n v="9.66"/>
  </r>
  <r>
    <n v="573029"/>
    <n v="22910"/>
    <x v="7"/>
    <x v="1"/>
    <n v="4.25"/>
    <n v="2.64"/>
    <n v="14971"/>
    <x v="0"/>
    <d v="2011-02-12T00:00:00"/>
    <x v="1"/>
    <x v="2"/>
    <n v="17"/>
    <n v="10.56"/>
    <n v="6.4399999999999995"/>
  </r>
  <r>
    <n v="573029"/>
    <n v="22277"/>
    <x v="7"/>
    <x v="0"/>
    <n v="4.25"/>
    <n v="2.64"/>
    <n v="14971"/>
    <x v="0"/>
    <d v="2010-11-18T00:00:00"/>
    <x v="2"/>
    <x v="6"/>
    <n v="25.5"/>
    <n v="15.84"/>
    <n v="9.66"/>
  </r>
  <r>
    <n v="573029"/>
    <n v="85038"/>
    <x v="7"/>
    <x v="2"/>
    <n v="4.25"/>
    <n v="2.64"/>
    <n v="14971"/>
    <x v="0"/>
    <d v="2012-05-21T00:00:00"/>
    <x v="0"/>
    <x v="7"/>
    <n v="51"/>
    <n v="31.68"/>
    <n v="19.32"/>
  </r>
  <r>
    <n v="573029"/>
    <s v="85071A"/>
    <x v="7"/>
    <x v="1"/>
    <n v="4.25"/>
    <n v="2.64"/>
    <n v="14971"/>
    <x v="0"/>
    <d v="2010-08-08T00:00:00"/>
    <x v="2"/>
    <x v="1"/>
    <n v="17"/>
    <n v="10.56"/>
    <n v="6.4399999999999995"/>
  </r>
  <r>
    <n v="573029"/>
    <s v="85071B"/>
    <x v="7"/>
    <x v="5"/>
    <n v="4.25"/>
    <n v="2.64"/>
    <n v="14971"/>
    <x v="0"/>
    <d v="2012-08-20T00:00:00"/>
    <x v="0"/>
    <x v="1"/>
    <n v="8.5"/>
    <n v="5.28"/>
    <n v="3.2199999999999998"/>
  </r>
  <r>
    <n v="573029"/>
    <s v="85071D"/>
    <x v="7"/>
    <x v="16"/>
    <n v="4.25"/>
    <n v="2.64"/>
    <n v="14971"/>
    <x v="0"/>
    <d v="2010-07-15T00:00:00"/>
    <x v="2"/>
    <x v="11"/>
    <n v="34"/>
    <n v="21.12"/>
    <n v="12.879999999999999"/>
  </r>
  <r>
    <n v="573029"/>
    <n v="22091"/>
    <x v="7"/>
    <x v="2"/>
    <n v="4.25"/>
    <n v="2.64"/>
    <n v="14971"/>
    <x v="0"/>
    <d v="2010-02-01T00:00:00"/>
    <x v="2"/>
    <x v="2"/>
    <n v="51"/>
    <n v="31.68"/>
    <n v="19.32"/>
  </r>
  <r>
    <n v="573029"/>
    <n v="22492"/>
    <x v="7"/>
    <x v="2"/>
    <n v="4.25"/>
    <n v="2.64"/>
    <n v="14971"/>
    <x v="0"/>
    <d v="2010-02-26T00:00:00"/>
    <x v="2"/>
    <x v="2"/>
    <n v="51"/>
    <n v="31.68"/>
    <n v="19.32"/>
  </r>
  <r>
    <n v="573029"/>
    <n v="22144"/>
    <x v="7"/>
    <x v="0"/>
    <n v="4.25"/>
    <n v="2.64"/>
    <n v="14971"/>
    <x v="0"/>
    <d v="2012-11-28T00:00:00"/>
    <x v="0"/>
    <x v="6"/>
    <n v="25.5"/>
    <n v="15.84"/>
    <n v="9.66"/>
  </r>
  <r>
    <n v="573029"/>
    <n v="23312"/>
    <x v="7"/>
    <x v="8"/>
    <n v="4.25"/>
    <n v="2.64"/>
    <n v="14971"/>
    <x v="0"/>
    <d v="2010-07-27T00:00:00"/>
    <x v="2"/>
    <x v="11"/>
    <n v="4.25"/>
    <n v="2.64"/>
    <n v="1.6099999999999999"/>
  </r>
  <r>
    <n v="573029"/>
    <n v="22942"/>
    <x v="7"/>
    <x v="12"/>
    <n v="4.25"/>
    <n v="2.64"/>
    <n v="14971"/>
    <x v="0"/>
    <d v="2010-01-11T00:00:00"/>
    <x v="2"/>
    <x v="4"/>
    <n v="102"/>
    <n v="63.36"/>
    <n v="38.64"/>
  </r>
  <r>
    <n v="573029"/>
    <n v="22960"/>
    <x v="7"/>
    <x v="5"/>
    <n v="4.25"/>
    <n v="2.64"/>
    <n v="14971"/>
    <x v="0"/>
    <d v="2012-12-09T00:00:00"/>
    <x v="0"/>
    <x v="10"/>
    <n v="8.5"/>
    <n v="5.28"/>
    <n v="3.2199999999999998"/>
  </r>
  <r>
    <n v="573029"/>
    <n v="22941"/>
    <x v="7"/>
    <x v="2"/>
    <n v="4.25"/>
    <n v="2.64"/>
    <n v="14971"/>
    <x v="0"/>
    <d v="2012-11-06T00:00:00"/>
    <x v="0"/>
    <x v="6"/>
    <n v="51"/>
    <n v="31.68"/>
    <n v="19.32"/>
  </r>
  <r>
    <n v="573029"/>
    <n v="21066"/>
    <x v="7"/>
    <x v="0"/>
    <n v="4.25"/>
    <n v="2.64"/>
    <n v="14971"/>
    <x v="0"/>
    <d v="2010-09-18T00:00:00"/>
    <x v="2"/>
    <x v="3"/>
    <n v="25.5"/>
    <n v="15.84"/>
    <n v="9.66"/>
  </r>
  <r>
    <n v="573029"/>
    <n v="22665"/>
    <x v="7"/>
    <x v="1"/>
    <n v="4.25"/>
    <n v="2.64"/>
    <n v="14971"/>
    <x v="0"/>
    <d v="2012-11-11T00:00:00"/>
    <x v="0"/>
    <x v="6"/>
    <n v="17"/>
    <n v="10.56"/>
    <n v="6.4399999999999995"/>
  </r>
  <r>
    <s v="C573030"/>
    <n v="23487"/>
    <x v="7"/>
    <x v="8"/>
    <n v="4.25"/>
    <n v="2.64"/>
    <n v="15468"/>
    <x v="0"/>
    <d v="2011-12-06T00:00:00"/>
    <x v="1"/>
    <x v="10"/>
    <n v="4.25"/>
    <n v="2.64"/>
    <n v="1.6099999999999999"/>
  </r>
  <r>
    <s v="C573030"/>
    <n v="23300"/>
    <x v="7"/>
    <x v="8"/>
    <n v="4.25"/>
    <n v="2.64"/>
    <n v="15468"/>
    <x v="0"/>
    <d v="2010-05-04T00:00:00"/>
    <x v="2"/>
    <x v="7"/>
    <n v="4.25"/>
    <n v="2.64"/>
    <n v="1.6099999999999999"/>
  </r>
  <r>
    <s v="C573030"/>
    <n v="23466"/>
    <x v="7"/>
    <x v="5"/>
    <n v="4.25"/>
    <n v="2.64"/>
    <n v="15468"/>
    <x v="0"/>
    <d v="2011-01-12T00:00:00"/>
    <x v="1"/>
    <x v="4"/>
    <n v="8.5"/>
    <n v="5.28"/>
    <n v="3.2199999999999998"/>
  </r>
  <r>
    <s v="C573031"/>
    <n v="22818"/>
    <x v="7"/>
    <x v="2"/>
    <n v="4.25"/>
    <n v="2.64"/>
    <n v="13004"/>
    <x v="0"/>
    <d v="2012-09-14T00:00:00"/>
    <x v="0"/>
    <x v="3"/>
    <n v="51"/>
    <n v="31.68"/>
    <n v="19.32"/>
  </r>
  <r>
    <s v="C573031"/>
    <n v="23508"/>
    <x v="7"/>
    <x v="8"/>
    <n v="4.25"/>
    <n v="2.64"/>
    <n v="13004"/>
    <x v="0"/>
    <d v="2011-03-18T00:00:00"/>
    <x v="1"/>
    <x v="5"/>
    <n v="4.25"/>
    <n v="2.64"/>
    <n v="1.6099999999999999"/>
  </r>
  <r>
    <n v="573032"/>
    <n v="23329"/>
    <x v="7"/>
    <x v="22"/>
    <n v="4.25"/>
    <n v="2.64"/>
    <n v="18211"/>
    <x v="0"/>
    <d v="2010-04-22T00:00:00"/>
    <x v="2"/>
    <x v="8"/>
    <n v="106.25"/>
    <n v="66"/>
    <n v="40.25"/>
  </r>
  <r>
    <n v="573032"/>
    <n v="23333"/>
    <x v="7"/>
    <x v="10"/>
    <n v="4.25"/>
    <n v="2.64"/>
    <n v="18211"/>
    <x v="0"/>
    <d v="2012-04-23T00:00:00"/>
    <x v="0"/>
    <x v="8"/>
    <n v="12.75"/>
    <n v="7.92"/>
    <n v="4.83"/>
  </r>
  <r>
    <n v="573032"/>
    <n v="23330"/>
    <x v="7"/>
    <x v="5"/>
    <n v="4.25"/>
    <n v="2.64"/>
    <n v="18211"/>
    <x v="0"/>
    <d v="2010-09-13T00:00:00"/>
    <x v="2"/>
    <x v="3"/>
    <n v="8.5"/>
    <n v="5.28"/>
    <n v="3.2199999999999998"/>
  </r>
  <r>
    <n v="573032"/>
    <n v="21694"/>
    <x v="7"/>
    <x v="5"/>
    <n v="4.25"/>
    <n v="2.64"/>
    <n v="18211"/>
    <x v="0"/>
    <d v="2010-02-04T00:00:00"/>
    <x v="2"/>
    <x v="2"/>
    <n v="8.5"/>
    <n v="5.28"/>
    <n v="3.2199999999999998"/>
  </r>
  <r>
    <n v="573032"/>
    <n v="23274"/>
    <x v="7"/>
    <x v="52"/>
    <n v="4.25"/>
    <n v="2.64"/>
    <n v="18211"/>
    <x v="0"/>
    <d v="2011-01-20T00:00:00"/>
    <x v="1"/>
    <x v="4"/>
    <n v="212.5"/>
    <n v="132"/>
    <n v="80.5"/>
  </r>
  <r>
    <n v="573032"/>
    <n v="22142"/>
    <x v="7"/>
    <x v="30"/>
    <n v="4.25"/>
    <n v="2.64"/>
    <n v="18211"/>
    <x v="0"/>
    <d v="2010-08-18T00:00:00"/>
    <x v="2"/>
    <x v="1"/>
    <n v="127.5"/>
    <n v="79.2"/>
    <n v="48.3"/>
  </r>
  <r>
    <n v="573032"/>
    <n v="23109"/>
    <x v="7"/>
    <x v="2"/>
    <n v="4.25"/>
    <n v="2.64"/>
    <n v="18211"/>
    <x v="0"/>
    <d v="2012-07-29T00:00:00"/>
    <x v="0"/>
    <x v="11"/>
    <n v="51"/>
    <n v="31.68"/>
    <n v="19.32"/>
  </r>
  <r>
    <n v="573032"/>
    <n v="22572"/>
    <x v="7"/>
    <x v="5"/>
    <n v="4.25"/>
    <n v="2.64"/>
    <n v="18211"/>
    <x v="0"/>
    <d v="2012-06-12T00:00:00"/>
    <x v="0"/>
    <x v="0"/>
    <n v="8.5"/>
    <n v="5.28"/>
    <n v="3.2199999999999998"/>
  </r>
  <r>
    <n v="573032"/>
    <n v="22599"/>
    <x v="7"/>
    <x v="10"/>
    <n v="4.25"/>
    <n v="2.64"/>
    <n v="18211"/>
    <x v="0"/>
    <d v="2012-01-15T00:00:00"/>
    <x v="0"/>
    <x v="4"/>
    <n v="12.75"/>
    <n v="7.92"/>
    <n v="4.83"/>
  </r>
  <r>
    <n v="573032"/>
    <n v="22044"/>
    <x v="7"/>
    <x v="0"/>
    <n v="4.25"/>
    <n v="2.64"/>
    <n v="18211"/>
    <x v="0"/>
    <d v="2011-05-02T00:00:00"/>
    <x v="1"/>
    <x v="7"/>
    <n v="25.5"/>
    <n v="15.84"/>
    <n v="9.66"/>
  </r>
  <r>
    <n v="573032"/>
    <n v="22818"/>
    <x v="7"/>
    <x v="21"/>
    <n v="4.25"/>
    <n v="2.64"/>
    <n v="18211"/>
    <x v="0"/>
    <d v="2010-05-05T00:00:00"/>
    <x v="2"/>
    <x v="7"/>
    <n v="21.25"/>
    <n v="13.200000000000001"/>
    <n v="8.0499999999999989"/>
  </r>
  <r>
    <n v="573032"/>
    <n v="22043"/>
    <x v="7"/>
    <x v="5"/>
    <n v="4.25"/>
    <n v="2.64"/>
    <n v="18211"/>
    <x v="0"/>
    <d v="2012-07-06T00:00:00"/>
    <x v="0"/>
    <x v="11"/>
    <n v="8.5"/>
    <n v="5.28"/>
    <n v="3.2199999999999998"/>
  </r>
  <r>
    <n v="573032"/>
    <n v="84347"/>
    <x v="7"/>
    <x v="5"/>
    <n v="4.25"/>
    <n v="2.64"/>
    <n v="18211"/>
    <x v="0"/>
    <d v="2010-08-10T00:00:00"/>
    <x v="2"/>
    <x v="1"/>
    <n v="8.5"/>
    <n v="5.28"/>
    <n v="3.2199999999999998"/>
  </r>
  <r>
    <n v="573032"/>
    <n v="22470"/>
    <x v="7"/>
    <x v="8"/>
    <n v="4.25"/>
    <n v="2.64"/>
    <n v="18211"/>
    <x v="0"/>
    <d v="2012-10-24T00:00:00"/>
    <x v="0"/>
    <x v="9"/>
    <n v="4.25"/>
    <n v="2.64"/>
    <n v="1.6099999999999999"/>
  </r>
  <r>
    <n v="573032"/>
    <n v="21263"/>
    <x v="7"/>
    <x v="5"/>
    <n v="4.25"/>
    <n v="2.64"/>
    <n v="18211"/>
    <x v="0"/>
    <d v="2012-11-09T00:00:00"/>
    <x v="0"/>
    <x v="6"/>
    <n v="8.5"/>
    <n v="5.28"/>
    <n v="3.2199999999999998"/>
  </r>
  <r>
    <n v="573032"/>
    <n v="21408"/>
    <x v="7"/>
    <x v="8"/>
    <n v="4.25"/>
    <n v="2.64"/>
    <n v="18211"/>
    <x v="0"/>
    <d v="2011-06-07T00:00:00"/>
    <x v="1"/>
    <x v="0"/>
    <n v="4.25"/>
    <n v="2.64"/>
    <n v="1.6099999999999999"/>
  </r>
  <r>
    <n v="573032"/>
    <n v="22720"/>
    <x v="7"/>
    <x v="8"/>
    <n v="4.25"/>
    <n v="2.64"/>
    <n v="18211"/>
    <x v="0"/>
    <d v="2011-06-14T00:00:00"/>
    <x v="1"/>
    <x v="0"/>
    <n v="4.25"/>
    <n v="2.64"/>
    <n v="1.6099999999999999"/>
  </r>
  <r>
    <n v="573033"/>
    <n v="85150"/>
    <x v="7"/>
    <x v="0"/>
    <n v="4.25"/>
    <n v="2.64"/>
    <n v="14099"/>
    <x v="0"/>
    <d v="2011-11-18T00:00:00"/>
    <x v="1"/>
    <x v="6"/>
    <n v="25.5"/>
    <n v="15.84"/>
    <n v="9.66"/>
  </r>
  <r>
    <n v="573033"/>
    <n v="82582"/>
    <x v="7"/>
    <x v="0"/>
    <n v="4.25"/>
    <n v="2.64"/>
    <n v="14099"/>
    <x v="0"/>
    <d v="2012-10-31T00:00:00"/>
    <x v="0"/>
    <x v="9"/>
    <n v="25.5"/>
    <n v="15.84"/>
    <n v="9.66"/>
  </r>
  <r>
    <n v="573033"/>
    <n v="21165"/>
    <x v="7"/>
    <x v="0"/>
    <n v="4.25"/>
    <n v="2.64"/>
    <n v="14099"/>
    <x v="0"/>
    <d v="2012-07-02T00:00:00"/>
    <x v="0"/>
    <x v="11"/>
    <n v="25.5"/>
    <n v="15.84"/>
    <n v="9.66"/>
  </r>
  <r>
    <n v="573033"/>
    <n v="21169"/>
    <x v="7"/>
    <x v="1"/>
    <n v="4.25"/>
    <n v="2.64"/>
    <n v="14099"/>
    <x v="0"/>
    <d v="2011-06-21T00:00:00"/>
    <x v="1"/>
    <x v="0"/>
    <n v="17"/>
    <n v="10.56"/>
    <n v="6.4399999999999995"/>
  </r>
  <r>
    <n v="573033"/>
    <s v="85032A"/>
    <x v="7"/>
    <x v="0"/>
    <n v="4.25"/>
    <n v="2.64"/>
    <n v="14099"/>
    <x v="0"/>
    <d v="2012-01-28T00:00:00"/>
    <x v="0"/>
    <x v="4"/>
    <n v="25.5"/>
    <n v="15.84"/>
    <n v="9.66"/>
  </r>
  <r>
    <n v="573033"/>
    <n v="21754"/>
    <x v="7"/>
    <x v="8"/>
    <n v="4.25"/>
    <n v="2.64"/>
    <n v="14099"/>
    <x v="0"/>
    <d v="2010-11-06T00:00:00"/>
    <x v="2"/>
    <x v="6"/>
    <n v="4.25"/>
    <n v="2.64"/>
    <n v="1.6099999999999999"/>
  </r>
  <r>
    <n v="573033"/>
    <n v="20868"/>
    <x v="7"/>
    <x v="8"/>
    <n v="4.25"/>
    <n v="2.64"/>
    <n v="14099"/>
    <x v="0"/>
    <d v="2011-10-25T00:00:00"/>
    <x v="1"/>
    <x v="9"/>
    <n v="4.25"/>
    <n v="2.64"/>
    <n v="1.6099999999999999"/>
  </r>
  <r>
    <n v="573033"/>
    <n v="20869"/>
    <x v="7"/>
    <x v="8"/>
    <n v="4.25"/>
    <n v="2.64"/>
    <n v="14099"/>
    <x v="0"/>
    <d v="2012-03-08T00:00:00"/>
    <x v="0"/>
    <x v="5"/>
    <n v="4.25"/>
    <n v="2.64"/>
    <n v="1.6099999999999999"/>
  </r>
  <r>
    <n v="573033"/>
    <n v="22999"/>
    <x v="7"/>
    <x v="8"/>
    <n v="4.25"/>
    <n v="2.64"/>
    <n v="14099"/>
    <x v="0"/>
    <d v="2010-01-12T00:00:00"/>
    <x v="2"/>
    <x v="4"/>
    <n v="4.25"/>
    <n v="2.64"/>
    <n v="1.6099999999999999"/>
  </r>
  <r>
    <n v="573033"/>
    <n v="23503"/>
    <x v="7"/>
    <x v="10"/>
    <n v="4.25"/>
    <n v="2.64"/>
    <n v="14099"/>
    <x v="0"/>
    <d v="2011-03-26T00:00:00"/>
    <x v="1"/>
    <x v="5"/>
    <n v="12.75"/>
    <n v="7.92"/>
    <n v="4.83"/>
  </r>
  <r>
    <n v="573033"/>
    <n v="23505"/>
    <x v="7"/>
    <x v="8"/>
    <n v="4.25"/>
    <n v="2.64"/>
    <n v="14099"/>
    <x v="0"/>
    <d v="2011-04-26T00:00:00"/>
    <x v="1"/>
    <x v="8"/>
    <n v="4.25"/>
    <n v="2.64"/>
    <n v="1.6099999999999999"/>
  </r>
  <r>
    <n v="573033"/>
    <n v="23553"/>
    <x v="7"/>
    <x v="8"/>
    <n v="4.25"/>
    <n v="2.64"/>
    <n v="14099"/>
    <x v="0"/>
    <d v="2010-11-27T00:00:00"/>
    <x v="2"/>
    <x v="6"/>
    <n v="4.25"/>
    <n v="2.64"/>
    <n v="1.6099999999999999"/>
  </r>
  <r>
    <n v="573033"/>
    <n v="23196"/>
    <x v="7"/>
    <x v="8"/>
    <n v="4.25"/>
    <n v="2.64"/>
    <n v="14099"/>
    <x v="0"/>
    <d v="2010-11-14T00:00:00"/>
    <x v="2"/>
    <x v="6"/>
    <n v="4.25"/>
    <n v="2.64"/>
    <n v="1.6099999999999999"/>
  </r>
  <r>
    <n v="573033"/>
    <n v="23197"/>
    <x v="7"/>
    <x v="8"/>
    <n v="4.25"/>
    <n v="2.64"/>
    <n v="14099"/>
    <x v="0"/>
    <d v="2010-06-21T00:00:00"/>
    <x v="2"/>
    <x v="0"/>
    <n v="4.25"/>
    <n v="2.64"/>
    <n v="1.6099999999999999"/>
  </r>
  <r>
    <n v="573033"/>
    <n v="23232"/>
    <x v="7"/>
    <x v="10"/>
    <n v="4.25"/>
    <n v="2.64"/>
    <n v="14099"/>
    <x v="0"/>
    <d v="2011-10-06T00:00:00"/>
    <x v="1"/>
    <x v="9"/>
    <n v="12.75"/>
    <n v="7.92"/>
    <n v="4.83"/>
  </r>
  <r>
    <n v="573033"/>
    <n v="22457"/>
    <x v="7"/>
    <x v="0"/>
    <n v="4.25"/>
    <n v="2.64"/>
    <n v="14099"/>
    <x v="0"/>
    <d v="2010-12-26T00:00:00"/>
    <x v="2"/>
    <x v="10"/>
    <n v="25.5"/>
    <n v="15.84"/>
    <n v="9.66"/>
  </r>
  <r>
    <s v="C573034"/>
    <n v="22690"/>
    <x v="7"/>
    <x v="10"/>
    <n v="4.25"/>
    <n v="2.64"/>
    <n v="14227"/>
    <x v="0"/>
    <d v="2011-02-19T00:00:00"/>
    <x v="1"/>
    <x v="2"/>
    <n v="12.75"/>
    <n v="7.92"/>
    <n v="4.83"/>
  </r>
  <r>
    <s v="C573034"/>
    <n v="21524"/>
    <x v="7"/>
    <x v="2"/>
    <n v="4.25"/>
    <n v="2.64"/>
    <n v="14227"/>
    <x v="0"/>
    <d v="2011-07-10T00:00:00"/>
    <x v="1"/>
    <x v="11"/>
    <n v="51"/>
    <n v="31.68"/>
    <n v="19.32"/>
  </r>
  <r>
    <n v="573035"/>
    <n v="23493"/>
    <x v="7"/>
    <x v="2"/>
    <n v="4.25"/>
    <n v="2.64"/>
    <n v="12433"/>
    <x v="6"/>
    <d v="2010-12-10T00:00:00"/>
    <x v="2"/>
    <x v="10"/>
    <n v="51"/>
    <n v="31.68"/>
    <n v="19.32"/>
  </r>
  <r>
    <n v="573035"/>
    <n v="23494"/>
    <x v="7"/>
    <x v="48"/>
    <n v="4.25"/>
    <n v="2.64"/>
    <n v="12433"/>
    <x v="6"/>
    <d v="2012-06-18T00:00:00"/>
    <x v="0"/>
    <x v="0"/>
    <n v="510"/>
    <n v="316.8"/>
    <n v="193.2"/>
  </r>
  <r>
    <n v="573035"/>
    <n v="23503"/>
    <x v="7"/>
    <x v="2"/>
    <n v="4.25"/>
    <n v="2.64"/>
    <n v="12433"/>
    <x v="6"/>
    <d v="2010-11-13T00:00:00"/>
    <x v="2"/>
    <x v="6"/>
    <n v="51"/>
    <n v="31.68"/>
    <n v="19.32"/>
  </r>
  <r>
    <n v="573035"/>
    <n v="23534"/>
    <x v="7"/>
    <x v="12"/>
    <n v="4.25"/>
    <n v="2.64"/>
    <n v="12433"/>
    <x v="6"/>
    <d v="2011-04-01T00:00:00"/>
    <x v="1"/>
    <x v="8"/>
    <n v="102"/>
    <n v="63.36"/>
    <n v="38.64"/>
  </r>
  <r>
    <n v="573035"/>
    <n v="23530"/>
    <x v="7"/>
    <x v="12"/>
    <n v="4.25"/>
    <n v="2.64"/>
    <n v="12433"/>
    <x v="6"/>
    <d v="2010-06-24T00:00:00"/>
    <x v="2"/>
    <x v="0"/>
    <n v="102"/>
    <n v="63.36"/>
    <n v="38.64"/>
  </r>
  <r>
    <n v="573035"/>
    <n v="23543"/>
    <x v="7"/>
    <x v="1"/>
    <n v="4.25"/>
    <n v="2.64"/>
    <n v="12433"/>
    <x v="6"/>
    <d v="2012-10-25T00:00:00"/>
    <x v="0"/>
    <x v="9"/>
    <n v="17"/>
    <n v="10.56"/>
    <n v="6.4399999999999995"/>
  </r>
  <r>
    <n v="573035"/>
    <n v="16008"/>
    <x v="7"/>
    <x v="2"/>
    <n v="4.25"/>
    <n v="2.64"/>
    <n v="12433"/>
    <x v="6"/>
    <d v="2010-01-24T00:00:00"/>
    <x v="2"/>
    <x v="4"/>
    <n v="51"/>
    <n v="31.68"/>
    <n v="19.32"/>
  </r>
  <r>
    <n v="573035"/>
    <s v="17091J"/>
    <x v="7"/>
    <x v="3"/>
    <n v="4.25"/>
    <n v="2.64"/>
    <n v="12433"/>
    <x v="6"/>
    <d v="2011-02-24T00:00:00"/>
    <x v="1"/>
    <x v="2"/>
    <n v="85"/>
    <n v="52.800000000000004"/>
    <n v="32.199999999999996"/>
  </r>
  <r>
    <n v="573035"/>
    <s v="47504H"/>
    <x v="7"/>
    <x v="1"/>
    <n v="4.25"/>
    <n v="2.64"/>
    <n v="12433"/>
    <x v="6"/>
    <d v="2010-04-15T00:00:00"/>
    <x v="2"/>
    <x v="8"/>
    <n v="17"/>
    <n v="10.56"/>
    <n v="6.4399999999999995"/>
  </r>
  <r>
    <n v="573035"/>
    <s v="47503A"/>
    <x v="7"/>
    <x v="8"/>
    <n v="4.25"/>
    <n v="2.64"/>
    <n v="12433"/>
    <x v="6"/>
    <d v="2012-05-18T00:00:00"/>
    <x v="0"/>
    <x v="7"/>
    <n v="4.25"/>
    <n v="2.64"/>
    <n v="1.6099999999999999"/>
  </r>
  <r>
    <n v="573035"/>
    <n v="72232"/>
    <x v="7"/>
    <x v="9"/>
    <n v="4.25"/>
    <n v="2.64"/>
    <n v="12433"/>
    <x v="6"/>
    <d v="2010-03-31T00:00:00"/>
    <x v="2"/>
    <x v="5"/>
    <n v="42.5"/>
    <n v="26.400000000000002"/>
    <n v="16.099999999999998"/>
  </r>
  <r>
    <n v="573035"/>
    <s v="84596G"/>
    <x v="7"/>
    <x v="1"/>
    <n v="4.25"/>
    <n v="2.64"/>
    <n v="12433"/>
    <x v="6"/>
    <d v="2012-12-11T00:00:00"/>
    <x v="0"/>
    <x v="10"/>
    <n v="17"/>
    <n v="10.56"/>
    <n v="6.4399999999999995"/>
  </r>
  <r>
    <n v="573035"/>
    <n v="22693"/>
    <x v="7"/>
    <x v="2"/>
    <n v="4.25"/>
    <n v="2.64"/>
    <n v="12433"/>
    <x v="6"/>
    <d v="2012-11-13T00:00:00"/>
    <x v="0"/>
    <x v="6"/>
    <n v="51"/>
    <n v="31.68"/>
    <n v="19.32"/>
  </r>
  <r>
    <n v="573035"/>
    <n v="22652"/>
    <x v="7"/>
    <x v="12"/>
    <n v="4.25"/>
    <n v="2.64"/>
    <n v="12433"/>
    <x v="6"/>
    <d v="2010-05-17T00:00:00"/>
    <x v="2"/>
    <x v="7"/>
    <n v="102"/>
    <n v="63.36"/>
    <n v="38.64"/>
  </r>
  <r>
    <n v="573035"/>
    <n v="21770"/>
    <x v="7"/>
    <x v="67"/>
    <n v="4.25"/>
    <n v="2.64"/>
    <n v="12433"/>
    <x v="6"/>
    <d v="2010-02-07T00:00:00"/>
    <x v="2"/>
    <x v="2"/>
    <n v="318.75"/>
    <n v="198"/>
    <n v="120.75"/>
  </r>
  <r>
    <n v="573035"/>
    <n v="21165"/>
    <x v="7"/>
    <x v="18"/>
    <n v="4.25"/>
    <n v="2.64"/>
    <n v="12433"/>
    <x v="6"/>
    <d v="2010-04-09T00:00:00"/>
    <x v="2"/>
    <x v="8"/>
    <n v="153"/>
    <n v="95.04"/>
    <n v="57.959999999999994"/>
  </r>
  <r>
    <n v="577358"/>
    <n v="84988"/>
    <x v="8"/>
    <x v="0"/>
    <n v="1.85"/>
    <n v="1"/>
    <m/>
    <x v="0"/>
    <d v="2011-05-26T00:00:00"/>
    <x v="1"/>
    <x v="7"/>
    <n v="11.100000000000001"/>
    <n v="6"/>
    <n v="5.1000000000000014"/>
  </r>
  <r>
    <n v="577358"/>
    <n v="84991"/>
    <x v="8"/>
    <x v="10"/>
    <n v="1.85"/>
    <n v="1"/>
    <m/>
    <x v="0"/>
    <d v="2012-05-19T00:00:00"/>
    <x v="0"/>
    <x v="7"/>
    <n v="5.5500000000000007"/>
    <n v="3"/>
    <n v="2.5500000000000007"/>
  </r>
  <r>
    <n v="577358"/>
    <n v="84992"/>
    <x v="8"/>
    <x v="12"/>
    <n v="1.85"/>
    <n v="1"/>
    <m/>
    <x v="0"/>
    <d v="2010-05-28T00:00:00"/>
    <x v="2"/>
    <x v="7"/>
    <n v="44.400000000000006"/>
    <n v="24"/>
    <n v="20.400000000000006"/>
  </r>
  <r>
    <n v="577358"/>
    <s v="84993A"/>
    <x v="8"/>
    <x v="12"/>
    <n v="1.85"/>
    <n v="1"/>
    <m/>
    <x v="0"/>
    <d v="2011-08-05T00:00:00"/>
    <x v="1"/>
    <x v="1"/>
    <n v="44.400000000000006"/>
    <n v="24"/>
    <n v="20.400000000000006"/>
  </r>
  <r>
    <n v="577358"/>
    <s v="84997D"/>
    <x v="8"/>
    <x v="18"/>
    <n v="1.85"/>
    <n v="1"/>
    <m/>
    <x v="0"/>
    <d v="2011-06-13T00:00:00"/>
    <x v="1"/>
    <x v="0"/>
    <n v="66.600000000000009"/>
    <n v="36"/>
    <n v="30.600000000000009"/>
  </r>
  <r>
    <n v="577358"/>
    <s v="85032A"/>
    <x v="8"/>
    <x v="0"/>
    <n v="1.85"/>
    <n v="1"/>
    <m/>
    <x v="0"/>
    <d v="2011-09-15T00:00:00"/>
    <x v="1"/>
    <x v="3"/>
    <n v="11.100000000000001"/>
    <n v="6"/>
    <n v="5.1000000000000014"/>
  </r>
  <r>
    <n v="577358"/>
    <s v="85032C"/>
    <x v="8"/>
    <x v="0"/>
    <n v="1.85"/>
    <n v="1"/>
    <m/>
    <x v="0"/>
    <d v="2010-11-10T00:00:00"/>
    <x v="2"/>
    <x v="6"/>
    <n v="11.100000000000001"/>
    <n v="6"/>
    <n v="5.1000000000000014"/>
  </r>
  <r>
    <n v="577358"/>
    <s v="85039C"/>
    <x v="8"/>
    <x v="0"/>
    <n v="1.85"/>
    <n v="1"/>
    <m/>
    <x v="0"/>
    <d v="2012-11-06T00:00:00"/>
    <x v="0"/>
    <x v="6"/>
    <n v="11.100000000000001"/>
    <n v="6"/>
    <n v="5.1000000000000014"/>
  </r>
  <r>
    <n v="577358"/>
    <s v="85049A"/>
    <x v="8"/>
    <x v="5"/>
    <n v="1.85"/>
    <n v="1"/>
    <m/>
    <x v="0"/>
    <d v="2011-05-21T00:00:00"/>
    <x v="1"/>
    <x v="7"/>
    <n v="3.7"/>
    <n v="2"/>
    <n v="1.7000000000000002"/>
  </r>
  <r>
    <n v="577358"/>
    <s v="85049C"/>
    <x v="8"/>
    <x v="9"/>
    <n v="1.85"/>
    <n v="1"/>
    <m/>
    <x v="0"/>
    <d v="2012-10-02T00:00:00"/>
    <x v="0"/>
    <x v="9"/>
    <n v="18.5"/>
    <n v="10"/>
    <n v="8.5"/>
  </r>
  <r>
    <n v="577358"/>
    <s v="85049E"/>
    <x v="8"/>
    <x v="12"/>
    <n v="1.85"/>
    <n v="1"/>
    <m/>
    <x v="0"/>
    <d v="2011-03-11T00:00:00"/>
    <x v="1"/>
    <x v="5"/>
    <n v="44.400000000000006"/>
    <n v="24"/>
    <n v="20.400000000000006"/>
  </r>
  <r>
    <n v="577358"/>
    <s v="85049G"/>
    <x v="8"/>
    <x v="21"/>
    <n v="1.85"/>
    <n v="1"/>
    <m/>
    <x v="0"/>
    <d v="2012-11-30T00:00:00"/>
    <x v="0"/>
    <x v="6"/>
    <n v="9.25"/>
    <n v="5"/>
    <n v="4.25"/>
  </r>
  <r>
    <n v="577358"/>
    <s v="85049H"/>
    <x v="8"/>
    <x v="9"/>
    <n v="1.85"/>
    <n v="1"/>
    <m/>
    <x v="0"/>
    <d v="2010-11-10T00:00:00"/>
    <x v="2"/>
    <x v="6"/>
    <n v="18.5"/>
    <n v="10"/>
    <n v="8.5"/>
  </r>
  <r>
    <n v="577358"/>
    <n v="85053"/>
    <x v="8"/>
    <x v="10"/>
    <n v="1.85"/>
    <n v="1"/>
    <m/>
    <x v="0"/>
    <d v="2010-12-05T00:00:00"/>
    <x v="2"/>
    <x v="10"/>
    <n v="5.5500000000000007"/>
    <n v="3"/>
    <n v="2.5500000000000007"/>
  </r>
  <r>
    <n v="577358"/>
    <n v="85062"/>
    <x v="8"/>
    <x v="1"/>
    <n v="1.85"/>
    <n v="1"/>
    <m/>
    <x v="0"/>
    <d v="2010-04-25T00:00:00"/>
    <x v="2"/>
    <x v="8"/>
    <n v="7.4"/>
    <n v="4"/>
    <n v="3.4000000000000004"/>
  </r>
  <r>
    <n v="577358"/>
    <s v="85123A"/>
    <x v="8"/>
    <x v="16"/>
    <n v="1.85"/>
    <n v="1"/>
    <m/>
    <x v="0"/>
    <d v="2012-05-30T00:00:00"/>
    <x v="0"/>
    <x v="7"/>
    <n v="14.8"/>
    <n v="8"/>
    <n v="6.8000000000000007"/>
  </r>
  <r>
    <n v="577358"/>
    <s v="85129D"/>
    <x v="8"/>
    <x v="5"/>
    <n v="1.85"/>
    <n v="1"/>
    <m/>
    <x v="0"/>
    <d v="2012-06-03T00:00:00"/>
    <x v="0"/>
    <x v="0"/>
    <n v="3.7"/>
    <n v="2"/>
    <n v="1.7000000000000002"/>
  </r>
  <r>
    <n v="577358"/>
    <s v="85131B"/>
    <x v="8"/>
    <x v="13"/>
    <n v="1.85"/>
    <n v="1"/>
    <m/>
    <x v="0"/>
    <d v="2010-12-07T00:00:00"/>
    <x v="2"/>
    <x v="10"/>
    <n v="74"/>
    <n v="40"/>
    <n v="34"/>
  </r>
  <r>
    <n v="577358"/>
    <s v="85131D"/>
    <x v="8"/>
    <x v="0"/>
    <n v="1.85"/>
    <n v="1"/>
    <m/>
    <x v="0"/>
    <d v="2012-10-31T00:00:00"/>
    <x v="0"/>
    <x v="9"/>
    <n v="11.100000000000001"/>
    <n v="6"/>
    <n v="5.1000000000000014"/>
  </r>
  <r>
    <n v="577358"/>
    <s v="85168B"/>
    <x v="8"/>
    <x v="34"/>
    <n v="1.85"/>
    <n v="1"/>
    <m/>
    <x v="0"/>
    <d v="2012-05-16T00:00:00"/>
    <x v="0"/>
    <x v="7"/>
    <n v="355.20000000000005"/>
    <n v="192"/>
    <n v="163.20000000000005"/>
  </r>
  <r>
    <n v="577358"/>
    <s v="85169B"/>
    <x v="8"/>
    <x v="0"/>
    <n v="1.85"/>
    <n v="1"/>
    <m/>
    <x v="0"/>
    <d v="2012-07-04T00:00:00"/>
    <x v="0"/>
    <x v="11"/>
    <n v="11.100000000000001"/>
    <n v="6"/>
    <n v="5.1000000000000014"/>
  </r>
  <r>
    <n v="577358"/>
    <n v="85173"/>
    <x v="8"/>
    <x v="0"/>
    <n v="1.85"/>
    <n v="1"/>
    <m/>
    <x v="0"/>
    <d v="2010-05-02T00:00:00"/>
    <x v="2"/>
    <x v="7"/>
    <n v="11.100000000000001"/>
    <n v="6"/>
    <n v="5.1000000000000014"/>
  </r>
  <r>
    <n v="577358"/>
    <s v="85179A"/>
    <x v="8"/>
    <x v="1"/>
    <n v="1.85"/>
    <n v="1"/>
    <m/>
    <x v="0"/>
    <d v="2010-07-09T00:00:00"/>
    <x v="2"/>
    <x v="11"/>
    <n v="7.4"/>
    <n v="4"/>
    <n v="3.4000000000000004"/>
  </r>
  <r>
    <n v="577358"/>
    <s v="85179C"/>
    <x v="8"/>
    <x v="7"/>
    <n v="1.85"/>
    <n v="1"/>
    <m/>
    <x v="0"/>
    <d v="2012-10-27T00:00:00"/>
    <x v="0"/>
    <x v="9"/>
    <n v="88.800000000000011"/>
    <n v="48"/>
    <n v="40.800000000000011"/>
  </r>
  <r>
    <n v="577358"/>
    <s v="85199S"/>
    <x v="8"/>
    <x v="15"/>
    <n v="1.85"/>
    <n v="1"/>
    <m/>
    <x v="0"/>
    <d v="2012-03-04T00:00:00"/>
    <x v="0"/>
    <x v="5"/>
    <n v="177.60000000000002"/>
    <n v="96"/>
    <n v="81.600000000000023"/>
  </r>
  <r>
    <n v="577358"/>
    <n v="85227"/>
    <x v="8"/>
    <x v="15"/>
    <n v="1.85"/>
    <n v="1"/>
    <m/>
    <x v="0"/>
    <d v="2010-02-13T00:00:00"/>
    <x v="2"/>
    <x v="2"/>
    <n v="177.60000000000002"/>
    <n v="96"/>
    <n v="81.600000000000023"/>
  </r>
  <r>
    <n v="577358"/>
    <s v="90018B"/>
    <x v="8"/>
    <x v="0"/>
    <n v="1.85"/>
    <n v="1"/>
    <m/>
    <x v="0"/>
    <d v="2011-10-31T00:00:00"/>
    <x v="1"/>
    <x v="9"/>
    <n v="11.100000000000001"/>
    <n v="6"/>
    <n v="5.1000000000000014"/>
  </r>
  <r>
    <n v="577358"/>
    <s v="90019B"/>
    <x v="8"/>
    <x v="12"/>
    <n v="1.85"/>
    <n v="1"/>
    <m/>
    <x v="0"/>
    <d v="2012-07-07T00:00:00"/>
    <x v="0"/>
    <x v="11"/>
    <n v="44.400000000000006"/>
    <n v="24"/>
    <n v="20.400000000000006"/>
  </r>
  <r>
    <n v="577358"/>
    <s v="90059A"/>
    <x v="8"/>
    <x v="7"/>
    <n v="1.85"/>
    <n v="1"/>
    <m/>
    <x v="0"/>
    <d v="2011-03-05T00:00:00"/>
    <x v="1"/>
    <x v="5"/>
    <n v="88.800000000000011"/>
    <n v="48"/>
    <n v="40.800000000000011"/>
  </r>
  <r>
    <n v="577358"/>
    <n v="90114"/>
    <x v="8"/>
    <x v="16"/>
    <n v="1.85"/>
    <n v="1"/>
    <m/>
    <x v="0"/>
    <d v="2011-05-17T00:00:00"/>
    <x v="1"/>
    <x v="7"/>
    <n v="14.8"/>
    <n v="8"/>
    <n v="6.8000000000000007"/>
  </r>
  <r>
    <n v="577358"/>
    <s v="90175D"/>
    <x v="8"/>
    <x v="0"/>
    <n v="1.85"/>
    <n v="1"/>
    <m/>
    <x v="0"/>
    <d v="2010-04-21T00:00:00"/>
    <x v="2"/>
    <x v="8"/>
    <n v="11.100000000000001"/>
    <n v="6"/>
    <n v="5.1000000000000014"/>
  </r>
  <r>
    <n v="577358"/>
    <s v="90182B"/>
    <x v="8"/>
    <x v="5"/>
    <n v="1.85"/>
    <n v="1"/>
    <m/>
    <x v="0"/>
    <d v="2011-03-28T00:00:00"/>
    <x v="1"/>
    <x v="5"/>
    <n v="3.7"/>
    <n v="2"/>
    <n v="1.7000000000000002"/>
  </r>
  <r>
    <n v="577358"/>
    <s v="90201A"/>
    <x v="8"/>
    <x v="2"/>
    <n v="1.85"/>
    <n v="1"/>
    <m/>
    <x v="0"/>
    <d v="2010-11-12T00:00:00"/>
    <x v="2"/>
    <x v="6"/>
    <n v="22.200000000000003"/>
    <n v="12"/>
    <n v="10.200000000000003"/>
  </r>
  <r>
    <n v="577358"/>
    <s v="90214H"/>
    <x v="8"/>
    <x v="2"/>
    <n v="1.85"/>
    <n v="1"/>
    <m/>
    <x v="0"/>
    <d v="2012-09-15T00:00:00"/>
    <x v="0"/>
    <x v="3"/>
    <n v="22.200000000000003"/>
    <n v="12"/>
    <n v="10.200000000000003"/>
  </r>
  <r>
    <n v="577358"/>
    <s v="DOT"/>
    <x v="8"/>
    <x v="17"/>
    <n v="1.85"/>
    <n v="1"/>
    <m/>
    <x v="0"/>
    <d v="2010-01-19T00:00:00"/>
    <x v="2"/>
    <x v="4"/>
    <n v="16.650000000000002"/>
    <n v="9"/>
    <n v="7.6500000000000021"/>
  </r>
  <r>
    <n v="577358"/>
    <n v="22804"/>
    <x v="8"/>
    <x v="8"/>
    <n v="1.85"/>
    <n v="1"/>
    <m/>
    <x v="0"/>
    <d v="2012-09-23T00:00:00"/>
    <x v="0"/>
    <x v="3"/>
    <n v="1.85"/>
    <n v="1"/>
    <n v="0.85000000000000009"/>
  </r>
  <r>
    <n v="577358"/>
    <n v="16235"/>
    <x v="8"/>
    <x v="5"/>
    <n v="1.85"/>
    <n v="1"/>
    <m/>
    <x v="0"/>
    <d v="2012-03-21T00:00:00"/>
    <x v="0"/>
    <x v="5"/>
    <n v="3.7"/>
    <n v="2"/>
    <n v="1.7000000000000002"/>
  </r>
  <r>
    <n v="577358"/>
    <n v="16236"/>
    <x v="8"/>
    <x v="8"/>
    <n v="1.85"/>
    <n v="1"/>
    <m/>
    <x v="0"/>
    <d v="2012-09-05T00:00:00"/>
    <x v="0"/>
    <x v="3"/>
    <n v="1.85"/>
    <n v="1"/>
    <n v="0.85000000000000009"/>
  </r>
  <r>
    <n v="577358"/>
    <n v="16254"/>
    <x v="8"/>
    <x v="8"/>
    <n v="1.85"/>
    <n v="1"/>
    <m/>
    <x v="0"/>
    <d v="2011-11-23T00:00:00"/>
    <x v="1"/>
    <x v="6"/>
    <n v="1.85"/>
    <n v="1"/>
    <n v="0.85000000000000009"/>
  </r>
  <r>
    <n v="577358"/>
    <n v="20685"/>
    <x v="8"/>
    <x v="8"/>
    <n v="1.85"/>
    <n v="1"/>
    <m/>
    <x v="0"/>
    <d v="2010-03-11T00:00:00"/>
    <x v="2"/>
    <x v="5"/>
    <n v="1.85"/>
    <n v="1"/>
    <n v="0.85000000000000009"/>
  </r>
  <r>
    <n v="577358"/>
    <n v="20719"/>
    <x v="8"/>
    <x v="8"/>
    <n v="1.85"/>
    <n v="1"/>
    <m/>
    <x v="0"/>
    <d v="2010-09-14T00:00:00"/>
    <x v="2"/>
    <x v="3"/>
    <n v="1.85"/>
    <n v="1"/>
    <n v="0.85000000000000009"/>
  </r>
  <r>
    <n v="577358"/>
    <n v="20723"/>
    <x v="8"/>
    <x v="1"/>
    <n v="1.85"/>
    <n v="1"/>
    <m/>
    <x v="0"/>
    <d v="2011-01-03T00:00:00"/>
    <x v="1"/>
    <x v="4"/>
    <n v="7.4"/>
    <n v="4"/>
    <n v="3.4000000000000004"/>
  </r>
  <r>
    <n v="577358"/>
    <n v="20724"/>
    <x v="8"/>
    <x v="8"/>
    <n v="1.85"/>
    <n v="1"/>
    <m/>
    <x v="0"/>
    <d v="2010-08-25T00:00:00"/>
    <x v="2"/>
    <x v="1"/>
    <n v="1.85"/>
    <n v="1"/>
    <n v="0.85000000000000009"/>
  </r>
  <r>
    <n v="577358"/>
    <n v="20725"/>
    <x v="8"/>
    <x v="2"/>
    <n v="1.85"/>
    <n v="1"/>
    <m/>
    <x v="0"/>
    <d v="2011-09-13T00:00:00"/>
    <x v="1"/>
    <x v="3"/>
    <n v="22.200000000000003"/>
    <n v="12"/>
    <n v="10.200000000000003"/>
  </r>
  <r>
    <n v="577358"/>
    <n v="20726"/>
    <x v="8"/>
    <x v="2"/>
    <n v="1.85"/>
    <n v="1"/>
    <m/>
    <x v="0"/>
    <d v="2012-05-14T00:00:00"/>
    <x v="0"/>
    <x v="7"/>
    <n v="22.200000000000003"/>
    <n v="12"/>
    <n v="10.200000000000003"/>
  </r>
  <r>
    <n v="577358"/>
    <n v="20733"/>
    <x v="8"/>
    <x v="9"/>
    <n v="1.85"/>
    <n v="1"/>
    <m/>
    <x v="0"/>
    <d v="2010-01-25T00:00:00"/>
    <x v="2"/>
    <x v="4"/>
    <n v="18.5"/>
    <n v="10"/>
    <n v="8.5"/>
  </r>
  <r>
    <n v="577358"/>
    <n v="20755"/>
    <x v="8"/>
    <x v="0"/>
    <n v="1.85"/>
    <n v="1"/>
    <m/>
    <x v="0"/>
    <d v="2011-09-16T00:00:00"/>
    <x v="1"/>
    <x v="3"/>
    <n v="11.100000000000001"/>
    <n v="6"/>
    <n v="5.1000000000000014"/>
  </r>
  <r>
    <n v="577358"/>
    <n v="20764"/>
    <x v="8"/>
    <x v="5"/>
    <n v="1.85"/>
    <n v="1"/>
    <m/>
    <x v="0"/>
    <d v="2011-01-04T00:00:00"/>
    <x v="1"/>
    <x v="4"/>
    <n v="3.7"/>
    <n v="2"/>
    <n v="1.7000000000000002"/>
  </r>
  <r>
    <n v="577358"/>
    <n v="20775"/>
    <x v="8"/>
    <x v="2"/>
    <n v="1.85"/>
    <n v="1"/>
    <m/>
    <x v="0"/>
    <d v="2010-06-08T00:00:00"/>
    <x v="2"/>
    <x v="0"/>
    <n v="22.200000000000003"/>
    <n v="12"/>
    <n v="10.200000000000003"/>
  </r>
  <r>
    <n v="577358"/>
    <n v="20777"/>
    <x v="8"/>
    <x v="2"/>
    <n v="1.85"/>
    <n v="1"/>
    <m/>
    <x v="0"/>
    <d v="2012-12-02T00:00:00"/>
    <x v="0"/>
    <x v="10"/>
    <n v="22.200000000000003"/>
    <n v="12"/>
    <n v="10.200000000000003"/>
  </r>
  <r>
    <n v="577358"/>
    <n v="20839"/>
    <x v="8"/>
    <x v="16"/>
    <n v="1.85"/>
    <n v="1"/>
    <m/>
    <x v="0"/>
    <d v="2011-06-25T00:00:00"/>
    <x v="1"/>
    <x v="0"/>
    <n v="14.8"/>
    <n v="8"/>
    <n v="6.8000000000000007"/>
  </r>
  <r>
    <n v="577358"/>
    <n v="20931"/>
    <x v="8"/>
    <x v="10"/>
    <n v="1.85"/>
    <n v="1"/>
    <m/>
    <x v="0"/>
    <d v="2010-04-06T00:00:00"/>
    <x v="2"/>
    <x v="8"/>
    <n v="5.5500000000000007"/>
    <n v="3"/>
    <n v="2.5500000000000007"/>
  </r>
  <r>
    <n v="577358"/>
    <n v="20956"/>
    <x v="8"/>
    <x v="0"/>
    <n v="1.85"/>
    <n v="1"/>
    <m/>
    <x v="0"/>
    <d v="2010-06-14T00:00:00"/>
    <x v="2"/>
    <x v="0"/>
    <n v="11.100000000000001"/>
    <n v="6"/>
    <n v="5.1000000000000014"/>
  </r>
  <r>
    <n v="577358"/>
    <n v="20971"/>
    <x v="8"/>
    <x v="8"/>
    <n v="1.85"/>
    <n v="1"/>
    <m/>
    <x v="0"/>
    <d v="2011-12-21T00:00:00"/>
    <x v="1"/>
    <x v="10"/>
    <n v="1.85"/>
    <n v="1"/>
    <n v="0.85000000000000009"/>
  </r>
  <r>
    <n v="577358"/>
    <n v="20972"/>
    <x v="8"/>
    <x v="8"/>
    <n v="1.85"/>
    <n v="1"/>
    <m/>
    <x v="0"/>
    <d v="2011-07-28T00:00:00"/>
    <x v="1"/>
    <x v="11"/>
    <n v="1.85"/>
    <n v="1"/>
    <n v="0.85000000000000009"/>
  </r>
  <r>
    <n v="577358"/>
    <n v="20973"/>
    <x v="8"/>
    <x v="8"/>
    <n v="1.85"/>
    <n v="1"/>
    <m/>
    <x v="0"/>
    <d v="2011-08-02T00:00:00"/>
    <x v="1"/>
    <x v="1"/>
    <n v="1.85"/>
    <n v="1"/>
    <n v="0.85000000000000009"/>
  </r>
  <r>
    <n v="577358"/>
    <n v="20978"/>
    <x v="8"/>
    <x v="41"/>
    <n v="1.85"/>
    <n v="1"/>
    <m/>
    <x v="0"/>
    <d v="2011-08-17T00:00:00"/>
    <x v="1"/>
    <x v="1"/>
    <n v="51.800000000000004"/>
    <n v="28"/>
    <n v="23.800000000000004"/>
  </r>
  <r>
    <n v="577358"/>
    <n v="20979"/>
    <x v="8"/>
    <x v="8"/>
    <n v="1.85"/>
    <n v="1"/>
    <m/>
    <x v="0"/>
    <d v="2010-10-31T00:00:00"/>
    <x v="2"/>
    <x v="9"/>
    <n v="1.85"/>
    <n v="1"/>
    <n v="0.85000000000000009"/>
  </r>
  <r>
    <n v="577358"/>
    <n v="20982"/>
    <x v="8"/>
    <x v="10"/>
    <n v="1.85"/>
    <n v="1"/>
    <m/>
    <x v="0"/>
    <d v="2010-03-24T00:00:00"/>
    <x v="2"/>
    <x v="5"/>
    <n v="5.5500000000000007"/>
    <n v="3"/>
    <n v="2.5500000000000007"/>
  </r>
  <r>
    <n v="577358"/>
    <n v="20983"/>
    <x v="8"/>
    <x v="8"/>
    <n v="1.85"/>
    <n v="1"/>
    <m/>
    <x v="0"/>
    <d v="2010-12-24T00:00:00"/>
    <x v="2"/>
    <x v="10"/>
    <n v="1.85"/>
    <n v="1"/>
    <n v="0.85000000000000009"/>
  </r>
  <r>
    <n v="577358"/>
    <n v="20986"/>
    <x v="8"/>
    <x v="8"/>
    <n v="1.85"/>
    <n v="1"/>
    <m/>
    <x v="0"/>
    <d v="2011-01-22T00:00:00"/>
    <x v="1"/>
    <x v="4"/>
    <n v="1.85"/>
    <n v="1"/>
    <n v="0.85000000000000009"/>
  </r>
  <r>
    <n v="577358"/>
    <n v="21012"/>
    <x v="8"/>
    <x v="10"/>
    <n v="1.85"/>
    <n v="1"/>
    <m/>
    <x v="0"/>
    <d v="2011-12-27T00:00:00"/>
    <x v="1"/>
    <x v="10"/>
    <n v="5.5500000000000007"/>
    <n v="3"/>
    <n v="2.5500000000000007"/>
  </r>
  <r>
    <n v="577358"/>
    <n v="21028"/>
    <x v="8"/>
    <x v="10"/>
    <n v="1.85"/>
    <n v="1"/>
    <m/>
    <x v="0"/>
    <d v="2011-03-16T00:00:00"/>
    <x v="1"/>
    <x v="5"/>
    <n v="5.5500000000000007"/>
    <n v="3"/>
    <n v="2.5500000000000007"/>
  </r>
  <r>
    <n v="577358"/>
    <n v="21035"/>
    <x v="8"/>
    <x v="5"/>
    <n v="1.85"/>
    <n v="1"/>
    <m/>
    <x v="0"/>
    <d v="2012-10-28T00:00:00"/>
    <x v="0"/>
    <x v="9"/>
    <n v="3.7"/>
    <n v="2"/>
    <n v="1.7000000000000002"/>
  </r>
  <r>
    <n v="577358"/>
    <n v="21064"/>
    <x v="8"/>
    <x v="5"/>
    <n v="1.85"/>
    <n v="1"/>
    <m/>
    <x v="0"/>
    <d v="2011-03-28T00:00:00"/>
    <x v="1"/>
    <x v="5"/>
    <n v="3.7"/>
    <n v="2"/>
    <n v="1.7000000000000002"/>
  </r>
  <r>
    <n v="577358"/>
    <n v="21090"/>
    <x v="8"/>
    <x v="10"/>
    <n v="1.85"/>
    <n v="1"/>
    <m/>
    <x v="0"/>
    <d v="2010-12-17T00:00:00"/>
    <x v="2"/>
    <x v="10"/>
    <n v="5.5500000000000007"/>
    <n v="3"/>
    <n v="2.5500000000000007"/>
  </r>
  <r>
    <n v="577358"/>
    <n v="21098"/>
    <x v="8"/>
    <x v="1"/>
    <n v="1.85"/>
    <n v="1"/>
    <m/>
    <x v="0"/>
    <d v="2012-12-09T00:00:00"/>
    <x v="0"/>
    <x v="10"/>
    <n v="7.4"/>
    <n v="4"/>
    <n v="3.4000000000000004"/>
  </r>
  <r>
    <n v="577358"/>
    <n v="21116"/>
    <x v="8"/>
    <x v="5"/>
    <n v="1.85"/>
    <n v="1"/>
    <m/>
    <x v="0"/>
    <d v="2012-05-14T00:00:00"/>
    <x v="0"/>
    <x v="7"/>
    <n v="3.7"/>
    <n v="2"/>
    <n v="1.7000000000000002"/>
  </r>
  <r>
    <n v="577358"/>
    <n v="21128"/>
    <x v="8"/>
    <x v="8"/>
    <n v="1.85"/>
    <n v="1"/>
    <m/>
    <x v="0"/>
    <d v="2010-11-18T00:00:00"/>
    <x v="2"/>
    <x v="6"/>
    <n v="1.85"/>
    <n v="1"/>
    <n v="0.85000000000000009"/>
  </r>
  <r>
    <n v="577358"/>
    <n v="21131"/>
    <x v="8"/>
    <x v="5"/>
    <n v="1.85"/>
    <n v="1"/>
    <m/>
    <x v="0"/>
    <d v="2010-03-29T00:00:00"/>
    <x v="2"/>
    <x v="5"/>
    <n v="3.7"/>
    <n v="2"/>
    <n v="1.7000000000000002"/>
  </r>
  <r>
    <n v="577358"/>
    <n v="21137"/>
    <x v="8"/>
    <x v="21"/>
    <n v="1.85"/>
    <n v="1"/>
    <m/>
    <x v="0"/>
    <d v="2012-09-14T00:00:00"/>
    <x v="0"/>
    <x v="3"/>
    <n v="9.25"/>
    <n v="5"/>
    <n v="4.25"/>
  </r>
  <r>
    <n v="577358"/>
    <n v="21162"/>
    <x v="8"/>
    <x v="2"/>
    <n v="1.85"/>
    <n v="1"/>
    <m/>
    <x v="0"/>
    <d v="2012-02-06T00:00:00"/>
    <x v="0"/>
    <x v="2"/>
    <n v="22.200000000000003"/>
    <n v="12"/>
    <n v="10.200000000000003"/>
  </r>
  <r>
    <n v="577358"/>
    <n v="21165"/>
    <x v="8"/>
    <x v="5"/>
    <n v="1.85"/>
    <n v="1"/>
    <m/>
    <x v="0"/>
    <d v="2011-10-30T00:00:00"/>
    <x v="1"/>
    <x v="9"/>
    <n v="3.7"/>
    <n v="2"/>
    <n v="1.7000000000000002"/>
  </r>
  <r>
    <n v="577358"/>
    <n v="21181"/>
    <x v="8"/>
    <x v="5"/>
    <n v="1.85"/>
    <n v="1"/>
    <m/>
    <x v="0"/>
    <d v="2011-02-17T00:00:00"/>
    <x v="1"/>
    <x v="2"/>
    <n v="3.7"/>
    <n v="2"/>
    <n v="1.7000000000000002"/>
  </r>
  <r>
    <n v="577358"/>
    <n v="21210"/>
    <x v="8"/>
    <x v="10"/>
    <n v="1.85"/>
    <n v="1"/>
    <m/>
    <x v="0"/>
    <d v="2012-04-03T00:00:00"/>
    <x v="0"/>
    <x v="8"/>
    <n v="5.5500000000000007"/>
    <n v="3"/>
    <n v="2.5500000000000007"/>
  </r>
  <r>
    <n v="577358"/>
    <n v="21212"/>
    <x v="8"/>
    <x v="36"/>
    <n v="1.85"/>
    <n v="1"/>
    <m/>
    <x v="0"/>
    <d v="2010-09-26T00:00:00"/>
    <x v="2"/>
    <x v="3"/>
    <n v="133.20000000000002"/>
    <n v="72"/>
    <n v="61.200000000000017"/>
  </r>
  <r>
    <n v="577358"/>
    <n v="21213"/>
    <x v="8"/>
    <x v="2"/>
    <n v="1.85"/>
    <n v="1"/>
    <m/>
    <x v="0"/>
    <d v="2010-11-05T00:00:00"/>
    <x v="2"/>
    <x v="6"/>
    <n v="22.200000000000003"/>
    <n v="12"/>
    <n v="10.200000000000003"/>
  </r>
  <r>
    <n v="577358"/>
    <n v="21215"/>
    <x v="8"/>
    <x v="2"/>
    <n v="1.85"/>
    <n v="1"/>
    <m/>
    <x v="0"/>
    <d v="2012-01-21T00:00:00"/>
    <x v="0"/>
    <x v="4"/>
    <n v="22.200000000000003"/>
    <n v="12"/>
    <n v="10.200000000000003"/>
  </r>
  <r>
    <n v="577358"/>
    <n v="21224"/>
    <x v="8"/>
    <x v="16"/>
    <n v="1.85"/>
    <n v="1"/>
    <m/>
    <x v="0"/>
    <d v="2010-08-09T00:00:00"/>
    <x v="2"/>
    <x v="1"/>
    <n v="14.8"/>
    <n v="8"/>
    <n v="6.8000000000000007"/>
  </r>
  <r>
    <n v="577358"/>
    <n v="21231"/>
    <x v="8"/>
    <x v="2"/>
    <n v="1.85"/>
    <n v="1"/>
    <m/>
    <x v="0"/>
    <d v="2010-11-26T00:00:00"/>
    <x v="2"/>
    <x v="6"/>
    <n v="22.200000000000003"/>
    <n v="12"/>
    <n v="10.200000000000003"/>
  </r>
  <r>
    <n v="577358"/>
    <n v="21239"/>
    <x v="8"/>
    <x v="62"/>
    <n v="1.85"/>
    <n v="1"/>
    <m/>
    <x v="0"/>
    <d v="2012-07-08T00:00:00"/>
    <x v="0"/>
    <x v="11"/>
    <n v="370"/>
    <n v="200"/>
    <n v="170"/>
  </r>
  <r>
    <n v="577358"/>
    <n v="21240"/>
    <x v="8"/>
    <x v="0"/>
    <n v="1.85"/>
    <n v="1"/>
    <m/>
    <x v="0"/>
    <d v="2010-12-05T00:00:00"/>
    <x v="2"/>
    <x v="10"/>
    <n v="11.100000000000001"/>
    <n v="6"/>
    <n v="5.1000000000000014"/>
  </r>
  <r>
    <n v="577358"/>
    <n v="21288"/>
    <x v="8"/>
    <x v="5"/>
    <n v="1.85"/>
    <n v="1"/>
    <m/>
    <x v="0"/>
    <d v="2012-04-18T00:00:00"/>
    <x v="0"/>
    <x v="8"/>
    <n v="3.7"/>
    <n v="2"/>
    <n v="1.7000000000000002"/>
  </r>
  <r>
    <n v="577358"/>
    <n v="21314"/>
    <x v="8"/>
    <x v="12"/>
    <n v="1.85"/>
    <n v="1"/>
    <m/>
    <x v="0"/>
    <d v="2010-07-09T00:00:00"/>
    <x v="2"/>
    <x v="11"/>
    <n v="44.400000000000006"/>
    <n v="24"/>
    <n v="20.400000000000006"/>
  </r>
  <r>
    <n v="577358"/>
    <n v="21328"/>
    <x v="8"/>
    <x v="20"/>
    <n v="1.85"/>
    <n v="1"/>
    <m/>
    <x v="0"/>
    <d v="2012-11-06T00:00:00"/>
    <x v="0"/>
    <x v="6"/>
    <n v="29.6"/>
    <n v="16"/>
    <n v="13.600000000000001"/>
  </r>
  <r>
    <n v="577358"/>
    <n v="21356"/>
    <x v="8"/>
    <x v="5"/>
    <n v="1.85"/>
    <n v="1"/>
    <m/>
    <x v="0"/>
    <d v="2010-05-31T00:00:00"/>
    <x v="2"/>
    <x v="7"/>
    <n v="3.7"/>
    <n v="2"/>
    <n v="1.7000000000000002"/>
  </r>
  <r>
    <n v="577358"/>
    <n v="21358"/>
    <x v="8"/>
    <x v="5"/>
    <n v="1.85"/>
    <n v="1"/>
    <m/>
    <x v="0"/>
    <d v="2010-08-29T00:00:00"/>
    <x v="2"/>
    <x v="1"/>
    <n v="3.7"/>
    <n v="2"/>
    <n v="1.7000000000000002"/>
  </r>
  <r>
    <n v="577358"/>
    <n v="21365"/>
    <x v="8"/>
    <x v="16"/>
    <n v="1.85"/>
    <n v="1"/>
    <m/>
    <x v="0"/>
    <d v="2012-08-08T00:00:00"/>
    <x v="0"/>
    <x v="1"/>
    <n v="14.8"/>
    <n v="8"/>
    <n v="6.8000000000000007"/>
  </r>
  <r>
    <n v="577358"/>
    <n v="21385"/>
    <x v="8"/>
    <x v="8"/>
    <n v="1.85"/>
    <n v="1"/>
    <m/>
    <x v="0"/>
    <d v="2010-02-14T00:00:00"/>
    <x v="2"/>
    <x v="2"/>
    <n v="1.85"/>
    <n v="1"/>
    <n v="0.85000000000000009"/>
  </r>
  <r>
    <n v="577358"/>
    <n v="21441"/>
    <x v="8"/>
    <x v="8"/>
    <n v="1.85"/>
    <n v="1"/>
    <m/>
    <x v="0"/>
    <d v="2012-01-11T00:00:00"/>
    <x v="0"/>
    <x v="4"/>
    <n v="1.85"/>
    <n v="1"/>
    <n v="0.85000000000000009"/>
  </r>
  <r>
    <n v="577358"/>
    <n v="21442"/>
    <x v="8"/>
    <x v="8"/>
    <n v="1.85"/>
    <n v="1"/>
    <m/>
    <x v="0"/>
    <d v="2012-02-26T00:00:00"/>
    <x v="0"/>
    <x v="2"/>
    <n v="1.85"/>
    <n v="1"/>
    <n v="0.85000000000000009"/>
  </r>
  <r>
    <n v="577358"/>
    <n v="21494"/>
    <x v="8"/>
    <x v="8"/>
    <n v="1.85"/>
    <n v="1"/>
    <m/>
    <x v="0"/>
    <d v="2012-04-04T00:00:00"/>
    <x v="0"/>
    <x v="8"/>
    <n v="1.85"/>
    <n v="1"/>
    <n v="0.85000000000000009"/>
  </r>
  <r>
    <n v="577358"/>
    <n v="21506"/>
    <x v="8"/>
    <x v="8"/>
    <n v="1.85"/>
    <n v="1"/>
    <m/>
    <x v="0"/>
    <d v="2011-12-28T00:00:00"/>
    <x v="1"/>
    <x v="10"/>
    <n v="1.85"/>
    <n v="1"/>
    <n v="0.85000000000000009"/>
  </r>
  <r>
    <n v="577358"/>
    <n v="21509"/>
    <x v="8"/>
    <x v="21"/>
    <n v="1.85"/>
    <n v="1"/>
    <m/>
    <x v="0"/>
    <d v="2012-11-04T00:00:00"/>
    <x v="0"/>
    <x v="6"/>
    <n v="9.25"/>
    <n v="5"/>
    <n v="4.25"/>
  </r>
  <r>
    <n v="577358"/>
    <n v="21558"/>
    <x v="8"/>
    <x v="8"/>
    <n v="1.85"/>
    <n v="1"/>
    <m/>
    <x v="0"/>
    <d v="2010-06-12T00:00:00"/>
    <x v="2"/>
    <x v="0"/>
    <n v="1.85"/>
    <n v="1"/>
    <n v="0.85000000000000009"/>
  </r>
  <r>
    <n v="577358"/>
    <n v="21577"/>
    <x v="8"/>
    <x v="8"/>
    <n v="1.85"/>
    <n v="1"/>
    <m/>
    <x v="0"/>
    <d v="2010-03-11T00:00:00"/>
    <x v="2"/>
    <x v="5"/>
    <n v="1.85"/>
    <n v="1"/>
    <n v="0.85000000000000009"/>
  </r>
  <r>
    <n v="577358"/>
    <n v="21581"/>
    <x v="8"/>
    <x v="20"/>
    <n v="1.85"/>
    <n v="1"/>
    <m/>
    <x v="0"/>
    <d v="2011-02-15T00:00:00"/>
    <x v="1"/>
    <x v="2"/>
    <n v="29.6"/>
    <n v="16"/>
    <n v="13.600000000000001"/>
  </r>
  <r>
    <n v="577358"/>
    <n v="21617"/>
    <x v="8"/>
    <x v="9"/>
    <n v="1.85"/>
    <n v="1"/>
    <m/>
    <x v="0"/>
    <d v="2011-09-09T00:00:00"/>
    <x v="1"/>
    <x v="3"/>
    <n v="18.5"/>
    <n v="10"/>
    <n v="8.5"/>
  </r>
  <r>
    <n v="577358"/>
    <n v="21619"/>
    <x v="8"/>
    <x v="8"/>
    <n v="1.85"/>
    <n v="1"/>
    <m/>
    <x v="0"/>
    <d v="2011-04-10T00:00:00"/>
    <x v="1"/>
    <x v="8"/>
    <n v="1.85"/>
    <n v="1"/>
    <n v="0.85000000000000009"/>
  </r>
  <r>
    <n v="577358"/>
    <n v="21620"/>
    <x v="8"/>
    <x v="8"/>
    <n v="1.85"/>
    <n v="1"/>
    <m/>
    <x v="0"/>
    <d v="2011-07-05T00:00:00"/>
    <x v="1"/>
    <x v="11"/>
    <n v="1.85"/>
    <n v="1"/>
    <n v="0.85000000000000009"/>
  </r>
  <r>
    <n v="577358"/>
    <n v="21630"/>
    <x v="8"/>
    <x v="8"/>
    <n v="1.85"/>
    <n v="1"/>
    <m/>
    <x v="0"/>
    <d v="2011-04-08T00:00:00"/>
    <x v="1"/>
    <x v="8"/>
    <n v="1.85"/>
    <n v="1"/>
    <n v="0.85000000000000009"/>
  </r>
  <r>
    <n v="577358"/>
    <n v="21640"/>
    <x v="8"/>
    <x v="9"/>
    <n v="1.85"/>
    <n v="1"/>
    <m/>
    <x v="0"/>
    <d v="2010-08-15T00:00:00"/>
    <x v="2"/>
    <x v="1"/>
    <n v="18.5"/>
    <n v="10"/>
    <n v="8.5"/>
  </r>
  <r>
    <n v="577358"/>
    <n v="21648"/>
    <x v="8"/>
    <x v="5"/>
    <n v="1.85"/>
    <n v="1"/>
    <m/>
    <x v="0"/>
    <d v="2011-10-02T00:00:00"/>
    <x v="1"/>
    <x v="9"/>
    <n v="3.7"/>
    <n v="2"/>
    <n v="1.7000000000000002"/>
  </r>
  <r>
    <n v="577358"/>
    <n v="21650"/>
    <x v="8"/>
    <x v="0"/>
    <n v="1.85"/>
    <n v="1"/>
    <m/>
    <x v="0"/>
    <d v="2011-05-20T00:00:00"/>
    <x v="1"/>
    <x v="7"/>
    <n v="11.100000000000001"/>
    <n v="6"/>
    <n v="5.1000000000000014"/>
  </r>
  <r>
    <n v="577358"/>
    <n v="21680"/>
    <x v="8"/>
    <x v="18"/>
    <n v="1.85"/>
    <n v="1"/>
    <m/>
    <x v="0"/>
    <d v="2012-10-27T00:00:00"/>
    <x v="0"/>
    <x v="9"/>
    <n v="66.600000000000009"/>
    <n v="36"/>
    <n v="30.600000000000009"/>
  </r>
  <r>
    <n v="577358"/>
    <n v="21703"/>
    <x v="8"/>
    <x v="10"/>
    <n v="1.85"/>
    <n v="1"/>
    <m/>
    <x v="0"/>
    <d v="2011-11-07T00:00:00"/>
    <x v="1"/>
    <x v="6"/>
    <n v="5.5500000000000007"/>
    <n v="3"/>
    <n v="2.5500000000000007"/>
  </r>
  <r>
    <n v="577358"/>
    <n v="21704"/>
    <x v="8"/>
    <x v="1"/>
    <n v="1.85"/>
    <n v="1"/>
    <m/>
    <x v="0"/>
    <d v="2010-02-16T00:00:00"/>
    <x v="2"/>
    <x v="2"/>
    <n v="7.4"/>
    <n v="4"/>
    <n v="3.4000000000000004"/>
  </r>
  <r>
    <n v="577358"/>
    <n v="21731"/>
    <x v="8"/>
    <x v="21"/>
    <n v="1.85"/>
    <n v="1"/>
    <m/>
    <x v="0"/>
    <d v="2010-02-17T00:00:00"/>
    <x v="2"/>
    <x v="2"/>
    <n v="9.25"/>
    <n v="5"/>
    <n v="4.25"/>
  </r>
  <r>
    <n v="577358"/>
    <n v="21733"/>
    <x v="8"/>
    <x v="8"/>
    <n v="1.85"/>
    <n v="1"/>
    <m/>
    <x v="0"/>
    <d v="2012-04-11T00:00:00"/>
    <x v="0"/>
    <x v="8"/>
    <n v="1.85"/>
    <n v="1"/>
    <n v="0.85000000000000009"/>
  </r>
  <r>
    <n v="577358"/>
    <n v="21739"/>
    <x v="8"/>
    <x v="10"/>
    <n v="1.85"/>
    <n v="1"/>
    <m/>
    <x v="0"/>
    <d v="2011-04-09T00:00:00"/>
    <x v="1"/>
    <x v="8"/>
    <n v="5.5500000000000007"/>
    <n v="3"/>
    <n v="2.5500000000000007"/>
  </r>
  <r>
    <n v="577358"/>
    <n v="21744"/>
    <x v="8"/>
    <x v="8"/>
    <n v="1.85"/>
    <n v="1"/>
    <m/>
    <x v="0"/>
    <d v="2011-01-12T00:00:00"/>
    <x v="1"/>
    <x v="4"/>
    <n v="1.85"/>
    <n v="1"/>
    <n v="0.85000000000000009"/>
  </r>
  <r>
    <n v="577358"/>
    <n v="21790"/>
    <x v="8"/>
    <x v="8"/>
    <n v="1.85"/>
    <n v="1"/>
    <m/>
    <x v="0"/>
    <d v="2011-10-07T00:00:00"/>
    <x v="1"/>
    <x v="9"/>
    <n v="1.85"/>
    <n v="1"/>
    <n v="0.85000000000000009"/>
  </r>
  <r>
    <n v="577358"/>
    <n v="21791"/>
    <x v="8"/>
    <x v="8"/>
    <n v="1.85"/>
    <n v="1"/>
    <m/>
    <x v="0"/>
    <d v="2011-11-19T00:00:00"/>
    <x v="1"/>
    <x v="6"/>
    <n v="1.85"/>
    <n v="1"/>
    <n v="0.85000000000000009"/>
  </r>
  <r>
    <n v="577358"/>
    <n v="21803"/>
    <x v="8"/>
    <x v="8"/>
    <n v="1.85"/>
    <n v="1"/>
    <m/>
    <x v="0"/>
    <d v="2010-10-15T00:00:00"/>
    <x v="2"/>
    <x v="9"/>
    <n v="1.85"/>
    <n v="1"/>
    <n v="0.85000000000000009"/>
  </r>
  <r>
    <n v="577358"/>
    <n v="21809"/>
    <x v="8"/>
    <x v="8"/>
    <n v="1.85"/>
    <n v="1"/>
    <m/>
    <x v="0"/>
    <d v="2012-02-21T00:00:00"/>
    <x v="0"/>
    <x v="2"/>
    <n v="1.85"/>
    <n v="1"/>
    <n v="0.85000000000000009"/>
  </r>
  <r>
    <n v="577359"/>
    <n v="85150"/>
    <x v="8"/>
    <x v="21"/>
    <n v="1.85"/>
    <n v="1"/>
    <n v="14903"/>
    <x v="0"/>
    <d v="2012-09-27T00:00:00"/>
    <x v="0"/>
    <x v="3"/>
    <n v="9.25"/>
    <n v="5"/>
    <n v="4.25"/>
  </r>
  <r>
    <n v="577359"/>
    <n v="21907"/>
    <x v="8"/>
    <x v="8"/>
    <n v="1.85"/>
    <n v="1"/>
    <n v="14903"/>
    <x v="0"/>
    <d v="2010-02-15T00:00:00"/>
    <x v="2"/>
    <x v="2"/>
    <n v="1.85"/>
    <n v="1"/>
    <n v="0.85000000000000009"/>
  </r>
  <r>
    <n v="577359"/>
    <n v="21905"/>
    <x v="8"/>
    <x v="8"/>
    <n v="1.85"/>
    <n v="1"/>
    <n v="14903"/>
    <x v="0"/>
    <d v="2011-07-09T00:00:00"/>
    <x v="1"/>
    <x v="11"/>
    <n v="1.85"/>
    <n v="1"/>
    <n v="0.85000000000000009"/>
  </r>
  <r>
    <n v="577359"/>
    <n v="21908"/>
    <x v="8"/>
    <x v="8"/>
    <n v="1.85"/>
    <n v="1"/>
    <n v="14903"/>
    <x v="0"/>
    <d v="2010-09-29T00:00:00"/>
    <x v="2"/>
    <x v="3"/>
    <n v="1.85"/>
    <n v="1"/>
    <n v="0.85000000000000009"/>
  </r>
  <r>
    <n v="577359"/>
    <n v="22672"/>
    <x v="8"/>
    <x v="12"/>
    <n v="1.85"/>
    <n v="1"/>
    <n v="14903"/>
    <x v="0"/>
    <d v="2010-04-05T00:00:00"/>
    <x v="2"/>
    <x v="8"/>
    <n v="44.400000000000006"/>
    <n v="24"/>
    <n v="20.400000000000006"/>
  </r>
  <r>
    <n v="577359"/>
    <n v="82582"/>
    <x v="8"/>
    <x v="8"/>
    <n v="1.85"/>
    <n v="1"/>
    <n v="14903"/>
    <x v="0"/>
    <d v="2010-05-30T00:00:00"/>
    <x v="2"/>
    <x v="7"/>
    <n v="1.85"/>
    <n v="1"/>
    <n v="0.85000000000000009"/>
  </r>
  <r>
    <n v="577359"/>
    <n v="21174"/>
    <x v="8"/>
    <x v="8"/>
    <n v="1.85"/>
    <n v="1"/>
    <n v="14903"/>
    <x v="0"/>
    <d v="2010-11-12T00:00:00"/>
    <x v="2"/>
    <x v="6"/>
    <n v="1.85"/>
    <n v="1"/>
    <n v="0.85000000000000009"/>
  </r>
  <r>
    <n v="577359"/>
    <n v="82583"/>
    <x v="8"/>
    <x v="9"/>
    <n v="1.85"/>
    <n v="1"/>
    <n v="14903"/>
    <x v="0"/>
    <d v="2011-02-19T00:00:00"/>
    <x v="1"/>
    <x v="2"/>
    <n v="18.5"/>
    <n v="10"/>
    <n v="8.5"/>
  </r>
  <r>
    <n v="577359"/>
    <n v="21175"/>
    <x v="8"/>
    <x v="12"/>
    <n v="1.85"/>
    <n v="1"/>
    <n v="14903"/>
    <x v="0"/>
    <d v="2010-05-18T00:00:00"/>
    <x v="2"/>
    <x v="7"/>
    <n v="44.400000000000006"/>
    <n v="24"/>
    <n v="20.400000000000006"/>
  </r>
  <r>
    <n v="577359"/>
    <n v="23426"/>
    <x v="8"/>
    <x v="2"/>
    <n v="1.85"/>
    <n v="1"/>
    <n v="14903"/>
    <x v="0"/>
    <d v="2011-10-11T00:00:00"/>
    <x v="1"/>
    <x v="9"/>
    <n v="22.200000000000003"/>
    <n v="12"/>
    <n v="10.200000000000003"/>
  </r>
  <r>
    <n v="577359"/>
    <n v="22115"/>
    <x v="8"/>
    <x v="5"/>
    <n v="1.85"/>
    <n v="1"/>
    <n v="14903"/>
    <x v="0"/>
    <d v="2010-01-15T00:00:00"/>
    <x v="2"/>
    <x v="4"/>
    <n v="3.7"/>
    <n v="2"/>
    <n v="1.7000000000000002"/>
  </r>
  <r>
    <n v="577359"/>
    <n v="82583"/>
    <x v="8"/>
    <x v="1"/>
    <n v="1.85"/>
    <n v="1"/>
    <n v="14903"/>
    <x v="0"/>
    <d v="2012-12-15T00:00:00"/>
    <x v="0"/>
    <x v="10"/>
    <n v="7.4"/>
    <n v="4"/>
    <n v="3.4000000000000004"/>
  </r>
  <r>
    <n v="577359"/>
    <n v="22488"/>
    <x v="8"/>
    <x v="8"/>
    <n v="1.85"/>
    <n v="1"/>
    <n v="14903"/>
    <x v="0"/>
    <d v="2012-07-25T00:00:00"/>
    <x v="0"/>
    <x v="11"/>
    <n v="1.85"/>
    <n v="1"/>
    <n v="0.85000000000000009"/>
  </r>
  <r>
    <n v="577359"/>
    <n v="22456"/>
    <x v="8"/>
    <x v="5"/>
    <n v="1.85"/>
    <n v="1"/>
    <n v="14903"/>
    <x v="0"/>
    <d v="2012-01-30T00:00:00"/>
    <x v="0"/>
    <x v="4"/>
    <n v="3.7"/>
    <n v="2"/>
    <n v="1.7000000000000002"/>
  </r>
  <r>
    <n v="577359"/>
    <n v="20992"/>
    <x v="8"/>
    <x v="8"/>
    <n v="1.85"/>
    <n v="1"/>
    <n v="14903"/>
    <x v="0"/>
    <d v="2010-05-14T00:00:00"/>
    <x v="2"/>
    <x v="7"/>
    <n v="1.85"/>
    <n v="1"/>
    <n v="0.85000000000000009"/>
  </r>
  <r>
    <n v="577359"/>
    <n v="22674"/>
    <x v="8"/>
    <x v="8"/>
    <n v="1.85"/>
    <n v="1"/>
    <n v="14903"/>
    <x v="0"/>
    <d v="2012-03-14T00:00:00"/>
    <x v="0"/>
    <x v="5"/>
    <n v="1.85"/>
    <n v="1"/>
    <n v="0.85000000000000009"/>
  </r>
  <r>
    <n v="577359"/>
    <n v="82581"/>
    <x v="8"/>
    <x v="8"/>
    <n v="1.85"/>
    <n v="1"/>
    <n v="14903"/>
    <x v="0"/>
    <d v="2010-12-30T00:00:00"/>
    <x v="2"/>
    <x v="10"/>
    <n v="1.85"/>
    <n v="1"/>
    <n v="0.85000000000000009"/>
  </r>
  <r>
    <n v="577359"/>
    <n v="22670"/>
    <x v="8"/>
    <x v="8"/>
    <n v="1.85"/>
    <n v="1"/>
    <n v="14903"/>
    <x v="0"/>
    <d v="2010-01-28T00:00:00"/>
    <x v="2"/>
    <x v="4"/>
    <n v="1.85"/>
    <n v="1"/>
    <n v="0.85000000000000009"/>
  </r>
  <r>
    <n v="577359"/>
    <s v="84596B"/>
    <x v="8"/>
    <x v="8"/>
    <n v="1.85"/>
    <n v="1"/>
    <n v="14903"/>
    <x v="0"/>
    <d v="2011-06-22T00:00:00"/>
    <x v="1"/>
    <x v="0"/>
    <n v="1.85"/>
    <n v="1"/>
    <n v="0.85000000000000009"/>
  </r>
  <r>
    <n v="577359"/>
    <n v="20996"/>
    <x v="8"/>
    <x v="12"/>
    <n v="1.85"/>
    <n v="1"/>
    <n v="14903"/>
    <x v="0"/>
    <d v="2010-03-31T00:00:00"/>
    <x v="2"/>
    <x v="5"/>
    <n v="44.400000000000006"/>
    <n v="24"/>
    <n v="20.400000000000006"/>
  </r>
  <r>
    <n v="577359"/>
    <n v="22727"/>
    <x v="8"/>
    <x v="22"/>
    <n v="1.85"/>
    <n v="1"/>
    <n v="14903"/>
    <x v="0"/>
    <d v="2010-05-19T00:00:00"/>
    <x v="2"/>
    <x v="7"/>
    <n v="46.25"/>
    <n v="25"/>
    <n v="21.25"/>
  </r>
  <r>
    <n v="577359"/>
    <n v="22728"/>
    <x v="8"/>
    <x v="1"/>
    <n v="1.85"/>
    <n v="1"/>
    <n v="14903"/>
    <x v="0"/>
    <d v="2012-05-31T00:00:00"/>
    <x v="0"/>
    <x v="7"/>
    <n v="7.4"/>
    <n v="4"/>
    <n v="3.4000000000000004"/>
  </r>
  <r>
    <n v="577359"/>
    <n v="22726"/>
    <x v="8"/>
    <x v="18"/>
    <n v="1.85"/>
    <n v="1"/>
    <n v="14903"/>
    <x v="0"/>
    <d v="2011-01-13T00:00:00"/>
    <x v="1"/>
    <x v="4"/>
    <n v="66.600000000000009"/>
    <n v="36"/>
    <n v="30.600000000000009"/>
  </r>
  <r>
    <n v="577359"/>
    <n v="22457"/>
    <x v="8"/>
    <x v="12"/>
    <n v="1.85"/>
    <n v="1"/>
    <n v="14903"/>
    <x v="0"/>
    <d v="2011-09-19T00:00:00"/>
    <x v="1"/>
    <x v="3"/>
    <n v="44.400000000000006"/>
    <n v="24"/>
    <n v="20.400000000000006"/>
  </r>
  <r>
    <n v="577359"/>
    <s v="82494L"/>
    <x v="8"/>
    <x v="2"/>
    <n v="1.85"/>
    <n v="1"/>
    <n v="14903"/>
    <x v="0"/>
    <d v="2010-03-06T00:00:00"/>
    <x v="2"/>
    <x v="5"/>
    <n v="22.200000000000003"/>
    <n v="12"/>
    <n v="10.200000000000003"/>
  </r>
  <r>
    <n v="577359"/>
    <n v="23404"/>
    <x v="8"/>
    <x v="7"/>
    <n v="1.85"/>
    <n v="1"/>
    <n v="14903"/>
    <x v="0"/>
    <d v="2012-09-27T00:00:00"/>
    <x v="0"/>
    <x v="3"/>
    <n v="88.800000000000011"/>
    <n v="48"/>
    <n v="40.800000000000011"/>
  </r>
  <r>
    <n v="577359"/>
    <n v="23029"/>
    <x v="8"/>
    <x v="2"/>
    <n v="1.85"/>
    <n v="1"/>
    <n v="14903"/>
    <x v="0"/>
    <d v="2012-10-09T00:00:00"/>
    <x v="0"/>
    <x v="9"/>
    <n v="22.200000000000003"/>
    <n v="12"/>
    <n v="10.200000000000003"/>
  </r>
  <r>
    <n v="577359"/>
    <n v="22771"/>
    <x v="8"/>
    <x v="36"/>
    <n v="1.85"/>
    <n v="1"/>
    <n v="14903"/>
    <x v="0"/>
    <d v="2011-02-15T00:00:00"/>
    <x v="1"/>
    <x v="2"/>
    <n v="133.20000000000002"/>
    <n v="72"/>
    <n v="61.200000000000017"/>
  </r>
  <r>
    <n v="577359"/>
    <n v="23035"/>
    <x v="8"/>
    <x v="2"/>
    <n v="1.85"/>
    <n v="1"/>
    <n v="14903"/>
    <x v="0"/>
    <d v="2012-07-23T00:00:00"/>
    <x v="0"/>
    <x v="11"/>
    <n v="22.200000000000003"/>
    <n v="12"/>
    <n v="10.200000000000003"/>
  </r>
  <r>
    <n v="577359"/>
    <n v="22505"/>
    <x v="8"/>
    <x v="0"/>
    <n v="1.85"/>
    <n v="1"/>
    <n v="14903"/>
    <x v="0"/>
    <d v="2012-02-04T00:00:00"/>
    <x v="0"/>
    <x v="2"/>
    <n v="11.100000000000001"/>
    <n v="6"/>
    <n v="5.1000000000000014"/>
  </r>
  <r>
    <n v="577359"/>
    <n v="22171"/>
    <x v="8"/>
    <x v="10"/>
    <n v="1.85"/>
    <n v="1"/>
    <n v="14903"/>
    <x v="0"/>
    <d v="2010-05-31T00:00:00"/>
    <x v="2"/>
    <x v="7"/>
    <n v="5.5500000000000007"/>
    <n v="3"/>
    <n v="2.5500000000000007"/>
  </r>
  <r>
    <n v="577359"/>
    <n v="22188"/>
    <x v="8"/>
    <x v="10"/>
    <n v="1.85"/>
    <n v="1"/>
    <n v="14903"/>
    <x v="0"/>
    <d v="2011-07-23T00:00:00"/>
    <x v="1"/>
    <x v="11"/>
    <n v="5.5500000000000007"/>
    <n v="3"/>
    <n v="2.5500000000000007"/>
  </r>
  <r>
    <n v="577359"/>
    <n v="22189"/>
    <x v="8"/>
    <x v="0"/>
    <n v="1.85"/>
    <n v="1"/>
    <n v="14903"/>
    <x v="0"/>
    <d v="2012-10-03T00:00:00"/>
    <x v="0"/>
    <x v="9"/>
    <n v="11.100000000000001"/>
    <n v="6"/>
    <n v="5.1000000000000014"/>
  </r>
  <r>
    <n v="577359"/>
    <n v="22695"/>
    <x v="8"/>
    <x v="0"/>
    <n v="1.85"/>
    <n v="1"/>
    <n v="14903"/>
    <x v="0"/>
    <d v="2010-12-07T00:00:00"/>
    <x v="2"/>
    <x v="10"/>
    <n v="11.100000000000001"/>
    <n v="6"/>
    <n v="5.1000000000000014"/>
  </r>
  <r>
    <n v="577359"/>
    <n v="23486"/>
    <x v="8"/>
    <x v="8"/>
    <n v="1.85"/>
    <n v="1"/>
    <n v="14903"/>
    <x v="0"/>
    <d v="2010-02-02T00:00:00"/>
    <x v="2"/>
    <x v="2"/>
    <n v="1.85"/>
    <n v="1"/>
    <n v="0.85000000000000009"/>
  </r>
  <r>
    <n v="577359"/>
    <n v="23485"/>
    <x v="8"/>
    <x v="1"/>
    <n v="1.85"/>
    <n v="1"/>
    <n v="14903"/>
    <x v="0"/>
    <d v="2012-03-05T00:00:00"/>
    <x v="0"/>
    <x v="5"/>
    <n v="7.4"/>
    <n v="4"/>
    <n v="3.4000000000000004"/>
  </r>
  <r>
    <n v="577359"/>
    <n v="23321"/>
    <x v="8"/>
    <x v="5"/>
    <n v="1.85"/>
    <n v="1"/>
    <n v="14903"/>
    <x v="0"/>
    <d v="2010-08-11T00:00:00"/>
    <x v="2"/>
    <x v="1"/>
    <n v="3.7"/>
    <n v="2"/>
    <n v="1.7000000000000002"/>
  </r>
  <r>
    <n v="577359"/>
    <n v="22141"/>
    <x v="8"/>
    <x v="9"/>
    <n v="1.85"/>
    <n v="1"/>
    <n v="14903"/>
    <x v="0"/>
    <d v="2012-11-30T00:00:00"/>
    <x v="0"/>
    <x v="6"/>
    <n v="18.5"/>
    <n v="10"/>
    <n v="8.5"/>
  </r>
  <r>
    <n v="577359"/>
    <n v="22469"/>
    <x v="8"/>
    <x v="5"/>
    <n v="1.85"/>
    <n v="1"/>
    <n v="14903"/>
    <x v="0"/>
    <d v="2011-10-29T00:00:00"/>
    <x v="1"/>
    <x v="9"/>
    <n v="3.7"/>
    <n v="2"/>
    <n v="1.7000000000000002"/>
  </r>
  <r>
    <n v="577359"/>
    <n v="22144"/>
    <x v="8"/>
    <x v="1"/>
    <n v="1.85"/>
    <n v="1"/>
    <n v="14903"/>
    <x v="0"/>
    <d v="2012-12-18T00:00:00"/>
    <x v="0"/>
    <x v="10"/>
    <n v="7.4"/>
    <n v="4"/>
    <n v="3.4000000000000004"/>
  </r>
  <r>
    <n v="577359"/>
    <n v="22142"/>
    <x v="8"/>
    <x v="21"/>
    <n v="1.85"/>
    <n v="1"/>
    <n v="14903"/>
    <x v="0"/>
    <d v="2011-06-25T00:00:00"/>
    <x v="1"/>
    <x v="0"/>
    <n v="9.25"/>
    <n v="5"/>
    <n v="4.25"/>
  </r>
  <r>
    <n v="577359"/>
    <n v="22438"/>
    <x v="8"/>
    <x v="18"/>
    <n v="1.85"/>
    <n v="1"/>
    <n v="14903"/>
    <x v="0"/>
    <d v="2012-11-05T00:00:00"/>
    <x v="0"/>
    <x v="6"/>
    <n v="66.600000000000009"/>
    <n v="36"/>
    <n v="30.600000000000009"/>
  </r>
  <r>
    <n v="577359"/>
    <n v="21889"/>
    <x v="8"/>
    <x v="2"/>
    <n v="1.85"/>
    <n v="1"/>
    <n v="14903"/>
    <x v="0"/>
    <d v="2010-09-02T00:00:00"/>
    <x v="2"/>
    <x v="3"/>
    <n v="22.200000000000003"/>
    <n v="12"/>
    <n v="10.200000000000003"/>
  </r>
  <r>
    <n v="577359"/>
    <n v="23499"/>
    <x v="8"/>
    <x v="3"/>
    <n v="1.85"/>
    <n v="1"/>
    <n v="14903"/>
    <x v="0"/>
    <d v="2011-01-03T00:00:00"/>
    <x v="1"/>
    <x v="4"/>
    <n v="37"/>
    <n v="20"/>
    <n v="17"/>
  </r>
  <r>
    <n v="577359"/>
    <n v="21916"/>
    <x v="8"/>
    <x v="30"/>
    <n v="1.85"/>
    <n v="1"/>
    <n v="14903"/>
    <x v="0"/>
    <d v="2011-10-04T00:00:00"/>
    <x v="1"/>
    <x v="9"/>
    <n v="55.5"/>
    <n v="30"/>
    <n v="25.5"/>
  </r>
  <r>
    <n v="577359"/>
    <n v="21918"/>
    <x v="8"/>
    <x v="5"/>
    <n v="1.85"/>
    <n v="1"/>
    <n v="14903"/>
    <x v="0"/>
    <d v="2012-05-17T00:00:00"/>
    <x v="0"/>
    <x v="7"/>
    <n v="3.7"/>
    <n v="2"/>
    <n v="1.7000000000000002"/>
  </r>
  <r>
    <n v="577359"/>
    <n v="21790"/>
    <x v="8"/>
    <x v="5"/>
    <n v="1.85"/>
    <n v="1"/>
    <n v="14903"/>
    <x v="0"/>
    <d v="2012-04-20T00:00:00"/>
    <x v="0"/>
    <x v="8"/>
    <n v="3.7"/>
    <n v="2"/>
    <n v="1.7000000000000002"/>
  </r>
  <r>
    <n v="577359"/>
    <n v="22865"/>
    <x v="8"/>
    <x v="5"/>
    <n v="1.85"/>
    <n v="1"/>
    <n v="14903"/>
    <x v="0"/>
    <d v="2012-02-01T00:00:00"/>
    <x v="0"/>
    <x v="2"/>
    <n v="3.7"/>
    <n v="2"/>
    <n v="1.7000000000000002"/>
  </r>
  <r>
    <n v="577359"/>
    <n v="23439"/>
    <x v="8"/>
    <x v="8"/>
    <n v="1.85"/>
    <n v="1"/>
    <n v="14903"/>
    <x v="0"/>
    <d v="2010-04-17T00:00:00"/>
    <x v="2"/>
    <x v="8"/>
    <n v="1.85"/>
    <n v="1"/>
    <n v="0.85000000000000009"/>
  </r>
  <r>
    <n v="577359"/>
    <n v="22866"/>
    <x v="8"/>
    <x v="8"/>
    <n v="1.85"/>
    <n v="1"/>
    <n v="14903"/>
    <x v="0"/>
    <d v="2011-02-06T00:00:00"/>
    <x v="1"/>
    <x v="2"/>
    <n v="1.85"/>
    <n v="1"/>
    <n v="0.85000000000000009"/>
  </r>
  <r>
    <n v="577359"/>
    <n v="21791"/>
    <x v="8"/>
    <x v="8"/>
    <n v="1.85"/>
    <n v="1"/>
    <n v="14903"/>
    <x v="0"/>
    <d v="2010-03-10T00:00:00"/>
    <x v="2"/>
    <x v="5"/>
    <n v="1.85"/>
    <n v="1"/>
    <n v="0.85000000000000009"/>
  </r>
  <r>
    <n v="577359"/>
    <n v="22549"/>
    <x v="8"/>
    <x v="68"/>
    <n v="1.85"/>
    <n v="1"/>
    <n v="14903"/>
    <x v="0"/>
    <d v="2011-12-20T00:00:00"/>
    <x v="1"/>
    <x v="10"/>
    <n v="61.050000000000004"/>
    <n v="33"/>
    <n v="28.050000000000004"/>
  </r>
  <r>
    <n v="577359"/>
    <n v="22563"/>
    <x v="8"/>
    <x v="10"/>
    <n v="1.85"/>
    <n v="1"/>
    <n v="14903"/>
    <x v="0"/>
    <d v="2010-10-28T00:00:00"/>
    <x v="2"/>
    <x v="9"/>
    <n v="5.5500000000000007"/>
    <n v="3"/>
    <n v="2.5500000000000007"/>
  </r>
  <r>
    <n v="577359"/>
    <n v="22564"/>
    <x v="8"/>
    <x v="8"/>
    <n v="1.85"/>
    <n v="1"/>
    <n v="14903"/>
    <x v="0"/>
    <d v="2012-09-01T00:00:00"/>
    <x v="0"/>
    <x v="3"/>
    <n v="1.85"/>
    <n v="1"/>
    <n v="0.85000000000000009"/>
  </r>
  <r>
    <n v="577359"/>
    <n v="22086"/>
    <x v="8"/>
    <x v="8"/>
    <n v="1.85"/>
    <n v="1"/>
    <n v="14903"/>
    <x v="0"/>
    <d v="2011-10-21T00:00:00"/>
    <x v="1"/>
    <x v="9"/>
    <n v="1.85"/>
    <n v="1"/>
    <n v="0.85000000000000009"/>
  </r>
  <r>
    <n v="577359"/>
    <n v="22910"/>
    <x v="8"/>
    <x v="10"/>
    <n v="1.85"/>
    <n v="1"/>
    <n v="14903"/>
    <x v="0"/>
    <d v="2010-10-18T00:00:00"/>
    <x v="2"/>
    <x v="9"/>
    <n v="5.5500000000000007"/>
    <n v="3"/>
    <n v="2.5500000000000007"/>
  </r>
  <r>
    <n v="577359"/>
    <n v="20970"/>
    <x v="8"/>
    <x v="5"/>
    <n v="1.85"/>
    <n v="1"/>
    <n v="14903"/>
    <x v="0"/>
    <d v="2011-12-24T00:00:00"/>
    <x v="1"/>
    <x v="10"/>
    <n v="3.7"/>
    <n v="2"/>
    <n v="1.7000000000000002"/>
  </r>
  <r>
    <n v="577359"/>
    <n v="20969"/>
    <x v="8"/>
    <x v="10"/>
    <n v="1.85"/>
    <n v="1"/>
    <n v="14903"/>
    <x v="0"/>
    <d v="2010-07-26T00:00:00"/>
    <x v="2"/>
    <x v="11"/>
    <n v="5.5500000000000007"/>
    <n v="3"/>
    <n v="2.5500000000000007"/>
  </r>
  <r>
    <n v="577359"/>
    <n v="20972"/>
    <x v="8"/>
    <x v="8"/>
    <n v="1.85"/>
    <n v="1"/>
    <n v="14903"/>
    <x v="0"/>
    <d v="2012-02-20T00:00:00"/>
    <x v="0"/>
    <x v="2"/>
    <n v="1.85"/>
    <n v="1"/>
    <n v="0.85000000000000009"/>
  </r>
  <r>
    <n v="577359"/>
    <n v="22150"/>
    <x v="8"/>
    <x v="1"/>
    <n v="1.85"/>
    <n v="1"/>
    <n v="14903"/>
    <x v="0"/>
    <d v="2010-03-27T00:00:00"/>
    <x v="2"/>
    <x v="5"/>
    <n v="7.4"/>
    <n v="4"/>
    <n v="3.4000000000000004"/>
  </r>
  <r>
    <n v="577359"/>
    <s v="85185B"/>
    <x v="8"/>
    <x v="16"/>
    <n v="1.85"/>
    <n v="1"/>
    <n v="14903"/>
    <x v="0"/>
    <d v="2010-03-05T00:00:00"/>
    <x v="2"/>
    <x v="5"/>
    <n v="14.8"/>
    <n v="8"/>
    <n v="6.8000000000000007"/>
  </r>
  <r>
    <s v="C577360"/>
    <n v="21137"/>
    <x v="8"/>
    <x v="5"/>
    <n v="1.85"/>
    <n v="1"/>
    <n v="13012"/>
    <x v="0"/>
    <d v="2010-05-06T00:00:00"/>
    <x v="2"/>
    <x v="7"/>
    <n v="3.7"/>
    <n v="2"/>
    <n v="1.7000000000000002"/>
  </r>
  <r>
    <n v="577361"/>
    <n v="23137"/>
    <x v="8"/>
    <x v="8"/>
    <n v="1.85"/>
    <n v="1"/>
    <n v="13012"/>
    <x v="0"/>
    <d v="2010-11-06T00:00:00"/>
    <x v="2"/>
    <x v="6"/>
    <n v="1.85"/>
    <n v="1"/>
    <n v="0.85000000000000009"/>
  </r>
  <r>
    <s v="C577362"/>
    <n v="23110"/>
    <x v="8"/>
    <x v="8"/>
    <n v="1.85"/>
    <n v="1"/>
    <n v="14073"/>
    <x v="0"/>
    <d v="2012-04-11T00:00:00"/>
    <x v="0"/>
    <x v="8"/>
    <n v="1.85"/>
    <n v="1"/>
    <n v="0.85000000000000009"/>
  </r>
  <r>
    <s v="C577363"/>
    <n v="23235"/>
    <x v="8"/>
    <x v="8"/>
    <n v="1.85"/>
    <n v="1"/>
    <n v="12697"/>
    <x v="4"/>
    <d v="2011-04-04T00:00:00"/>
    <x v="1"/>
    <x v="8"/>
    <n v="1.85"/>
    <n v="1"/>
    <n v="0.85000000000000009"/>
  </r>
  <r>
    <s v="C577364"/>
    <n v="23118"/>
    <x v="8"/>
    <x v="8"/>
    <n v="1.85"/>
    <n v="1"/>
    <n v="14140"/>
    <x v="0"/>
    <d v="2010-08-25T00:00:00"/>
    <x v="2"/>
    <x v="1"/>
    <n v="1.85"/>
    <n v="1"/>
    <n v="0.85000000000000009"/>
  </r>
  <r>
    <n v="577365"/>
    <n v="23344"/>
    <x v="8"/>
    <x v="1"/>
    <n v="1.85"/>
    <n v="1"/>
    <n v="17063"/>
    <x v="0"/>
    <d v="2011-11-04T00:00:00"/>
    <x v="1"/>
    <x v="6"/>
    <n v="7.4"/>
    <n v="4"/>
    <n v="3.4000000000000004"/>
  </r>
  <r>
    <n v="577365"/>
    <n v="23254"/>
    <x v="8"/>
    <x v="8"/>
    <n v="1.85"/>
    <n v="1"/>
    <n v="17063"/>
    <x v="0"/>
    <d v="2012-02-14T00:00:00"/>
    <x v="0"/>
    <x v="2"/>
    <n v="1.85"/>
    <n v="1"/>
    <n v="0.85000000000000009"/>
  </r>
  <r>
    <n v="577365"/>
    <n v="23256"/>
    <x v="8"/>
    <x v="54"/>
    <n v="1.85"/>
    <n v="1"/>
    <n v="17063"/>
    <x v="0"/>
    <d v="2012-08-18T00:00:00"/>
    <x v="0"/>
    <x v="1"/>
    <n v="24.05"/>
    <n v="13"/>
    <n v="11.05"/>
  </r>
  <r>
    <n v="577365"/>
    <s v="85099B"/>
    <x v="8"/>
    <x v="8"/>
    <n v="1.85"/>
    <n v="1"/>
    <n v="17063"/>
    <x v="0"/>
    <d v="2011-07-07T00:00:00"/>
    <x v="1"/>
    <x v="11"/>
    <n v="1.85"/>
    <n v="1"/>
    <n v="0.85000000000000009"/>
  </r>
  <r>
    <n v="577365"/>
    <n v="23382"/>
    <x v="8"/>
    <x v="8"/>
    <n v="1.85"/>
    <n v="1"/>
    <n v="17063"/>
    <x v="0"/>
    <d v="2011-12-23T00:00:00"/>
    <x v="1"/>
    <x v="10"/>
    <n v="1.85"/>
    <n v="1"/>
    <n v="0.85000000000000009"/>
  </r>
  <r>
    <n v="577365"/>
    <n v="22720"/>
    <x v="8"/>
    <x v="8"/>
    <n v="1.85"/>
    <n v="1"/>
    <n v="17063"/>
    <x v="0"/>
    <d v="2011-07-22T00:00:00"/>
    <x v="1"/>
    <x v="11"/>
    <n v="1.85"/>
    <n v="1"/>
    <n v="0.85000000000000009"/>
  </r>
  <r>
    <n v="577365"/>
    <n v="23330"/>
    <x v="8"/>
    <x v="8"/>
    <n v="1.85"/>
    <n v="1"/>
    <n v="17063"/>
    <x v="0"/>
    <d v="2010-11-02T00:00:00"/>
    <x v="2"/>
    <x v="6"/>
    <n v="1.85"/>
    <n v="1"/>
    <n v="0.85000000000000009"/>
  </r>
  <r>
    <n v="577365"/>
    <n v="23331"/>
    <x v="8"/>
    <x v="8"/>
    <n v="1.85"/>
    <n v="1"/>
    <n v="17063"/>
    <x v="0"/>
    <d v="2012-05-08T00:00:00"/>
    <x v="0"/>
    <x v="7"/>
    <n v="1.85"/>
    <n v="1"/>
    <n v="0.85000000000000009"/>
  </r>
  <r>
    <n v="577365"/>
    <n v="23329"/>
    <x v="8"/>
    <x v="10"/>
    <n v="1.85"/>
    <n v="1"/>
    <n v="17063"/>
    <x v="0"/>
    <d v="2010-08-24T00:00:00"/>
    <x v="2"/>
    <x v="1"/>
    <n v="5.5500000000000007"/>
    <n v="3"/>
    <n v="2.5500000000000007"/>
  </r>
  <r>
    <n v="577365"/>
    <n v="23499"/>
    <x v="8"/>
    <x v="8"/>
    <n v="1.85"/>
    <n v="1"/>
    <n v="17063"/>
    <x v="0"/>
    <d v="2012-07-25T00:00:00"/>
    <x v="0"/>
    <x v="11"/>
    <n v="1.85"/>
    <n v="1"/>
    <n v="0.85000000000000009"/>
  </r>
  <r>
    <n v="577365"/>
    <n v="23289"/>
    <x v="8"/>
    <x v="8"/>
    <n v="1.85"/>
    <n v="1"/>
    <n v="17063"/>
    <x v="0"/>
    <d v="2010-01-04T00:00:00"/>
    <x v="2"/>
    <x v="4"/>
    <n v="1.85"/>
    <n v="1"/>
    <n v="0.85000000000000009"/>
  </r>
  <r>
    <n v="577365"/>
    <n v="23290"/>
    <x v="8"/>
    <x v="5"/>
    <n v="1.85"/>
    <n v="1"/>
    <n v="17063"/>
    <x v="0"/>
    <d v="2011-08-04T00:00:00"/>
    <x v="1"/>
    <x v="1"/>
    <n v="3.7"/>
    <n v="2"/>
    <n v="1.7000000000000002"/>
  </r>
  <r>
    <n v="577365"/>
    <n v="23291"/>
    <x v="8"/>
    <x v="8"/>
    <n v="1.85"/>
    <n v="1"/>
    <n v="17063"/>
    <x v="0"/>
    <d v="2010-03-26T00:00:00"/>
    <x v="2"/>
    <x v="5"/>
    <n v="1.85"/>
    <n v="1"/>
    <n v="0.85000000000000009"/>
  </r>
  <r>
    <n v="577365"/>
    <n v="23292"/>
    <x v="8"/>
    <x v="8"/>
    <n v="1.85"/>
    <n v="1"/>
    <n v="17063"/>
    <x v="0"/>
    <d v="2010-10-11T00:00:00"/>
    <x v="2"/>
    <x v="9"/>
    <n v="1.85"/>
    <n v="1"/>
    <n v="0.85000000000000009"/>
  </r>
  <r>
    <n v="577365"/>
    <n v="23085"/>
    <x v="8"/>
    <x v="8"/>
    <n v="1.85"/>
    <n v="1"/>
    <n v="17063"/>
    <x v="0"/>
    <d v="2011-11-11T00:00:00"/>
    <x v="1"/>
    <x v="6"/>
    <n v="1.85"/>
    <n v="1"/>
    <n v="0.85000000000000009"/>
  </r>
  <r>
    <n v="577365"/>
    <n v="23582"/>
    <x v="8"/>
    <x v="10"/>
    <n v="1.85"/>
    <n v="1"/>
    <n v="17063"/>
    <x v="0"/>
    <d v="2012-07-13T00:00:00"/>
    <x v="0"/>
    <x v="11"/>
    <n v="5.5500000000000007"/>
    <n v="3"/>
    <n v="2.5500000000000007"/>
  </r>
  <r>
    <s v="C577369"/>
    <n v="22271"/>
    <x v="8"/>
    <x v="8"/>
    <n v="1.85"/>
    <n v="1"/>
    <n v="14132"/>
    <x v="0"/>
    <d v="2012-01-14T00:00:00"/>
    <x v="0"/>
    <x v="4"/>
    <n v="1.85"/>
    <n v="1"/>
    <n v="0.85000000000000009"/>
  </r>
  <r>
    <s v="C577375"/>
    <n v="23118"/>
    <x v="8"/>
    <x v="8"/>
    <n v="1.85"/>
    <n v="1"/>
    <n v="14441"/>
    <x v="0"/>
    <d v="2011-08-05T00:00:00"/>
    <x v="1"/>
    <x v="1"/>
    <n v="1.85"/>
    <n v="1"/>
    <n v="0.85000000000000009"/>
  </r>
  <r>
    <s v="C577375"/>
    <n v="23111"/>
    <x v="8"/>
    <x v="8"/>
    <n v="1.85"/>
    <n v="1"/>
    <n v="14441"/>
    <x v="0"/>
    <d v="2012-10-09T00:00:00"/>
    <x v="0"/>
    <x v="9"/>
    <n v="1.85"/>
    <n v="1"/>
    <n v="0.85000000000000009"/>
  </r>
  <r>
    <s v="C577381"/>
    <n v="22362"/>
    <x v="8"/>
    <x v="8"/>
    <n v="1.85"/>
    <n v="1"/>
    <n v="15297"/>
    <x v="0"/>
    <d v="2011-10-18T00:00:00"/>
    <x v="1"/>
    <x v="9"/>
    <n v="1.85"/>
    <n v="1"/>
    <n v="0.85000000000000009"/>
  </r>
  <r>
    <s v="C577381"/>
    <n v="23012"/>
    <x v="8"/>
    <x v="21"/>
    <n v="1.85"/>
    <n v="1"/>
    <n v="15297"/>
    <x v="0"/>
    <d v="2012-11-15T00:00:00"/>
    <x v="0"/>
    <x v="6"/>
    <n v="9.25"/>
    <n v="5"/>
    <n v="4.25"/>
  </r>
  <r>
    <n v="577382"/>
    <n v="21094"/>
    <x v="8"/>
    <x v="8"/>
    <n v="1.85"/>
    <n v="1"/>
    <n v="17961"/>
    <x v="0"/>
    <d v="2011-03-31T00:00:00"/>
    <x v="1"/>
    <x v="5"/>
    <n v="1.85"/>
    <n v="1"/>
    <n v="0.85000000000000009"/>
  </r>
  <r>
    <n v="577382"/>
    <n v="21086"/>
    <x v="8"/>
    <x v="10"/>
    <n v="1.85"/>
    <n v="1"/>
    <n v="17961"/>
    <x v="0"/>
    <d v="2012-04-06T00:00:00"/>
    <x v="0"/>
    <x v="8"/>
    <n v="5.5500000000000007"/>
    <n v="3"/>
    <n v="2.5500000000000007"/>
  </r>
  <r>
    <n v="577382"/>
    <n v="21080"/>
    <x v="8"/>
    <x v="5"/>
    <n v="1.85"/>
    <n v="1"/>
    <n v="17961"/>
    <x v="0"/>
    <d v="2011-11-15T00:00:00"/>
    <x v="1"/>
    <x v="6"/>
    <n v="3.7"/>
    <n v="2"/>
    <n v="1.7000000000000002"/>
  </r>
  <r>
    <s v="C577383"/>
    <n v="21068"/>
    <x v="8"/>
    <x v="8"/>
    <n v="1.85"/>
    <n v="1"/>
    <n v="13091"/>
    <x v="0"/>
    <d v="2011-12-07T00:00:00"/>
    <x v="1"/>
    <x v="10"/>
    <n v="1.85"/>
    <n v="1"/>
    <n v="0.85000000000000009"/>
  </r>
  <r>
    <s v="C577383"/>
    <n v="21871"/>
    <x v="8"/>
    <x v="5"/>
    <n v="1.85"/>
    <n v="1"/>
    <n v="13091"/>
    <x v="0"/>
    <d v="2011-05-26T00:00:00"/>
    <x v="1"/>
    <x v="7"/>
    <n v="3.7"/>
    <n v="2"/>
    <n v="1.7000000000000002"/>
  </r>
  <r>
    <s v="C577383"/>
    <n v="22064"/>
    <x v="8"/>
    <x v="8"/>
    <n v="1.85"/>
    <n v="1"/>
    <n v="13091"/>
    <x v="0"/>
    <d v="2010-07-07T00:00:00"/>
    <x v="2"/>
    <x v="11"/>
    <n v="1.85"/>
    <n v="1"/>
    <n v="0.85000000000000009"/>
  </r>
  <r>
    <s v="C577384"/>
    <n v="21313"/>
    <x v="8"/>
    <x v="8"/>
    <n v="1.85"/>
    <n v="1"/>
    <n v="14156"/>
    <x v="4"/>
    <d v="2010-04-11T00:00:00"/>
    <x v="2"/>
    <x v="8"/>
    <n v="1.85"/>
    <n v="1"/>
    <n v="0.85000000000000009"/>
  </r>
  <r>
    <s v="C577385"/>
    <n v="23661"/>
    <x v="8"/>
    <x v="8"/>
    <n v="1.85"/>
    <n v="1"/>
    <n v="14189"/>
    <x v="0"/>
    <d v="2011-05-05T00:00:00"/>
    <x v="1"/>
    <x v="7"/>
    <n v="1.85"/>
    <n v="1"/>
    <n v="0.85000000000000009"/>
  </r>
  <r>
    <s v="C577385"/>
    <n v="23660"/>
    <x v="8"/>
    <x v="8"/>
    <n v="1.85"/>
    <n v="1"/>
    <n v="14189"/>
    <x v="0"/>
    <d v="2011-01-22T00:00:00"/>
    <x v="1"/>
    <x v="4"/>
    <n v="1.85"/>
    <n v="1"/>
    <n v="0.85000000000000009"/>
  </r>
  <r>
    <s v="C577386"/>
    <n v="23401"/>
    <x v="8"/>
    <x v="5"/>
    <n v="1.85"/>
    <n v="1"/>
    <n v="18276"/>
    <x v="0"/>
    <d v="2010-05-24T00:00:00"/>
    <x v="2"/>
    <x v="7"/>
    <n v="3.7"/>
    <n v="2"/>
    <n v="1.7000000000000002"/>
  </r>
  <r>
    <n v="577387"/>
    <n v="22374"/>
    <x v="8"/>
    <x v="0"/>
    <n v="1.85"/>
    <n v="1"/>
    <n v="17961"/>
    <x v="0"/>
    <d v="2012-06-19T00:00:00"/>
    <x v="0"/>
    <x v="0"/>
    <n v="11.100000000000001"/>
    <n v="6"/>
    <n v="5.1000000000000014"/>
  </r>
  <r>
    <s v="C577388"/>
    <n v="22699"/>
    <x v="8"/>
    <x v="1"/>
    <n v="1.85"/>
    <n v="1"/>
    <n v="14911"/>
    <x v="4"/>
    <d v="2010-01-11T00:00:00"/>
    <x v="2"/>
    <x v="4"/>
    <n v="7.4"/>
    <n v="4"/>
    <n v="3.4000000000000004"/>
  </r>
  <r>
    <s v="C577388"/>
    <n v="22698"/>
    <x v="8"/>
    <x v="5"/>
    <n v="1.85"/>
    <n v="1"/>
    <n v="14911"/>
    <x v="4"/>
    <d v="2010-12-04T00:00:00"/>
    <x v="2"/>
    <x v="10"/>
    <n v="3.7"/>
    <n v="2"/>
    <n v="1.7000000000000002"/>
  </r>
  <r>
    <s v="C577388"/>
    <n v="22697"/>
    <x v="8"/>
    <x v="5"/>
    <n v="1.85"/>
    <n v="1"/>
    <n v="14911"/>
    <x v="4"/>
    <d v="2012-08-04T00:00:00"/>
    <x v="0"/>
    <x v="1"/>
    <n v="3.7"/>
    <n v="2"/>
    <n v="1.7000000000000002"/>
  </r>
  <r>
    <s v="C577388"/>
    <n v="22182"/>
    <x v="8"/>
    <x v="8"/>
    <n v="1.85"/>
    <n v="1"/>
    <n v="14911"/>
    <x v="4"/>
    <d v="2010-04-10T00:00:00"/>
    <x v="2"/>
    <x v="8"/>
    <n v="1.85"/>
    <n v="1"/>
    <n v="0.85000000000000009"/>
  </r>
  <r>
    <s v="C577388"/>
    <n v="22507"/>
    <x v="8"/>
    <x v="8"/>
    <n v="1.85"/>
    <n v="1"/>
    <n v="14911"/>
    <x v="4"/>
    <d v="2010-12-09T00:00:00"/>
    <x v="2"/>
    <x v="10"/>
    <n v="1.85"/>
    <n v="1"/>
    <n v="0.85000000000000009"/>
  </r>
  <r>
    <s v="C577388"/>
    <n v="22941"/>
    <x v="8"/>
    <x v="8"/>
    <n v="1.85"/>
    <n v="1"/>
    <n v="14911"/>
    <x v="4"/>
    <d v="2011-08-07T00:00:00"/>
    <x v="1"/>
    <x v="1"/>
    <n v="1.85"/>
    <n v="1"/>
    <n v="0.85000000000000009"/>
  </r>
  <r>
    <s v="C577388"/>
    <n v="22423"/>
    <x v="8"/>
    <x v="8"/>
    <n v="1.85"/>
    <n v="1"/>
    <n v="14911"/>
    <x v="4"/>
    <d v="2012-08-09T00:00:00"/>
    <x v="0"/>
    <x v="1"/>
    <n v="1.85"/>
    <n v="1"/>
    <n v="0.85000000000000009"/>
  </r>
  <r>
    <s v="C577388"/>
    <n v="23454"/>
    <x v="8"/>
    <x v="8"/>
    <n v="1.85"/>
    <n v="1"/>
    <n v="14911"/>
    <x v="4"/>
    <d v="2012-01-04T00:00:00"/>
    <x v="0"/>
    <x v="4"/>
    <n v="1.85"/>
    <n v="1"/>
    <n v="0.85000000000000009"/>
  </r>
  <r>
    <s v="C577388"/>
    <n v="21429"/>
    <x v="8"/>
    <x v="10"/>
    <n v="1.85"/>
    <n v="1"/>
    <n v="14911"/>
    <x v="4"/>
    <d v="2012-10-16T00:00:00"/>
    <x v="0"/>
    <x v="9"/>
    <n v="5.5500000000000007"/>
    <n v="3"/>
    <n v="2.5500000000000007"/>
  </r>
  <r>
    <s v="C577388"/>
    <n v="23118"/>
    <x v="8"/>
    <x v="8"/>
    <n v="1.85"/>
    <n v="1"/>
    <n v="14911"/>
    <x v="4"/>
    <d v="2010-01-19T00:00:00"/>
    <x v="2"/>
    <x v="4"/>
    <n v="1.85"/>
    <n v="1"/>
    <n v="0.85000000000000009"/>
  </r>
  <r>
    <s v="C577389"/>
    <n v="23108"/>
    <x v="8"/>
    <x v="8"/>
    <n v="1.85"/>
    <n v="1"/>
    <n v="13381"/>
    <x v="0"/>
    <d v="2011-02-24T00:00:00"/>
    <x v="1"/>
    <x v="2"/>
    <n v="1.85"/>
    <n v="1"/>
    <n v="0.85000000000000009"/>
  </r>
  <r>
    <s v="C577390"/>
    <n v="23401"/>
    <x v="8"/>
    <x v="8"/>
    <n v="1.85"/>
    <n v="1"/>
    <n v="18276"/>
    <x v="0"/>
    <d v="2012-02-05T00:00:00"/>
    <x v="0"/>
    <x v="2"/>
    <n v="1.85"/>
    <n v="1"/>
    <n v="0.85000000000000009"/>
  </r>
  <r>
    <s v="C577391"/>
    <n v="22197"/>
    <x v="8"/>
    <x v="2"/>
    <n v="1.85"/>
    <n v="1"/>
    <n v="13078"/>
    <x v="0"/>
    <d v="2010-07-12T00:00:00"/>
    <x v="2"/>
    <x v="11"/>
    <n v="22.200000000000003"/>
    <n v="12"/>
    <n v="10.200000000000003"/>
  </r>
  <r>
    <s v="C577391"/>
    <n v="22109"/>
    <x v="8"/>
    <x v="8"/>
    <n v="1.85"/>
    <n v="1"/>
    <n v="13078"/>
    <x v="0"/>
    <d v="2010-03-28T00:00:00"/>
    <x v="2"/>
    <x v="5"/>
    <n v="1.85"/>
    <n v="1"/>
    <n v="0.85000000000000009"/>
  </r>
  <r>
    <s v="C577392"/>
    <n v="23169"/>
    <x v="8"/>
    <x v="8"/>
    <n v="1.85"/>
    <n v="1"/>
    <n v="16560"/>
    <x v="0"/>
    <d v="2011-07-21T00:00:00"/>
    <x v="1"/>
    <x v="11"/>
    <n v="1.85"/>
    <n v="1"/>
    <n v="0.85000000000000009"/>
  </r>
  <r>
    <n v="577393"/>
    <n v="23012"/>
    <x v="8"/>
    <x v="5"/>
    <n v="1.85"/>
    <n v="1"/>
    <n v="14031"/>
    <x v="0"/>
    <d v="2011-03-16T00:00:00"/>
    <x v="1"/>
    <x v="5"/>
    <n v="3.7"/>
    <n v="2"/>
    <n v="1.7000000000000002"/>
  </r>
  <r>
    <n v="577393"/>
    <s v="84029G"/>
    <x v="8"/>
    <x v="8"/>
    <n v="1.85"/>
    <n v="1"/>
    <n v="14031"/>
    <x v="0"/>
    <d v="2010-07-24T00:00:00"/>
    <x v="2"/>
    <x v="11"/>
    <n v="1.85"/>
    <n v="1"/>
    <n v="0.85000000000000009"/>
  </r>
  <r>
    <n v="577393"/>
    <n v="22365"/>
    <x v="8"/>
    <x v="8"/>
    <n v="1.85"/>
    <n v="1"/>
    <n v="14031"/>
    <x v="0"/>
    <d v="2011-06-26T00:00:00"/>
    <x v="1"/>
    <x v="0"/>
    <n v="1.85"/>
    <n v="1"/>
    <n v="0.85000000000000009"/>
  </r>
  <r>
    <n v="577393"/>
    <n v="23355"/>
    <x v="8"/>
    <x v="5"/>
    <n v="1.85"/>
    <n v="1"/>
    <n v="14031"/>
    <x v="0"/>
    <d v="2012-04-05T00:00:00"/>
    <x v="0"/>
    <x v="8"/>
    <n v="3.7"/>
    <n v="2"/>
    <n v="1.7000000000000002"/>
  </r>
  <r>
    <n v="577393"/>
    <n v="23535"/>
    <x v="8"/>
    <x v="5"/>
    <n v="1.85"/>
    <n v="1"/>
    <n v="14031"/>
    <x v="0"/>
    <d v="2010-02-12T00:00:00"/>
    <x v="2"/>
    <x v="2"/>
    <n v="3.7"/>
    <n v="2"/>
    <n v="1.7000000000000002"/>
  </r>
  <r>
    <n v="577393"/>
    <n v="23537"/>
    <x v="8"/>
    <x v="2"/>
    <n v="1.85"/>
    <n v="1"/>
    <n v="14031"/>
    <x v="0"/>
    <d v="2012-03-14T00:00:00"/>
    <x v="0"/>
    <x v="5"/>
    <n v="22.200000000000003"/>
    <n v="12"/>
    <n v="10.200000000000003"/>
  </r>
  <r>
    <n v="577393"/>
    <n v="48138"/>
    <x v="8"/>
    <x v="9"/>
    <n v="1.85"/>
    <n v="1"/>
    <n v="14031"/>
    <x v="0"/>
    <d v="2012-02-04T00:00:00"/>
    <x v="0"/>
    <x v="2"/>
    <n v="18.5"/>
    <n v="10"/>
    <n v="8.5"/>
  </r>
  <r>
    <n v="577393"/>
    <n v="21484"/>
    <x v="8"/>
    <x v="2"/>
    <n v="1.85"/>
    <n v="1"/>
    <n v="14031"/>
    <x v="0"/>
    <d v="2012-01-26T00:00:00"/>
    <x v="0"/>
    <x v="4"/>
    <n v="22.200000000000003"/>
    <n v="12"/>
    <n v="10.200000000000003"/>
  </r>
  <r>
    <n v="577393"/>
    <n v="84879"/>
    <x v="8"/>
    <x v="0"/>
    <n v="1.85"/>
    <n v="1"/>
    <n v="14031"/>
    <x v="0"/>
    <d v="2010-06-12T00:00:00"/>
    <x v="2"/>
    <x v="0"/>
    <n v="11.100000000000001"/>
    <n v="6"/>
    <n v="5.1000000000000014"/>
  </r>
  <r>
    <n v="577393"/>
    <n v="22423"/>
    <x v="8"/>
    <x v="0"/>
    <n v="1.85"/>
    <n v="1"/>
    <n v="14031"/>
    <x v="0"/>
    <d v="2011-04-25T00:00:00"/>
    <x v="1"/>
    <x v="8"/>
    <n v="11.100000000000001"/>
    <n v="6"/>
    <n v="5.1000000000000014"/>
  </r>
  <r>
    <n v="577393"/>
    <n v="22988"/>
    <x v="8"/>
    <x v="2"/>
    <n v="1.85"/>
    <n v="1"/>
    <n v="14031"/>
    <x v="0"/>
    <d v="2010-03-13T00:00:00"/>
    <x v="2"/>
    <x v="5"/>
    <n v="22.200000000000003"/>
    <n v="12"/>
    <n v="10.200000000000003"/>
  </r>
  <r>
    <n v="577393"/>
    <n v="23020"/>
    <x v="8"/>
    <x v="9"/>
    <n v="1.85"/>
    <n v="1"/>
    <n v="14031"/>
    <x v="0"/>
    <d v="2011-10-02T00:00:00"/>
    <x v="1"/>
    <x v="9"/>
    <n v="18.5"/>
    <n v="10"/>
    <n v="8.5"/>
  </r>
  <r>
    <n v="577393"/>
    <n v="23014"/>
    <x v="8"/>
    <x v="1"/>
    <n v="1.85"/>
    <n v="1"/>
    <n v="14031"/>
    <x v="0"/>
    <d v="2012-10-10T00:00:00"/>
    <x v="0"/>
    <x v="9"/>
    <n v="7.4"/>
    <n v="4"/>
    <n v="3.4000000000000004"/>
  </r>
  <r>
    <n v="577393"/>
    <n v="23013"/>
    <x v="8"/>
    <x v="12"/>
    <n v="1.85"/>
    <n v="1"/>
    <n v="14031"/>
    <x v="0"/>
    <d v="2012-11-07T00:00:00"/>
    <x v="0"/>
    <x v="6"/>
    <n v="44.400000000000006"/>
    <n v="24"/>
    <n v="20.400000000000006"/>
  </r>
  <r>
    <n v="577393"/>
    <n v="23503"/>
    <x v="8"/>
    <x v="8"/>
    <n v="1.85"/>
    <n v="1"/>
    <n v="14031"/>
    <x v="0"/>
    <d v="2010-11-26T00:00:00"/>
    <x v="2"/>
    <x v="6"/>
    <n v="1.85"/>
    <n v="1"/>
    <n v="0.85000000000000009"/>
  </r>
  <r>
    <n v="577393"/>
    <n v="22998"/>
    <x v="8"/>
    <x v="8"/>
    <n v="1.85"/>
    <n v="1"/>
    <n v="14031"/>
    <x v="0"/>
    <d v="2010-06-30T00:00:00"/>
    <x v="2"/>
    <x v="0"/>
    <n v="1.85"/>
    <n v="1"/>
    <n v="0.85000000000000009"/>
  </r>
  <r>
    <n v="577393"/>
    <n v="23162"/>
    <x v="8"/>
    <x v="2"/>
    <n v="1.85"/>
    <n v="1"/>
    <n v="14031"/>
    <x v="0"/>
    <d v="2010-05-14T00:00:00"/>
    <x v="2"/>
    <x v="7"/>
    <n v="22.200000000000003"/>
    <n v="12"/>
    <n v="10.200000000000003"/>
  </r>
  <r>
    <n v="577393"/>
    <n v="22065"/>
    <x v="8"/>
    <x v="8"/>
    <n v="1.85"/>
    <n v="1"/>
    <n v="14031"/>
    <x v="0"/>
    <d v="2010-02-19T00:00:00"/>
    <x v="2"/>
    <x v="2"/>
    <n v="1.85"/>
    <n v="1"/>
    <n v="0.85000000000000009"/>
  </r>
  <r>
    <n v="577393"/>
    <n v="23174"/>
    <x v="8"/>
    <x v="8"/>
    <n v="1.85"/>
    <n v="1"/>
    <n v="14031"/>
    <x v="0"/>
    <d v="2010-11-23T00:00:00"/>
    <x v="2"/>
    <x v="6"/>
    <n v="1.85"/>
    <n v="1"/>
    <n v="0.85000000000000009"/>
  </r>
  <r>
    <n v="577393"/>
    <n v="23175"/>
    <x v="8"/>
    <x v="8"/>
    <n v="1.85"/>
    <n v="1"/>
    <n v="14031"/>
    <x v="0"/>
    <d v="2011-11-17T00:00:00"/>
    <x v="1"/>
    <x v="6"/>
    <n v="1.85"/>
    <n v="1"/>
    <n v="0.85000000000000009"/>
  </r>
  <r>
    <n v="577393"/>
    <n v="23347"/>
    <x v="8"/>
    <x v="8"/>
    <n v="1.85"/>
    <n v="1"/>
    <n v="14031"/>
    <x v="0"/>
    <d v="2010-12-04T00:00:00"/>
    <x v="2"/>
    <x v="10"/>
    <n v="1.85"/>
    <n v="1"/>
    <n v="0.85000000000000009"/>
  </r>
  <r>
    <n v="577393"/>
    <n v="23338"/>
    <x v="8"/>
    <x v="8"/>
    <n v="1.85"/>
    <n v="1"/>
    <n v="14031"/>
    <x v="0"/>
    <d v="2010-09-01T00:00:00"/>
    <x v="2"/>
    <x v="3"/>
    <n v="1.85"/>
    <n v="1"/>
    <n v="0.85000000000000009"/>
  </r>
  <r>
    <s v="C577394"/>
    <n v="84946"/>
    <x v="8"/>
    <x v="0"/>
    <n v="1.85"/>
    <n v="1"/>
    <n v="14902"/>
    <x v="0"/>
    <d v="2012-10-30T00:00:00"/>
    <x v="0"/>
    <x v="9"/>
    <n v="11.100000000000001"/>
    <n v="6"/>
    <n v="5.1000000000000014"/>
  </r>
  <r>
    <s v="C577394"/>
    <n v="23493"/>
    <x v="8"/>
    <x v="12"/>
    <n v="1.85"/>
    <n v="1"/>
    <n v="14902"/>
    <x v="0"/>
    <d v="2012-07-16T00:00:00"/>
    <x v="0"/>
    <x v="11"/>
    <n v="44.400000000000006"/>
    <n v="24"/>
    <n v="20.400000000000006"/>
  </r>
  <r>
    <s v="C577394"/>
    <n v="23184"/>
    <x v="8"/>
    <x v="10"/>
    <n v="1.85"/>
    <n v="1"/>
    <n v="14902"/>
    <x v="0"/>
    <d v="2012-01-24T00:00:00"/>
    <x v="0"/>
    <x v="4"/>
    <n v="5.5500000000000007"/>
    <n v="3"/>
    <n v="2.5500000000000007"/>
  </r>
  <r>
    <s v="C577394"/>
    <n v="22219"/>
    <x v="8"/>
    <x v="12"/>
    <n v="1.85"/>
    <n v="1"/>
    <n v="14902"/>
    <x v="0"/>
    <d v="2012-08-29T00:00:00"/>
    <x v="0"/>
    <x v="1"/>
    <n v="44.400000000000006"/>
    <n v="24"/>
    <n v="20.400000000000006"/>
  </r>
  <r>
    <s v="C577395"/>
    <n v="37447"/>
    <x v="8"/>
    <x v="0"/>
    <n v="1.85"/>
    <n v="1"/>
    <n v="12779"/>
    <x v="7"/>
    <d v="2010-12-02T00:00:00"/>
    <x v="2"/>
    <x v="10"/>
    <n v="11.100000000000001"/>
    <n v="6"/>
    <n v="5.1000000000000014"/>
  </r>
  <r>
    <s v="C577395"/>
    <n v="23423"/>
    <x v="8"/>
    <x v="14"/>
    <n v="1.85"/>
    <n v="1"/>
    <n v="12779"/>
    <x v="7"/>
    <d v="2010-03-16T00:00:00"/>
    <x v="2"/>
    <x v="5"/>
    <n v="266.40000000000003"/>
    <n v="144"/>
    <n v="122.40000000000003"/>
  </r>
  <r>
    <s v="C577395"/>
    <n v="22666"/>
    <x v="8"/>
    <x v="15"/>
    <n v="1.85"/>
    <n v="1"/>
    <n v="12779"/>
    <x v="7"/>
    <d v="2010-01-07T00:00:00"/>
    <x v="2"/>
    <x v="4"/>
    <n v="177.60000000000002"/>
    <n v="96"/>
    <n v="81.600000000000023"/>
  </r>
  <r>
    <n v="577396"/>
    <n v="22086"/>
    <x v="8"/>
    <x v="18"/>
    <n v="1.85"/>
    <n v="1"/>
    <n v="17621"/>
    <x v="0"/>
    <d v="2010-10-18T00:00:00"/>
    <x v="2"/>
    <x v="9"/>
    <n v="66.600000000000009"/>
    <n v="36"/>
    <n v="30.600000000000009"/>
  </r>
  <r>
    <n v="577396"/>
    <n v="22910"/>
    <x v="8"/>
    <x v="16"/>
    <n v="1.85"/>
    <n v="1"/>
    <n v="17621"/>
    <x v="0"/>
    <d v="2012-10-06T00:00:00"/>
    <x v="0"/>
    <x v="9"/>
    <n v="14.8"/>
    <n v="8"/>
    <n v="6.8000000000000007"/>
  </r>
  <r>
    <n v="577396"/>
    <n v="22809"/>
    <x v="8"/>
    <x v="2"/>
    <n v="1.85"/>
    <n v="1"/>
    <n v="17621"/>
    <x v="0"/>
    <d v="2010-02-22T00:00:00"/>
    <x v="2"/>
    <x v="2"/>
    <n v="22.200000000000003"/>
    <n v="12"/>
    <n v="10.200000000000003"/>
  </r>
  <r>
    <n v="577396"/>
    <n v="22189"/>
    <x v="8"/>
    <x v="12"/>
    <n v="1.85"/>
    <n v="1"/>
    <n v="17621"/>
    <x v="0"/>
    <d v="2012-12-14T00:00:00"/>
    <x v="0"/>
    <x v="10"/>
    <n v="44.400000000000006"/>
    <n v="24"/>
    <n v="20.400000000000006"/>
  </r>
  <r>
    <n v="577396"/>
    <n v="23284"/>
    <x v="8"/>
    <x v="2"/>
    <n v="1.85"/>
    <n v="1"/>
    <n v="17621"/>
    <x v="0"/>
    <d v="2012-07-17T00:00:00"/>
    <x v="0"/>
    <x v="11"/>
    <n v="22.200000000000003"/>
    <n v="12"/>
    <n v="10.200000000000003"/>
  </r>
  <r>
    <n v="577396"/>
    <n v="23182"/>
    <x v="8"/>
    <x v="16"/>
    <n v="1.85"/>
    <n v="1"/>
    <n v="17621"/>
    <x v="0"/>
    <d v="2011-10-04T00:00:00"/>
    <x v="1"/>
    <x v="9"/>
    <n v="14.8"/>
    <n v="8"/>
    <n v="6.8000000000000007"/>
  </r>
  <r>
    <n v="577396"/>
    <n v="22938"/>
    <x v="8"/>
    <x v="0"/>
    <n v="1.85"/>
    <n v="1"/>
    <n v="17621"/>
    <x v="0"/>
    <d v="2011-10-24T00:00:00"/>
    <x v="1"/>
    <x v="9"/>
    <n v="11.100000000000001"/>
    <n v="6"/>
    <n v="5.1000000000000014"/>
  </r>
  <r>
    <n v="577396"/>
    <n v="23245"/>
    <x v="8"/>
    <x v="17"/>
    <n v="1.85"/>
    <n v="1"/>
    <n v="17621"/>
    <x v="0"/>
    <d v="2011-12-25T00:00:00"/>
    <x v="1"/>
    <x v="10"/>
    <n v="16.650000000000002"/>
    <n v="9"/>
    <n v="7.6500000000000021"/>
  </r>
  <r>
    <n v="577396"/>
    <n v="23300"/>
    <x v="8"/>
    <x v="2"/>
    <n v="1.85"/>
    <n v="1"/>
    <n v="17621"/>
    <x v="0"/>
    <d v="2012-09-25T00:00:00"/>
    <x v="0"/>
    <x v="3"/>
    <n v="22.200000000000003"/>
    <n v="12"/>
    <n v="10.200000000000003"/>
  </r>
  <r>
    <n v="577396"/>
    <n v="23301"/>
    <x v="8"/>
    <x v="0"/>
    <n v="1.85"/>
    <n v="1"/>
    <n v="17621"/>
    <x v="0"/>
    <d v="2011-07-31T00:00:00"/>
    <x v="1"/>
    <x v="11"/>
    <n v="11.100000000000001"/>
    <n v="6"/>
    <n v="5.1000000000000014"/>
  </r>
  <r>
    <n v="577396"/>
    <n v="20971"/>
    <x v="8"/>
    <x v="8"/>
    <n v="1.85"/>
    <n v="1"/>
    <n v="17621"/>
    <x v="0"/>
    <d v="2011-01-26T00:00:00"/>
    <x v="1"/>
    <x v="4"/>
    <n v="1.85"/>
    <n v="1"/>
    <n v="0.85000000000000009"/>
  </r>
  <r>
    <s v="C577397"/>
    <n v="22220"/>
    <x v="8"/>
    <x v="8"/>
    <n v="1.85"/>
    <n v="1"/>
    <n v="12504"/>
    <x v="5"/>
    <d v="2012-09-25T00:00:00"/>
    <x v="0"/>
    <x v="3"/>
    <n v="1.85"/>
    <n v="1"/>
    <n v="0.85000000000000009"/>
  </r>
  <r>
    <s v="C577397"/>
    <n v="22776"/>
    <x v="8"/>
    <x v="8"/>
    <n v="1.85"/>
    <n v="1"/>
    <n v="12504"/>
    <x v="5"/>
    <d v="2011-04-08T00:00:00"/>
    <x v="1"/>
    <x v="8"/>
    <n v="1.85"/>
    <n v="1"/>
    <n v="0.85000000000000009"/>
  </r>
  <r>
    <s v="C577397"/>
    <n v="22236"/>
    <x v="8"/>
    <x v="8"/>
    <n v="1.85"/>
    <n v="1"/>
    <n v="12504"/>
    <x v="5"/>
    <d v="2011-02-02T00:00:00"/>
    <x v="1"/>
    <x v="2"/>
    <n v="1.85"/>
    <n v="1"/>
    <n v="0.85000000000000009"/>
  </r>
  <r>
    <s v="C577398"/>
    <n v="84978"/>
    <x v="8"/>
    <x v="69"/>
    <n v="1.85"/>
    <n v="1"/>
    <n v="16839"/>
    <x v="0"/>
    <d v="2011-08-31T00:00:00"/>
    <x v="1"/>
    <x v="1"/>
    <n v="49.95"/>
    <n v="27"/>
    <n v="22.950000000000003"/>
  </r>
  <r>
    <s v="C577398"/>
    <n v="21340"/>
    <x v="8"/>
    <x v="5"/>
    <n v="1.85"/>
    <n v="1"/>
    <n v="16839"/>
    <x v="0"/>
    <d v="2011-12-20T00:00:00"/>
    <x v="1"/>
    <x v="10"/>
    <n v="3.7"/>
    <n v="2"/>
    <n v="1.7000000000000002"/>
  </r>
  <r>
    <s v="C577399"/>
    <n v="22138"/>
    <x v="8"/>
    <x v="21"/>
    <n v="1.85"/>
    <n v="1"/>
    <n v="13895"/>
    <x v="0"/>
    <d v="2011-03-16T00:00:00"/>
    <x v="1"/>
    <x v="5"/>
    <n v="9.25"/>
    <n v="5"/>
    <n v="4.25"/>
  </r>
  <r>
    <n v="577400"/>
    <n v="22411"/>
    <x v="8"/>
    <x v="8"/>
    <n v="1.85"/>
    <n v="1"/>
    <n v="16201"/>
    <x v="0"/>
    <d v="2011-05-04T00:00:00"/>
    <x v="1"/>
    <x v="7"/>
    <n v="1.85"/>
    <n v="1"/>
    <n v="0.85000000000000009"/>
  </r>
  <r>
    <n v="577400"/>
    <n v="22383"/>
    <x v="8"/>
    <x v="5"/>
    <n v="1.85"/>
    <n v="1"/>
    <n v="16201"/>
    <x v="0"/>
    <d v="2012-09-24T00:00:00"/>
    <x v="0"/>
    <x v="3"/>
    <n v="3.7"/>
    <n v="2"/>
    <n v="1.7000000000000002"/>
  </r>
  <r>
    <n v="577400"/>
    <n v="22386"/>
    <x v="8"/>
    <x v="1"/>
    <n v="1.85"/>
    <n v="1"/>
    <n v="16201"/>
    <x v="0"/>
    <d v="2011-03-09T00:00:00"/>
    <x v="1"/>
    <x v="5"/>
    <n v="7.4"/>
    <n v="4"/>
    <n v="3.4000000000000004"/>
  </r>
  <r>
    <n v="577400"/>
    <n v="23203"/>
    <x v="8"/>
    <x v="8"/>
    <n v="1.85"/>
    <n v="1"/>
    <n v="16201"/>
    <x v="0"/>
    <d v="2010-06-01T00:00:00"/>
    <x v="2"/>
    <x v="0"/>
    <n v="1.85"/>
    <n v="1"/>
    <n v="0.85000000000000009"/>
  </r>
  <r>
    <n v="577400"/>
    <n v="23209"/>
    <x v="8"/>
    <x v="5"/>
    <n v="1.85"/>
    <n v="1"/>
    <n v="16201"/>
    <x v="0"/>
    <d v="2010-01-03T00:00:00"/>
    <x v="2"/>
    <x v="4"/>
    <n v="3.7"/>
    <n v="2"/>
    <n v="1.7000000000000002"/>
  </r>
  <r>
    <n v="577400"/>
    <n v="23343"/>
    <x v="8"/>
    <x v="5"/>
    <n v="1.85"/>
    <n v="1"/>
    <n v="16201"/>
    <x v="0"/>
    <d v="2012-10-14T00:00:00"/>
    <x v="0"/>
    <x v="9"/>
    <n v="3.7"/>
    <n v="2"/>
    <n v="1.7000000000000002"/>
  </r>
  <r>
    <n v="577400"/>
    <n v="23581"/>
    <x v="8"/>
    <x v="5"/>
    <n v="1.85"/>
    <n v="1"/>
    <n v="16201"/>
    <x v="0"/>
    <d v="2010-10-02T00:00:00"/>
    <x v="2"/>
    <x v="9"/>
    <n v="3.7"/>
    <n v="2"/>
    <n v="1.7000000000000002"/>
  </r>
  <r>
    <n v="577400"/>
    <n v="23681"/>
    <x v="8"/>
    <x v="10"/>
    <n v="1.85"/>
    <n v="1"/>
    <n v="16201"/>
    <x v="0"/>
    <d v="2010-04-29T00:00:00"/>
    <x v="2"/>
    <x v="8"/>
    <n v="5.5500000000000007"/>
    <n v="3"/>
    <n v="2.5500000000000007"/>
  </r>
  <r>
    <n v="577400"/>
    <n v="23582"/>
    <x v="8"/>
    <x v="10"/>
    <n v="1.85"/>
    <n v="1"/>
    <n v="16201"/>
    <x v="0"/>
    <d v="2010-10-26T00:00:00"/>
    <x v="2"/>
    <x v="9"/>
    <n v="5.5500000000000007"/>
    <n v="3"/>
    <n v="2.5500000000000007"/>
  </r>
  <r>
    <n v="577400"/>
    <n v="23583"/>
    <x v="8"/>
    <x v="19"/>
    <n v="1.85"/>
    <n v="1"/>
    <n v="16201"/>
    <x v="0"/>
    <d v="2010-07-27T00:00:00"/>
    <x v="2"/>
    <x v="11"/>
    <n v="12.950000000000001"/>
    <n v="7"/>
    <n v="5.9500000000000011"/>
  </r>
  <r>
    <n v="577400"/>
    <s v="85099B"/>
    <x v="8"/>
    <x v="8"/>
    <n v="1.85"/>
    <n v="1"/>
    <n v="16201"/>
    <x v="0"/>
    <d v="2010-10-02T00:00:00"/>
    <x v="2"/>
    <x v="9"/>
    <n v="1.85"/>
    <n v="1"/>
    <n v="0.85000000000000009"/>
  </r>
  <r>
    <n v="577400"/>
    <n v="23170"/>
    <x v="8"/>
    <x v="8"/>
    <n v="1.85"/>
    <n v="1"/>
    <n v="16201"/>
    <x v="0"/>
    <d v="2011-06-05T00:00:00"/>
    <x v="1"/>
    <x v="0"/>
    <n v="1.85"/>
    <n v="1"/>
    <n v="0.85000000000000009"/>
  </r>
  <r>
    <n v="577400"/>
    <n v="22469"/>
    <x v="8"/>
    <x v="8"/>
    <n v="1.85"/>
    <n v="1"/>
    <n v="16201"/>
    <x v="0"/>
    <d v="2012-01-18T00:00:00"/>
    <x v="0"/>
    <x v="4"/>
    <n v="1.85"/>
    <n v="1"/>
    <n v="0.85000000000000009"/>
  </r>
  <r>
    <n v="577400"/>
    <n v="23171"/>
    <x v="8"/>
    <x v="8"/>
    <n v="1.85"/>
    <n v="1"/>
    <n v="16201"/>
    <x v="0"/>
    <d v="2010-11-22T00:00:00"/>
    <x v="2"/>
    <x v="6"/>
    <n v="1.85"/>
    <n v="1"/>
    <n v="0.85000000000000009"/>
  </r>
  <r>
    <n v="577400"/>
    <n v="84817"/>
    <x v="8"/>
    <x v="10"/>
    <n v="1.85"/>
    <n v="1"/>
    <n v="16201"/>
    <x v="0"/>
    <d v="2010-11-12T00:00:00"/>
    <x v="2"/>
    <x v="6"/>
    <n v="5.5500000000000007"/>
    <n v="3"/>
    <n v="2.5500000000000007"/>
  </r>
  <r>
    <n v="577400"/>
    <n v="22699"/>
    <x v="8"/>
    <x v="5"/>
    <n v="1.85"/>
    <n v="1"/>
    <n v="16201"/>
    <x v="0"/>
    <d v="2010-11-01T00:00:00"/>
    <x v="2"/>
    <x v="6"/>
    <n v="3.7"/>
    <n v="2"/>
    <n v="1.7000000000000002"/>
  </r>
  <r>
    <n v="577400"/>
    <n v="22697"/>
    <x v="8"/>
    <x v="8"/>
    <n v="1.85"/>
    <n v="1"/>
    <n v="16201"/>
    <x v="0"/>
    <d v="2012-05-01T00:00:00"/>
    <x v="0"/>
    <x v="7"/>
    <n v="1.85"/>
    <n v="1"/>
    <n v="0.85000000000000009"/>
  </r>
  <r>
    <n v="577400"/>
    <n v="22867"/>
    <x v="8"/>
    <x v="70"/>
    <n v="1.85"/>
    <n v="1"/>
    <n v="16201"/>
    <x v="0"/>
    <d v="2011-04-13T00:00:00"/>
    <x v="1"/>
    <x v="8"/>
    <n v="38.85"/>
    <n v="21"/>
    <n v="17.850000000000001"/>
  </r>
  <r>
    <n v="577400"/>
    <n v="84879"/>
    <x v="8"/>
    <x v="5"/>
    <n v="1.85"/>
    <n v="1"/>
    <n v="16201"/>
    <x v="0"/>
    <d v="2010-11-30T00:00:00"/>
    <x v="2"/>
    <x v="6"/>
    <n v="3.7"/>
    <n v="2"/>
    <n v="1.7000000000000002"/>
  </r>
  <r>
    <n v="577400"/>
    <n v="23204"/>
    <x v="8"/>
    <x v="8"/>
    <n v="1.85"/>
    <n v="1"/>
    <n v="16201"/>
    <x v="0"/>
    <d v="2012-04-30T00:00:00"/>
    <x v="0"/>
    <x v="8"/>
    <n v="1.85"/>
    <n v="1"/>
    <n v="0.85000000000000009"/>
  </r>
  <r>
    <n v="577400"/>
    <n v="20723"/>
    <x v="8"/>
    <x v="5"/>
    <n v="1.85"/>
    <n v="1"/>
    <n v="16201"/>
    <x v="0"/>
    <d v="2011-08-04T00:00:00"/>
    <x v="1"/>
    <x v="1"/>
    <n v="3.7"/>
    <n v="2"/>
    <n v="1.7000000000000002"/>
  </r>
  <r>
    <n v="577400"/>
    <n v="20724"/>
    <x v="8"/>
    <x v="10"/>
    <n v="1.85"/>
    <n v="1"/>
    <n v="16201"/>
    <x v="0"/>
    <d v="2011-02-13T00:00:00"/>
    <x v="1"/>
    <x v="2"/>
    <n v="5.5500000000000007"/>
    <n v="3"/>
    <n v="2.5500000000000007"/>
  </r>
  <r>
    <n v="577400"/>
    <n v="20727"/>
    <x v="8"/>
    <x v="10"/>
    <n v="1.85"/>
    <n v="1"/>
    <n v="16201"/>
    <x v="0"/>
    <d v="2011-10-20T00:00:00"/>
    <x v="1"/>
    <x v="9"/>
    <n v="5.5500000000000007"/>
    <n v="3"/>
    <n v="2.5500000000000007"/>
  </r>
  <r>
    <n v="577400"/>
    <n v="20725"/>
    <x v="8"/>
    <x v="5"/>
    <n v="1.85"/>
    <n v="1"/>
    <n v="16201"/>
    <x v="0"/>
    <d v="2010-08-28T00:00:00"/>
    <x v="2"/>
    <x v="1"/>
    <n v="3.7"/>
    <n v="2"/>
    <n v="1.7000000000000002"/>
  </r>
  <r>
    <n v="577400"/>
    <n v="20728"/>
    <x v="8"/>
    <x v="8"/>
    <n v="1.85"/>
    <n v="1"/>
    <n v="16201"/>
    <x v="0"/>
    <d v="2010-04-15T00:00:00"/>
    <x v="2"/>
    <x v="8"/>
    <n v="1.85"/>
    <n v="1"/>
    <n v="0.85000000000000009"/>
  </r>
  <r>
    <n v="577400"/>
    <n v="21928"/>
    <x v="8"/>
    <x v="8"/>
    <n v="1.85"/>
    <n v="1"/>
    <n v="16201"/>
    <x v="0"/>
    <d v="2012-05-13T00:00:00"/>
    <x v="0"/>
    <x v="7"/>
    <n v="1.85"/>
    <n v="1"/>
    <n v="0.85000000000000009"/>
  </r>
  <r>
    <n v="577400"/>
    <n v="21929"/>
    <x v="8"/>
    <x v="10"/>
    <n v="1.85"/>
    <n v="1"/>
    <n v="16201"/>
    <x v="0"/>
    <d v="2011-11-10T00:00:00"/>
    <x v="1"/>
    <x v="6"/>
    <n v="5.5500000000000007"/>
    <n v="3"/>
    <n v="2.5500000000000007"/>
  </r>
  <r>
    <n v="577400"/>
    <n v="21931"/>
    <x v="8"/>
    <x v="5"/>
    <n v="1.85"/>
    <n v="1"/>
    <n v="16201"/>
    <x v="0"/>
    <d v="2012-05-20T00:00:00"/>
    <x v="0"/>
    <x v="7"/>
    <n v="3.7"/>
    <n v="2"/>
    <n v="1.7000000000000002"/>
  </r>
  <r>
    <n v="577400"/>
    <n v="22355"/>
    <x v="8"/>
    <x v="8"/>
    <n v="1.85"/>
    <n v="1"/>
    <n v="16201"/>
    <x v="0"/>
    <d v="2010-07-30T00:00:00"/>
    <x v="2"/>
    <x v="11"/>
    <n v="1.85"/>
    <n v="1"/>
    <n v="0.85000000000000009"/>
  </r>
  <r>
    <n v="577400"/>
    <n v="22356"/>
    <x v="8"/>
    <x v="5"/>
    <n v="1.85"/>
    <n v="1"/>
    <n v="16201"/>
    <x v="0"/>
    <d v="2011-10-10T00:00:00"/>
    <x v="1"/>
    <x v="9"/>
    <n v="3.7"/>
    <n v="2"/>
    <n v="1.7000000000000002"/>
  </r>
  <r>
    <n v="577400"/>
    <n v="22384"/>
    <x v="8"/>
    <x v="8"/>
    <n v="1.85"/>
    <n v="1"/>
    <n v="16201"/>
    <x v="0"/>
    <d v="2012-10-22T00:00:00"/>
    <x v="0"/>
    <x v="9"/>
    <n v="1.85"/>
    <n v="1"/>
    <n v="0.85000000000000009"/>
  </r>
  <r>
    <n v="577401"/>
    <s v="72807C"/>
    <x v="8"/>
    <x v="8"/>
    <n v="1.85"/>
    <n v="1"/>
    <m/>
    <x v="0"/>
    <d v="2010-12-03T00:00:00"/>
    <x v="2"/>
    <x v="10"/>
    <n v="1.85"/>
    <n v="1"/>
    <n v="0.85000000000000009"/>
  </r>
  <r>
    <n v="577402"/>
    <n v="22086"/>
    <x v="8"/>
    <x v="8"/>
    <n v="1.85"/>
    <n v="1"/>
    <n v="15465"/>
    <x v="0"/>
    <d v="2011-06-04T00:00:00"/>
    <x v="1"/>
    <x v="0"/>
    <n v="1.85"/>
    <n v="1"/>
    <n v="0.85000000000000009"/>
  </r>
  <r>
    <n v="577402"/>
    <n v="84879"/>
    <x v="8"/>
    <x v="5"/>
    <n v="1.85"/>
    <n v="1"/>
    <n v="15465"/>
    <x v="0"/>
    <d v="2012-03-09T00:00:00"/>
    <x v="0"/>
    <x v="5"/>
    <n v="3.7"/>
    <n v="2"/>
    <n v="1.7000000000000002"/>
  </r>
  <r>
    <n v="577402"/>
    <n v="22622"/>
    <x v="8"/>
    <x v="8"/>
    <n v="1.85"/>
    <n v="1"/>
    <n v="15465"/>
    <x v="0"/>
    <d v="2010-04-30T00:00:00"/>
    <x v="2"/>
    <x v="8"/>
    <n v="1.85"/>
    <n v="1"/>
    <n v="0.85000000000000009"/>
  </r>
  <r>
    <n v="577402"/>
    <n v="48185"/>
    <x v="8"/>
    <x v="8"/>
    <n v="1.85"/>
    <n v="1"/>
    <n v="15465"/>
    <x v="0"/>
    <d v="2010-09-22T00:00:00"/>
    <x v="2"/>
    <x v="3"/>
    <n v="1.85"/>
    <n v="1"/>
    <n v="0.85000000000000009"/>
  </r>
  <r>
    <n v="577402"/>
    <n v="21523"/>
    <x v="8"/>
    <x v="8"/>
    <n v="1.85"/>
    <n v="1"/>
    <n v="15465"/>
    <x v="0"/>
    <d v="2011-09-09T00:00:00"/>
    <x v="1"/>
    <x v="3"/>
    <n v="1.85"/>
    <n v="1"/>
    <n v="0.85000000000000009"/>
  </r>
  <r>
    <n v="577402"/>
    <n v="22507"/>
    <x v="8"/>
    <x v="8"/>
    <n v="1.85"/>
    <n v="1"/>
    <n v="15465"/>
    <x v="0"/>
    <d v="2010-05-14T00:00:00"/>
    <x v="2"/>
    <x v="7"/>
    <n v="1.85"/>
    <n v="1"/>
    <n v="0.85000000000000009"/>
  </r>
  <r>
    <n v="577402"/>
    <n v="22505"/>
    <x v="8"/>
    <x v="8"/>
    <n v="1.85"/>
    <n v="1"/>
    <n v="15465"/>
    <x v="0"/>
    <d v="2012-06-16T00:00:00"/>
    <x v="0"/>
    <x v="0"/>
    <n v="1.85"/>
    <n v="1"/>
    <n v="0.85000000000000009"/>
  </r>
  <r>
    <n v="577402"/>
    <n v="22910"/>
    <x v="8"/>
    <x v="1"/>
    <n v="1.85"/>
    <n v="1"/>
    <n v="15465"/>
    <x v="0"/>
    <d v="2011-08-15T00:00:00"/>
    <x v="1"/>
    <x v="1"/>
    <n v="7.4"/>
    <n v="4"/>
    <n v="3.4000000000000004"/>
  </r>
  <r>
    <n v="577402"/>
    <n v="21430"/>
    <x v="8"/>
    <x v="8"/>
    <n v="1.85"/>
    <n v="1"/>
    <n v="15465"/>
    <x v="0"/>
    <d v="2010-01-22T00:00:00"/>
    <x v="2"/>
    <x v="4"/>
    <n v="1.85"/>
    <n v="1"/>
    <n v="0.85000000000000009"/>
  </r>
  <r>
    <n v="577403"/>
    <n v="22588"/>
    <x v="8"/>
    <x v="8"/>
    <n v="1.85"/>
    <n v="1"/>
    <n v="13988"/>
    <x v="0"/>
    <d v="2010-05-28T00:00:00"/>
    <x v="2"/>
    <x v="7"/>
    <n v="1.85"/>
    <n v="1"/>
    <n v="0.85000000000000009"/>
  </r>
  <r>
    <n v="577403"/>
    <n v="22865"/>
    <x v="8"/>
    <x v="9"/>
    <n v="1.85"/>
    <n v="1"/>
    <n v="13988"/>
    <x v="0"/>
    <d v="2010-12-22T00:00:00"/>
    <x v="2"/>
    <x v="10"/>
    <n v="18.5"/>
    <n v="10"/>
    <n v="8.5"/>
  </r>
  <r>
    <n v="577403"/>
    <n v="21217"/>
    <x v="8"/>
    <x v="1"/>
    <n v="1.85"/>
    <n v="1"/>
    <n v="13988"/>
    <x v="0"/>
    <d v="2012-12-28T00:00:00"/>
    <x v="0"/>
    <x v="10"/>
    <n v="7.4"/>
    <n v="4"/>
    <n v="3.4000000000000004"/>
  </r>
  <r>
    <n v="577403"/>
    <n v="23074"/>
    <x v="8"/>
    <x v="10"/>
    <n v="1.85"/>
    <n v="1"/>
    <n v="13988"/>
    <x v="0"/>
    <d v="2010-10-25T00:00:00"/>
    <x v="2"/>
    <x v="9"/>
    <n v="5.5500000000000007"/>
    <n v="3"/>
    <n v="2.5500000000000007"/>
  </r>
  <r>
    <n v="577403"/>
    <n v="21993"/>
    <x v="8"/>
    <x v="8"/>
    <n v="1.85"/>
    <n v="1"/>
    <n v="13988"/>
    <x v="0"/>
    <d v="2012-12-27T00:00:00"/>
    <x v="0"/>
    <x v="10"/>
    <n v="1.85"/>
    <n v="1"/>
    <n v="0.85000000000000009"/>
  </r>
  <r>
    <n v="577403"/>
    <s v="84536B"/>
    <x v="8"/>
    <x v="8"/>
    <n v="1.85"/>
    <n v="1"/>
    <n v="13988"/>
    <x v="0"/>
    <d v="2012-01-28T00:00:00"/>
    <x v="0"/>
    <x v="4"/>
    <n v="1.85"/>
    <n v="1"/>
    <n v="0.85000000000000009"/>
  </r>
  <r>
    <n v="577403"/>
    <n v="21329"/>
    <x v="8"/>
    <x v="8"/>
    <n v="1.85"/>
    <n v="1"/>
    <n v="13988"/>
    <x v="0"/>
    <d v="2012-06-10T00:00:00"/>
    <x v="0"/>
    <x v="0"/>
    <n v="1.85"/>
    <n v="1"/>
    <n v="0.85000000000000009"/>
  </r>
  <r>
    <n v="577403"/>
    <n v="21328"/>
    <x v="8"/>
    <x v="8"/>
    <n v="1.85"/>
    <n v="1"/>
    <n v="13988"/>
    <x v="0"/>
    <d v="2011-11-19T00:00:00"/>
    <x v="1"/>
    <x v="6"/>
    <n v="1.85"/>
    <n v="1"/>
    <n v="0.85000000000000009"/>
  </r>
  <r>
    <n v="577403"/>
    <n v="21108"/>
    <x v="8"/>
    <x v="8"/>
    <n v="1.85"/>
    <n v="1"/>
    <n v="13988"/>
    <x v="0"/>
    <d v="2012-11-21T00:00:00"/>
    <x v="0"/>
    <x v="6"/>
    <n v="1.85"/>
    <n v="1"/>
    <n v="0.85000000000000009"/>
  </r>
  <r>
    <n v="577403"/>
    <n v="22189"/>
    <x v="8"/>
    <x v="8"/>
    <n v="1.85"/>
    <n v="1"/>
    <n v="13988"/>
    <x v="0"/>
    <d v="2010-02-09T00:00:00"/>
    <x v="2"/>
    <x v="2"/>
    <n v="1.85"/>
    <n v="1"/>
    <n v="0.85000000000000009"/>
  </r>
  <r>
    <n v="577403"/>
    <s v="85014A"/>
    <x v="8"/>
    <x v="8"/>
    <n v="1.85"/>
    <n v="1"/>
    <n v="13988"/>
    <x v="0"/>
    <d v="2012-06-14T00:00:00"/>
    <x v="0"/>
    <x v="0"/>
    <n v="1.85"/>
    <n v="1"/>
    <n v="0.85000000000000009"/>
  </r>
  <r>
    <n v="577403"/>
    <n v="23203"/>
    <x v="8"/>
    <x v="8"/>
    <n v="1.85"/>
    <n v="1"/>
    <n v="13988"/>
    <x v="0"/>
    <d v="2011-09-03T00:00:00"/>
    <x v="1"/>
    <x v="3"/>
    <n v="1.85"/>
    <n v="1"/>
    <n v="0.85000000000000009"/>
  </r>
  <r>
    <n v="577403"/>
    <s v="85099B"/>
    <x v="8"/>
    <x v="8"/>
    <n v="1.85"/>
    <n v="1"/>
    <n v="13988"/>
    <x v="0"/>
    <d v="2010-11-30T00:00:00"/>
    <x v="2"/>
    <x v="6"/>
    <n v="1.85"/>
    <n v="1"/>
    <n v="0.85000000000000009"/>
  </r>
  <r>
    <n v="577403"/>
    <n v="22909"/>
    <x v="8"/>
    <x v="10"/>
    <n v="1.85"/>
    <n v="1"/>
    <n v="13988"/>
    <x v="0"/>
    <d v="2012-05-11T00:00:00"/>
    <x v="0"/>
    <x v="7"/>
    <n v="5.5500000000000007"/>
    <n v="3"/>
    <n v="2.5500000000000007"/>
  </r>
  <r>
    <n v="577403"/>
    <n v="23479"/>
    <x v="8"/>
    <x v="5"/>
    <n v="1.85"/>
    <n v="1"/>
    <n v="13988"/>
    <x v="0"/>
    <d v="2010-11-30T00:00:00"/>
    <x v="2"/>
    <x v="6"/>
    <n v="3.7"/>
    <n v="2"/>
    <n v="1.7000000000000002"/>
  </r>
  <r>
    <n v="577403"/>
    <n v="23025"/>
    <x v="8"/>
    <x v="21"/>
    <n v="1.85"/>
    <n v="1"/>
    <n v="13988"/>
    <x v="0"/>
    <d v="2010-10-31T00:00:00"/>
    <x v="2"/>
    <x v="9"/>
    <n v="9.25"/>
    <n v="5"/>
    <n v="4.25"/>
  </r>
  <r>
    <n v="577403"/>
    <n v="22624"/>
    <x v="8"/>
    <x v="10"/>
    <n v="1.85"/>
    <n v="1"/>
    <n v="13988"/>
    <x v="0"/>
    <d v="2012-03-19T00:00:00"/>
    <x v="0"/>
    <x v="5"/>
    <n v="5.5500000000000007"/>
    <n v="3"/>
    <n v="2.5500000000000007"/>
  </r>
  <r>
    <n v="577403"/>
    <n v="21015"/>
    <x v="8"/>
    <x v="5"/>
    <n v="1.85"/>
    <n v="1"/>
    <n v="13988"/>
    <x v="0"/>
    <d v="2010-09-25T00:00:00"/>
    <x v="2"/>
    <x v="3"/>
    <n v="3.7"/>
    <n v="2"/>
    <n v="1.7000000000000002"/>
  </r>
  <r>
    <n v="577403"/>
    <n v="22339"/>
    <x v="8"/>
    <x v="8"/>
    <n v="1.85"/>
    <n v="1"/>
    <n v="13988"/>
    <x v="0"/>
    <d v="2012-04-20T00:00:00"/>
    <x v="0"/>
    <x v="8"/>
    <n v="1.85"/>
    <n v="1"/>
    <n v="0.85000000000000009"/>
  </r>
  <r>
    <n v="577403"/>
    <n v="22338"/>
    <x v="8"/>
    <x v="8"/>
    <n v="1.85"/>
    <n v="1"/>
    <n v="13988"/>
    <x v="0"/>
    <d v="2010-07-02T00:00:00"/>
    <x v="2"/>
    <x v="11"/>
    <n v="1.85"/>
    <n v="1"/>
    <n v="0.85000000000000009"/>
  </r>
  <r>
    <n v="577403"/>
    <s v="84926E"/>
    <x v="8"/>
    <x v="8"/>
    <n v="1.85"/>
    <n v="1"/>
    <n v="13988"/>
    <x v="0"/>
    <d v="2010-12-16T00:00:00"/>
    <x v="2"/>
    <x v="10"/>
    <n v="1.85"/>
    <n v="1"/>
    <n v="0.85000000000000009"/>
  </r>
  <r>
    <n v="577403"/>
    <n v="23582"/>
    <x v="8"/>
    <x v="8"/>
    <n v="1.85"/>
    <n v="1"/>
    <n v="13988"/>
    <x v="0"/>
    <d v="2011-09-22T00:00:00"/>
    <x v="1"/>
    <x v="3"/>
    <n v="1.85"/>
    <n v="1"/>
    <n v="0.85000000000000009"/>
  </r>
  <r>
    <n v="577403"/>
    <n v="22302"/>
    <x v="8"/>
    <x v="8"/>
    <n v="1.85"/>
    <n v="1"/>
    <n v="13988"/>
    <x v="0"/>
    <d v="2012-08-29T00:00:00"/>
    <x v="0"/>
    <x v="1"/>
    <n v="1.85"/>
    <n v="1"/>
    <n v="0.85000000000000009"/>
  </r>
  <r>
    <n v="577403"/>
    <n v="23029"/>
    <x v="8"/>
    <x v="10"/>
    <n v="1.85"/>
    <n v="1"/>
    <n v="13988"/>
    <x v="0"/>
    <d v="2011-09-27T00:00:00"/>
    <x v="1"/>
    <x v="3"/>
    <n v="5.5500000000000007"/>
    <n v="3"/>
    <n v="2.5500000000000007"/>
  </r>
  <r>
    <n v="577403"/>
    <n v="23035"/>
    <x v="8"/>
    <x v="1"/>
    <n v="1.85"/>
    <n v="1"/>
    <n v="13988"/>
    <x v="0"/>
    <d v="2011-06-12T00:00:00"/>
    <x v="1"/>
    <x v="0"/>
    <n v="7.4"/>
    <n v="4"/>
    <n v="3.4000000000000004"/>
  </r>
  <r>
    <n v="577403"/>
    <n v="22905"/>
    <x v="8"/>
    <x v="21"/>
    <n v="1.85"/>
    <n v="1"/>
    <n v="13988"/>
    <x v="0"/>
    <d v="2010-05-22T00:00:00"/>
    <x v="2"/>
    <x v="7"/>
    <n v="9.25"/>
    <n v="5"/>
    <n v="4.25"/>
  </r>
  <r>
    <n v="577403"/>
    <n v="23301"/>
    <x v="8"/>
    <x v="8"/>
    <n v="1.85"/>
    <n v="1"/>
    <n v="13988"/>
    <x v="0"/>
    <d v="2011-07-05T00:00:00"/>
    <x v="1"/>
    <x v="11"/>
    <n v="1.85"/>
    <n v="1"/>
    <n v="0.85000000000000009"/>
  </r>
  <r>
    <n v="577404"/>
    <n v="22865"/>
    <x v="8"/>
    <x v="8"/>
    <n v="1.85"/>
    <n v="1"/>
    <n v="17243"/>
    <x v="0"/>
    <d v="2012-05-07T00:00:00"/>
    <x v="0"/>
    <x v="7"/>
    <n v="1.85"/>
    <n v="1"/>
    <n v="0.85000000000000009"/>
  </r>
  <r>
    <n v="577404"/>
    <n v="22866"/>
    <x v="8"/>
    <x v="8"/>
    <n v="1.85"/>
    <n v="1"/>
    <n v="17243"/>
    <x v="0"/>
    <d v="2010-07-02T00:00:00"/>
    <x v="2"/>
    <x v="11"/>
    <n v="1.85"/>
    <n v="1"/>
    <n v="0.85000000000000009"/>
  </r>
  <r>
    <n v="577404"/>
    <n v="22633"/>
    <x v="8"/>
    <x v="8"/>
    <n v="1.85"/>
    <n v="1"/>
    <n v="17243"/>
    <x v="0"/>
    <d v="2010-02-04T00:00:00"/>
    <x v="2"/>
    <x v="2"/>
    <n v="1.85"/>
    <n v="1"/>
    <n v="0.85000000000000009"/>
  </r>
  <r>
    <n v="577404"/>
    <n v="23439"/>
    <x v="8"/>
    <x v="1"/>
    <n v="1.85"/>
    <n v="1"/>
    <n v="17243"/>
    <x v="0"/>
    <d v="2011-03-04T00:00:00"/>
    <x v="1"/>
    <x v="5"/>
    <n v="7.4"/>
    <n v="4"/>
    <n v="3.4000000000000004"/>
  </r>
  <r>
    <n v="577404"/>
    <n v="22834"/>
    <x v="8"/>
    <x v="0"/>
    <n v="1.85"/>
    <n v="1"/>
    <n v="17243"/>
    <x v="0"/>
    <d v="2011-10-30T00:00:00"/>
    <x v="1"/>
    <x v="9"/>
    <n v="11.100000000000001"/>
    <n v="6"/>
    <n v="5.1000000000000014"/>
  </r>
  <r>
    <n v="577404"/>
    <n v="23342"/>
    <x v="8"/>
    <x v="0"/>
    <n v="1.85"/>
    <n v="1"/>
    <n v="17243"/>
    <x v="0"/>
    <d v="2010-09-01T00:00:00"/>
    <x v="2"/>
    <x v="3"/>
    <n v="11.100000000000001"/>
    <n v="6"/>
    <n v="5.1000000000000014"/>
  </r>
  <r>
    <n v="577404"/>
    <s v="84029E"/>
    <x v="8"/>
    <x v="1"/>
    <n v="1.85"/>
    <n v="1"/>
    <n v="17243"/>
    <x v="0"/>
    <d v="2012-04-05T00:00:00"/>
    <x v="0"/>
    <x v="8"/>
    <n v="7.4"/>
    <n v="4"/>
    <n v="3.4000000000000004"/>
  </r>
  <r>
    <n v="577404"/>
    <n v="22835"/>
    <x v="8"/>
    <x v="0"/>
    <n v="1.85"/>
    <n v="1"/>
    <n v="17243"/>
    <x v="0"/>
    <d v="2011-08-16T00:00:00"/>
    <x v="1"/>
    <x v="1"/>
    <n v="11.100000000000001"/>
    <n v="6"/>
    <n v="5.1000000000000014"/>
  </r>
  <r>
    <n v="577404"/>
    <n v="22112"/>
    <x v="8"/>
    <x v="16"/>
    <n v="1.85"/>
    <n v="1"/>
    <n v="17243"/>
    <x v="0"/>
    <d v="2011-07-30T00:00:00"/>
    <x v="1"/>
    <x v="11"/>
    <n v="14.8"/>
    <n v="8"/>
    <n v="6.8000000000000007"/>
  </r>
  <r>
    <n v="577404"/>
    <n v="20829"/>
    <x v="8"/>
    <x v="0"/>
    <n v="1.85"/>
    <n v="1"/>
    <n v="17243"/>
    <x v="0"/>
    <d v="2010-04-23T00:00:00"/>
    <x v="2"/>
    <x v="8"/>
    <n v="11.100000000000001"/>
    <n v="6"/>
    <n v="5.1000000000000014"/>
  </r>
  <r>
    <n v="577404"/>
    <n v="21136"/>
    <x v="8"/>
    <x v="1"/>
    <n v="1.85"/>
    <n v="1"/>
    <n v="17243"/>
    <x v="0"/>
    <d v="2012-07-02T00:00:00"/>
    <x v="0"/>
    <x v="11"/>
    <n v="7.4"/>
    <n v="4"/>
    <n v="3.4000000000000004"/>
  </r>
  <r>
    <n v="577404"/>
    <n v="23103"/>
    <x v="8"/>
    <x v="1"/>
    <n v="1.85"/>
    <n v="1"/>
    <n v="17243"/>
    <x v="0"/>
    <d v="2012-10-29T00:00:00"/>
    <x v="0"/>
    <x v="9"/>
    <n v="7.4"/>
    <n v="4"/>
    <n v="3.4000000000000004"/>
  </r>
  <r>
    <n v="577404"/>
    <n v="23330"/>
    <x v="8"/>
    <x v="0"/>
    <n v="1.85"/>
    <n v="1"/>
    <n v="17243"/>
    <x v="0"/>
    <d v="2010-08-15T00:00:00"/>
    <x v="2"/>
    <x v="1"/>
    <n v="11.100000000000001"/>
    <n v="6"/>
    <n v="5.1000000000000014"/>
  </r>
  <r>
    <n v="577404"/>
    <n v="22574"/>
    <x v="8"/>
    <x v="0"/>
    <n v="1.85"/>
    <n v="1"/>
    <n v="17243"/>
    <x v="0"/>
    <d v="2012-02-23T00:00:00"/>
    <x v="0"/>
    <x v="2"/>
    <n v="11.100000000000001"/>
    <n v="6"/>
    <n v="5.1000000000000014"/>
  </r>
  <r>
    <n v="577404"/>
    <n v="23227"/>
    <x v="8"/>
    <x v="12"/>
    <n v="1.85"/>
    <n v="1"/>
    <n v="17243"/>
    <x v="0"/>
    <d v="2012-06-27T00:00:00"/>
    <x v="0"/>
    <x v="0"/>
    <n v="44.400000000000006"/>
    <n v="24"/>
    <n v="20.400000000000006"/>
  </r>
  <r>
    <n v="577404"/>
    <n v="23082"/>
    <x v="8"/>
    <x v="2"/>
    <n v="1.85"/>
    <n v="1"/>
    <n v="17243"/>
    <x v="0"/>
    <d v="2011-06-25T00:00:00"/>
    <x v="1"/>
    <x v="0"/>
    <n v="22.200000000000003"/>
    <n v="12"/>
    <n v="10.200000000000003"/>
  </r>
  <r>
    <n v="577404"/>
    <n v="23083"/>
    <x v="8"/>
    <x v="0"/>
    <n v="1.85"/>
    <n v="1"/>
    <n v="17243"/>
    <x v="0"/>
    <d v="2011-08-25T00:00:00"/>
    <x v="1"/>
    <x v="1"/>
    <n v="11.100000000000001"/>
    <n v="6"/>
    <n v="5.1000000000000014"/>
  </r>
  <r>
    <n v="577404"/>
    <s v="82494L"/>
    <x v="8"/>
    <x v="0"/>
    <n v="1.85"/>
    <n v="1"/>
    <n v="17243"/>
    <x v="0"/>
    <d v="2010-03-28T00:00:00"/>
    <x v="2"/>
    <x v="5"/>
    <n v="11.100000000000001"/>
    <n v="6"/>
    <n v="5.1000000000000014"/>
  </r>
  <r>
    <n v="577404"/>
    <n v="23275"/>
    <x v="8"/>
    <x v="2"/>
    <n v="1.85"/>
    <n v="1"/>
    <n v="17243"/>
    <x v="0"/>
    <d v="2012-12-15T00:00:00"/>
    <x v="0"/>
    <x v="10"/>
    <n v="22.200000000000003"/>
    <n v="12"/>
    <n v="10.200000000000003"/>
  </r>
  <r>
    <n v="577405"/>
    <n v="35953"/>
    <x v="8"/>
    <x v="0"/>
    <n v="1.85"/>
    <n v="1"/>
    <n v="14116"/>
    <x v="0"/>
    <d v="2010-06-11T00:00:00"/>
    <x v="2"/>
    <x v="0"/>
    <n v="11.100000000000001"/>
    <n v="6"/>
    <n v="5.1000000000000014"/>
  </r>
  <r>
    <n v="577405"/>
    <n v="22941"/>
    <x v="8"/>
    <x v="2"/>
    <n v="1.85"/>
    <n v="1"/>
    <n v="14116"/>
    <x v="0"/>
    <d v="2010-12-24T00:00:00"/>
    <x v="2"/>
    <x v="10"/>
    <n v="22.200000000000003"/>
    <n v="12"/>
    <n v="10.200000000000003"/>
  </r>
  <r>
    <n v="577405"/>
    <n v="22219"/>
    <x v="8"/>
    <x v="12"/>
    <n v="1.85"/>
    <n v="1"/>
    <n v="14116"/>
    <x v="0"/>
    <d v="2010-04-22T00:00:00"/>
    <x v="2"/>
    <x v="8"/>
    <n v="44.400000000000006"/>
    <n v="24"/>
    <n v="20.400000000000006"/>
  </r>
  <r>
    <n v="577405"/>
    <n v="22766"/>
    <x v="8"/>
    <x v="12"/>
    <n v="1.85"/>
    <n v="1"/>
    <n v="14116"/>
    <x v="0"/>
    <d v="2010-06-20T00:00:00"/>
    <x v="2"/>
    <x v="0"/>
    <n v="44.400000000000006"/>
    <n v="24"/>
    <n v="20.400000000000006"/>
  </r>
  <r>
    <n v="577405"/>
    <n v="84946"/>
    <x v="8"/>
    <x v="13"/>
    <n v="1.85"/>
    <n v="1"/>
    <n v="14116"/>
    <x v="0"/>
    <d v="2011-07-04T00:00:00"/>
    <x v="1"/>
    <x v="11"/>
    <n v="74"/>
    <n v="40"/>
    <n v="34"/>
  </r>
  <r>
    <n v="577405"/>
    <n v="22468"/>
    <x v="8"/>
    <x v="7"/>
    <n v="1.85"/>
    <n v="1"/>
    <n v="14116"/>
    <x v="0"/>
    <d v="2010-06-28T00:00:00"/>
    <x v="2"/>
    <x v="0"/>
    <n v="88.800000000000011"/>
    <n v="48"/>
    <n v="40.800000000000011"/>
  </r>
  <r>
    <n v="577405"/>
    <n v="22179"/>
    <x v="8"/>
    <x v="0"/>
    <n v="1.85"/>
    <n v="1"/>
    <n v="14116"/>
    <x v="0"/>
    <d v="2012-05-23T00:00:00"/>
    <x v="0"/>
    <x v="7"/>
    <n v="11.100000000000001"/>
    <n v="6"/>
    <n v="5.1000000000000014"/>
  </r>
  <r>
    <n v="577405"/>
    <n v="23397"/>
    <x v="8"/>
    <x v="2"/>
    <n v="1.85"/>
    <n v="1"/>
    <n v="14116"/>
    <x v="0"/>
    <d v="2011-07-17T00:00:00"/>
    <x v="1"/>
    <x v="11"/>
    <n v="22.200000000000003"/>
    <n v="12"/>
    <n v="10.200000000000003"/>
  </r>
  <r>
    <n v="577406"/>
    <n v="23439"/>
    <x v="8"/>
    <x v="36"/>
    <n v="1.85"/>
    <n v="1"/>
    <n v="12702"/>
    <x v="5"/>
    <d v="2011-09-03T00:00:00"/>
    <x v="1"/>
    <x v="3"/>
    <n v="133.20000000000002"/>
    <n v="72"/>
    <n v="61.200000000000017"/>
  </r>
  <r>
    <n v="577406"/>
    <n v="21479"/>
    <x v="8"/>
    <x v="5"/>
    <n v="1.85"/>
    <n v="1"/>
    <n v="12702"/>
    <x v="5"/>
    <d v="2012-08-22T00:00:00"/>
    <x v="0"/>
    <x v="1"/>
    <n v="3.7"/>
    <n v="2"/>
    <n v="1.7000000000000002"/>
  </r>
  <r>
    <n v="577406"/>
    <n v="21481"/>
    <x v="8"/>
    <x v="2"/>
    <n v="1.85"/>
    <n v="1"/>
    <n v="12702"/>
    <x v="5"/>
    <d v="2012-12-30T00:00:00"/>
    <x v="0"/>
    <x v="10"/>
    <n v="22.200000000000003"/>
    <n v="12"/>
    <n v="10.200000000000003"/>
  </r>
  <r>
    <n v="577406"/>
    <n v="22113"/>
    <x v="8"/>
    <x v="12"/>
    <n v="1.85"/>
    <n v="1"/>
    <n v="12702"/>
    <x v="5"/>
    <d v="2011-12-15T00:00:00"/>
    <x v="1"/>
    <x v="10"/>
    <n v="44.400000000000006"/>
    <n v="24"/>
    <n v="20.400000000000006"/>
  </r>
  <r>
    <n v="577406"/>
    <n v="22111"/>
    <x v="8"/>
    <x v="2"/>
    <n v="1.85"/>
    <n v="1"/>
    <n v="12702"/>
    <x v="5"/>
    <d v="2012-02-05T00:00:00"/>
    <x v="0"/>
    <x v="2"/>
    <n v="22.200000000000003"/>
    <n v="12"/>
    <n v="10.200000000000003"/>
  </r>
  <r>
    <n v="577406"/>
    <n v="22114"/>
    <x v="8"/>
    <x v="0"/>
    <n v="1.85"/>
    <n v="1"/>
    <n v="12702"/>
    <x v="5"/>
    <d v="2011-02-23T00:00:00"/>
    <x v="1"/>
    <x v="2"/>
    <n v="11.100000000000001"/>
    <n v="6"/>
    <n v="5.1000000000000014"/>
  </r>
  <r>
    <n v="577406"/>
    <n v="22835"/>
    <x v="8"/>
    <x v="2"/>
    <n v="1.85"/>
    <n v="1"/>
    <n v="12702"/>
    <x v="5"/>
    <d v="2012-12-13T00:00:00"/>
    <x v="0"/>
    <x v="10"/>
    <n v="22.200000000000003"/>
    <n v="12"/>
    <n v="10.200000000000003"/>
  </r>
  <r>
    <n v="577406"/>
    <n v="23357"/>
    <x v="8"/>
    <x v="2"/>
    <n v="1.85"/>
    <n v="1"/>
    <n v="12702"/>
    <x v="5"/>
    <d v="2011-11-27T00:00:00"/>
    <x v="1"/>
    <x v="6"/>
    <n v="22.200000000000003"/>
    <n v="12"/>
    <n v="10.200000000000003"/>
  </r>
  <r>
    <n v="577406"/>
    <n v="23356"/>
    <x v="8"/>
    <x v="2"/>
    <n v="1.85"/>
    <n v="1"/>
    <n v="12702"/>
    <x v="5"/>
    <d v="2011-04-18T00:00:00"/>
    <x v="1"/>
    <x v="8"/>
    <n v="22.200000000000003"/>
    <n v="12"/>
    <n v="10.200000000000003"/>
  </r>
  <r>
    <n v="577406"/>
    <n v="23355"/>
    <x v="8"/>
    <x v="5"/>
    <n v="1.85"/>
    <n v="1"/>
    <n v="12702"/>
    <x v="5"/>
    <d v="2012-10-14T00:00:00"/>
    <x v="0"/>
    <x v="9"/>
    <n v="3.7"/>
    <n v="2"/>
    <n v="1.7000000000000002"/>
  </r>
  <r>
    <n v="577406"/>
    <s v="84032A"/>
    <x v="8"/>
    <x v="10"/>
    <n v="1.85"/>
    <n v="1"/>
    <n v="12702"/>
    <x v="5"/>
    <d v="2011-06-01T00:00:00"/>
    <x v="1"/>
    <x v="0"/>
    <n v="5.5500000000000007"/>
    <n v="3"/>
    <n v="2.5500000000000007"/>
  </r>
  <r>
    <n v="577406"/>
    <s v="POST"/>
    <x v="8"/>
    <x v="0"/>
    <n v="1.85"/>
    <n v="1"/>
    <n v="12702"/>
    <x v="5"/>
    <d v="2012-09-16T00:00:00"/>
    <x v="0"/>
    <x v="3"/>
    <n v="11.100000000000001"/>
    <n v="6"/>
    <n v="5.1000000000000014"/>
  </r>
  <r>
    <n v="577407"/>
    <n v="22086"/>
    <x v="8"/>
    <x v="0"/>
    <n v="1.85"/>
    <n v="1"/>
    <n v="14739"/>
    <x v="0"/>
    <d v="2012-08-08T00:00:00"/>
    <x v="0"/>
    <x v="1"/>
    <n v="11.100000000000001"/>
    <n v="6"/>
    <n v="5.1000000000000014"/>
  </r>
  <r>
    <n v="577407"/>
    <n v="22910"/>
    <x v="8"/>
    <x v="0"/>
    <n v="1.85"/>
    <n v="1"/>
    <n v="14739"/>
    <x v="0"/>
    <d v="2010-07-14T00:00:00"/>
    <x v="2"/>
    <x v="11"/>
    <n v="11.100000000000001"/>
    <n v="6"/>
    <n v="5.1000000000000014"/>
  </r>
  <r>
    <n v="577407"/>
    <n v="22087"/>
    <x v="8"/>
    <x v="0"/>
    <n v="1.85"/>
    <n v="1"/>
    <n v="14739"/>
    <x v="0"/>
    <d v="2012-08-20T00:00:00"/>
    <x v="0"/>
    <x v="1"/>
    <n v="11.100000000000001"/>
    <n v="6"/>
    <n v="5.1000000000000014"/>
  </r>
  <r>
    <n v="577407"/>
    <n v="21790"/>
    <x v="8"/>
    <x v="9"/>
    <n v="1.85"/>
    <n v="1"/>
    <n v="14739"/>
    <x v="0"/>
    <d v="2012-08-22T00:00:00"/>
    <x v="0"/>
    <x v="1"/>
    <n v="18.5"/>
    <n v="10"/>
    <n v="8.5"/>
  </r>
  <r>
    <n v="577407"/>
    <n v="21791"/>
    <x v="8"/>
    <x v="9"/>
    <n v="1.85"/>
    <n v="1"/>
    <n v="14739"/>
    <x v="0"/>
    <d v="2012-12-14T00:00:00"/>
    <x v="0"/>
    <x v="10"/>
    <n v="18.5"/>
    <n v="10"/>
    <n v="8.5"/>
  </r>
  <r>
    <n v="577407"/>
    <n v="22075"/>
    <x v="8"/>
    <x v="12"/>
    <n v="1.85"/>
    <n v="1"/>
    <n v="14739"/>
    <x v="0"/>
    <d v="2011-12-20T00:00:00"/>
    <x v="1"/>
    <x v="10"/>
    <n v="44.400000000000006"/>
    <n v="24"/>
    <n v="20.400000000000006"/>
  </r>
  <r>
    <n v="577407"/>
    <n v="23434"/>
    <x v="8"/>
    <x v="1"/>
    <n v="1.85"/>
    <n v="1"/>
    <n v="14739"/>
    <x v="0"/>
    <d v="2012-05-30T00:00:00"/>
    <x v="0"/>
    <x v="7"/>
    <n v="7.4"/>
    <n v="4"/>
    <n v="3.4000000000000004"/>
  </r>
  <r>
    <n v="577407"/>
    <s v="85049A"/>
    <x v="8"/>
    <x v="1"/>
    <n v="1.85"/>
    <n v="1"/>
    <n v="14739"/>
    <x v="0"/>
    <d v="2010-09-20T00:00:00"/>
    <x v="2"/>
    <x v="3"/>
    <n v="7.4"/>
    <n v="4"/>
    <n v="3.4000000000000004"/>
  </r>
  <r>
    <n v="577407"/>
    <s v="85049E"/>
    <x v="8"/>
    <x v="10"/>
    <n v="1.85"/>
    <n v="1"/>
    <n v="14739"/>
    <x v="0"/>
    <d v="2010-03-12T00:00:00"/>
    <x v="2"/>
    <x v="5"/>
    <n v="5.5500000000000007"/>
    <n v="3"/>
    <n v="2.5500000000000007"/>
  </r>
  <r>
    <n v="577407"/>
    <n v="22909"/>
    <x v="8"/>
    <x v="2"/>
    <n v="1.85"/>
    <n v="1"/>
    <n v="14739"/>
    <x v="0"/>
    <d v="2010-05-08T00:00:00"/>
    <x v="2"/>
    <x v="7"/>
    <n v="22.200000000000003"/>
    <n v="12"/>
    <n v="10.200000000000003"/>
  </r>
  <r>
    <n v="577408"/>
    <n v="48138"/>
    <x v="8"/>
    <x v="7"/>
    <n v="1.85"/>
    <n v="1"/>
    <n v="14805"/>
    <x v="0"/>
    <d v="2012-03-01T00:00:00"/>
    <x v="0"/>
    <x v="5"/>
    <n v="88.800000000000011"/>
    <n v="48"/>
    <n v="40.800000000000011"/>
  </r>
  <r>
    <n v="577408"/>
    <n v="22112"/>
    <x v="8"/>
    <x v="2"/>
    <n v="1.85"/>
    <n v="1"/>
    <n v="14805"/>
    <x v="0"/>
    <d v="2010-03-28T00:00:00"/>
    <x v="2"/>
    <x v="5"/>
    <n v="22.200000000000003"/>
    <n v="12"/>
    <n v="10.200000000000003"/>
  </r>
  <r>
    <n v="577408"/>
    <n v="22114"/>
    <x v="8"/>
    <x v="8"/>
    <n v="1.85"/>
    <n v="1"/>
    <n v="14805"/>
    <x v="0"/>
    <d v="2010-07-21T00:00:00"/>
    <x v="2"/>
    <x v="11"/>
    <n v="1.85"/>
    <n v="1"/>
    <n v="0.85000000000000009"/>
  </r>
  <r>
    <n v="577408"/>
    <n v="23356"/>
    <x v="8"/>
    <x v="2"/>
    <n v="1.85"/>
    <n v="1"/>
    <n v="14805"/>
    <x v="0"/>
    <d v="2010-07-28T00:00:00"/>
    <x v="2"/>
    <x v="11"/>
    <n v="22.200000000000003"/>
    <n v="12"/>
    <n v="10.200000000000003"/>
  </r>
  <r>
    <n v="577408"/>
    <n v="23355"/>
    <x v="8"/>
    <x v="0"/>
    <n v="1.85"/>
    <n v="1"/>
    <n v="14805"/>
    <x v="0"/>
    <d v="2010-11-02T00:00:00"/>
    <x v="2"/>
    <x v="6"/>
    <n v="11.100000000000001"/>
    <n v="6"/>
    <n v="5.1000000000000014"/>
  </r>
  <r>
    <n v="577408"/>
    <n v="22167"/>
    <x v="8"/>
    <x v="8"/>
    <n v="1.85"/>
    <n v="1"/>
    <n v="14805"/>
    <x v="0"/>
    <d v="2010-01-26T00:00:00"/>
    <x v="2"/>
    <x v="4"/>
    <n v="1.85"/>
    <n v="1"/>
    <n v="0.85000000000000009"/>
  </r>
  <r>
    <n v="577408"/>
    <n v="21524"/>
    <x v="8"/>
    <x v="8"/>
    <n v="1.85"/>
    <n v="1"/>
    <n v="14805"/>
    <x v="0"/>
    <d v="2012-05-31T00:00:00"/>
    <x v="0"/>
    <x v="7"/>
    <n v="1.85"/>
    <n v="1"/>
    <n v="0.85000000000000009"/>
  </r>
  <r>
    <n v="577408"/>
    <n v="21523"/>
    <x v="8"/>
    <x v="8"/>
    <n v="1.85"/>
    <n v="1"/>
    <n v="14805"/>
    <x v="0"/>
    <d v="2012-12-14T00:00:00"/>
    <x v="0"/>
    <x v="10"/>
    <n v="1.85"/>
    <n v="1"/>
    <n v="0.85000000000000009"/>
  </r>
  <r>
    <n v="577408"/>
    <n v="23284"/>
    <x v="8"/>
    <x v="8"/>
    <n v="1.85"/>
    <n v="1"/>
    <n v="14805"/>
    <x v="0"/>
    <d v="2012-10-21T00:00:00"/>
    <x v="0"/>
    <x v="9"/>
    <n v="1.85"/>
    <n v="1"/>
    <n v="0.85000000000000009"/>
  </r>
  <r>
    <n v="577409"/>
    <n v="23284"/>
    <x v="8"/>
    <x v="10"/>
    <n v="1.85"/>
    <n v="1"/>
    <n v="16779"/>
    <x v="0"/>
    <d v="2010-12-14T00:00:00"/>
    <x v="2"/>
    <x v="10"/>
    <n v="5.5500000000000007"/>
    <n v="3"/>
    <n v="2.5500000000000007"/>
  </r>
  <r>
    <n v="577409"/>
    <n v="23301"/>
    <x v="8"/>
    <x v="0"/>
    <n v="1.85"/>
    <n v="1"/>
    <n v="16779"/>
    <x v="0"/>
    <d v="2012-01-26T00:00:00"/>
    <x v="0"/>
    <x v="4"/>
    <n v="11.100000000000001"/>
    <n v="6"/>
    <n v="5.1000000000000014"/>
  </r>
  <r>
    <n v="577409"/>
    <n v="23503"/>
    <x v="8"/>
    <x v="10"/>
    <n v="1.85"/>
    <n v="1"/>
    <n v="16779"/>
    <x v="0"/>
    <d v="2012-08-12T00:00:00"/>
    <x v="0"/>
    <x v="1"/>
    <n v="5.5500000000000007"/>
    <n v="3"/>
    <n v="2.5500000000000007"/>
  </r>
  <r>
    <n v="577409"/>
    <n v="22197"/>
    <x v="8"/>
    <x v="0"/>
    <n v="1.85"/>
    <n v="1"/>
    <n v="16779"/>
    <x v="0"/>
    <d v="2012-02-18T00:00:00"/>
    <x v="0"/>
    <x v="2"/>
    <n v="11.100000000000001"/>
    <n v="6"/>
    <n v="5.1000000000000014"/>
  </r>
  <r>
    <n v="577409"/>
    <n v="21731"/>
    <x v="8"/>
    <x v="0"/>
    <n v="1.85"/>
    <n v="1"/>
    <n v="16779"/>
    <x v="0"/>
    <d v="2012-06-08T00:00:00"/>
    <x v="0"/>
    <x v="0"/>
    <n v="11.100000000000001"/>
    <n v="6"/>
    <n v="5.1000000000000014"/>
  </r>
  <r>
    <n v="577409"/>
    <n v="21169"/>
    <x v="8"/>
    <x v="2"/>
    <n v="1.85"/>
    <n v="1"/>
    <n v="16779"/>
    <x v="0"/>
    <d v="2012-12-18T00:00:00"/>
    <x v="0"/>
    <x v="10"/>
    <n v="22.200000000000003"/>
    <n v="12"/>
    <n v="10.200000000000003"/>
  </r>
  <r>
    <n v="577409"/>
    <n v="22365"/>
    <x v="8"/>
    <x v="0"/>
    <n v="1.85"/>
    <n v="1"/>
    <n v="16779"/>
    <x v="0"/>
    <d v="2010-01-17T00:00:00"/>
    <x v="2"/>
    <x v="4"/>
    <n v="11.100000000000001"/>
    <n v="6"/>
    <n v="5.1000000000000014"/>
  </r>
  <r>
    <n v="577409"/>
    <n v="22691"/>
    <x v="8"/>
    <x v="2"/>
    <n v="1.85"/>
    <n v="1"/>
    <n v="16779"/>
    <x v="0"/>
    <d v="2011-03-02T00:00:00"/>
    <x v="1"/>
    <x v="5"/>
    <n v="22.200000000000003"/>
    <n v="12"/>
    <n v="10.200000000000003"/>
  </r>
  <r>
    <n v="577409"/>
    <n v="22690"/>
    <x v="8"/>
    <x v="5"/>
    <n v="1.85"/>
    <n v="1"/>
    <n v="16779"/>
    <x v="0"/>
    <d v="2010-09-01T00:00:00"/>
    <x v="2"/>
    <x v="3"/>
    <n v="3.7"/>
    <n v="2"/>
    <n v="1.7000000000000002"/>
  </r>
  <r>
    <n v="577409"/>
    <n v="21523"/>
    <x v="8"/>
    <x v="8"/>
    <n v="1.85"/>
    <n v="1"/>
    <n v="16779"/>
    <x v="0"/>
    <d v="2011-08-13T00:00:00"/>
    <x v="1"/>
    <x v="1"/>
    <n v="1.85"/>
    <n v="1"/>
    <n v="0.85000000000000009"/>
  </r>
  <r>
    <n v="577409"/>
    <n v="21175"/>
    <x v="8"/>
    <x v="8"/>
    <n v="1.85"/>
    <n v="1"/>
    <n v="16779"/>
    <x v="0"/>
    <d v="2012-05-19T00:00:00"/>
    <x v="0"/>
    <x v="7"/>
    <n v="1.85"/>
    <n v="1"/>
    <n v="0.85000000000000009"/>
  </r>
  <r>
    <n v="577409"/>
    <n v="23426"/>
    <x v="8"/>
    <x v="8"/>
    <n v="1.85"/>
    <n v="1"/>
    <n v="16779"/>
    <x v="0"/>
    <d v="2010-04-06T00:00:00"/>
    <x v="2"/>
    <x v="8"/>
    <n v="1.85"/>
    <n v="1"/>
    <n v="0.85000000000000009"/>
  </r>
  <r>
    <n v="577409"/>
    <n v="22379"/>
    <x v="8"/>
    <x v="1"/>
    <n v="1.85"/>
    <n v="1"/>
    <n v="16779"/>
    <x v="0"/>
    <d v="2012-11-01T00:00:00"/>
    <x v="0"/>
    <x v="6"/>
    <n v="7.4"/>
    <n v="4"/>
    <n v="3.4000000000000004"/>
  </r>
  <r>
    <n v="577409"/>
    <n v="22378"/>
    <x v="8"/>
    <x v="3"/>
    <n v="1.85"/>
    <n v="1"/>
    <n v="16779"/>
    <x v="0"/>
    <d v="2010-08-28T00:00:00"/>
    <x v="2"/>
    <x v="1"/>
    <n v="37"/>
    <n v="20"/>
    <n v="17"/>
  </r>
  <r>
    <n v="577409"/>
    <n v="22942"/>
    <x v="8"/>
    <x v="1"/>
    <n v="1.85"/>
    <n v="1"/>
    <n v="16779"/>
    <x v="0"/>
    <d v="2012-08-28T00:00:00"/>
    <x v="0"/>
    <x v="1"/>
    <n v="7.4"/>
    <n v="4"/>
    <n v="3.4000000000000004"/>
  </r>
  <r>
    <n v="577409"/>
    <n v="22941"/>
    <x v="8"/>
    <x v="13"/>
    <n v="1.85"/>
    <n v="1"/>
    <n v="16779"/>
    <x v="0"/>
    <d v="2012-12-28T00:00:00"/>
    <x v="0"/>
    <x v="10"/>
    <n v="74"/>
    <n v="40"/>
    <n v="34"/>
  </r>
  <r>
    <n v="577409"/>
    <n v="23311"/>
    <x v="8"/>
    <x v="0"/>
    <n v="1.85"/>
    <n v="1"/>
    <n v="16779"/>
    <x v="0"/>
    <d v="2011-05-30T00:00:00"/>
    <x v="1"/>
    <x v="7"/>
    <n v="11.100000000000001"/>
    <n v="6"/>
    <n v="5.1000000000000014"/>
  </r>
  <r>
    <n v="577410"/>
    <n v="23322"/>
    <x v="8"/>
    <x v="21"/>
    <n v="1.85"/>
    <n v="1"/>
    <n v="14664"/>
    <x v="0"/>
    <d v="2010-04-28T00:00:00"/>
    <x v="2"/>
    <x v="8"/>
    <n v="9.25"/>
    <n v="5"/>
    <n v="4.25"/>
  </r>
  <r>
    <n v="577410"/>
    <n v="23321"/>
    <x v="8"/>
    <x v="8"/>
    <n v="1.85"/>
    <n v="1"/>
    <n v="14664"/>
    <x v="0"/>
    <d v="2012-12-13T00:00:00"/>
    <x v="0"/>
    <x v="10"/>
    <n v="1.85"/>
    <n v="1"/>
    <n v="0.85000000000000009"/>
  </r>
  <r>
    <n v="577410"/>
    <n v="22469"/>
    <x v="8"/>
    <x v="1"/>
    <n v="1.85"/>
    <n v="1"/>
    <n v="14664"/>
    <x v="0"/>
    <d v="2011-10-21T00:00:00"/>
    <x v="1"/>
    <x v="9"/>
    <n v="7.4"/>
    <n v="4"/>
    <n v="3.4000000000000004"/>
  </r>
  <r>
    <n v="577410"/>
    <n v="23323"/>
    <x v="8"/>
    <x v="0"/>
    <n v="1.85"/>
    <n v="1"/>
    <n v="14664"/>
    <x v="0"/>
    <d v="2011-07-27T00:00:00"/>
    <x v="1"/>
    <x v="11"/>
    <n v="11.100000000000001"/>
    <n v="6"/>
    <n v="5.1000000000000014"/>
  </r>
  <r>
    <n v="577410"/>
    <n v="22694"/>
    <x v="8"/>
    <x v="10"/>
    <n v="1.85"/>
    <n v="1"/>
    <n v="14664"/>
    <x v="0"/>
    <d v="2010-01-29T00:00:00"/>
    <x v="2"/>
    <x v="4"/>
    <n v="5.5500000000000007"/>
    <n v="3"/>
    <n v="2.5500000000000007"/>
  </r>
  <r>
    <n v="577410"/>
    <n v="22580"/>
    <x v="8"/>
    <x v="5"/>
    <n v="1.85"/>
    <n v="1"/>
    <n v="14664"/>
    <x v="0"/>
    <d v="2012-07-30T00:00:00"/>
    <x v="0"/>
    <x v="11"/>
    <n v="3.7"/>
    <n v="2"/>
    <n v="1.7000000000000002"/>
  </r>
  <r>
    <n v="577410"/>
    <n v="23333"/>
    <x v="8"/>
    <x v="1"/>
    <n v="1.85"/>
    <n v="1"/>
    <n v="14664"/>
    <x v="0"/>
    <d v="2011-04-21T00:00:00"/>
    <x v="1"/>
    <x v="8"/>
    <n v="7.4"/>
    <n v="4"/>
    <n v="3.4000000000000004"/>
  </r>
  <r>
    <n v="577410"/>
    <s v="72351B"/>
    <x v="8"/>
    <x v="0"/>
    <n v="1.85"/>
    <n v="1"/>
    <n v="14664"/>
    <x v="0"/>
    <d v="2012-02-19T00:00:00"/>
    <x v="0"/>
    <x v="2"/>
    <n v="11.100000000000001"/>
    <n v="6"/>
    <n v="5.1000000000000014"/>
  </r>
  <r>
    <n v="577410"/>
    <s v="72349B"/>
    <x v="8"/>
    <x v="0"/>
    <n v="1.85"/>
    <n v="1"/>
    <n v="14664"/>
    <x v="0"/>
    <d v="2012-08-16T00:00:00"/>
    <x v="0"/>
    <x v="1"/>
    <n v="11.100000000000001"/>
    <n v="6"/>
    <n v="5.1000000000000014"/>
  </r>
  <r>
    <n v="577410"/>
    <s v="72351A"/>
    <x v="8"/>
    <x v="2"/>
    <n v="1.85"/>
    <n v="1"/>
    <n v="14664"/>
    <x v="0"/>
    <d v="2012-04-05T00:00:00"/>
    <x v="0"/>
    <x v="8"/>
    <n v="22.200000000000003"/>
    <n v="12"/>
    <n v="10.200000000000003"/>
  </r>
  <r>
    <n v="577410"/>
    <n v="23264"/>
    <x v="8"/>
    <x v="21"/>
    <n v="1.85"/>
    <n v="1"/>
    <n v="14664"/>
    <x v="0"/>
    <d v="2010-08-24T00:00:00"/>
    <x v="2"/>
    <x v="1"/>
    <n v="9.25"/>
    <n v="5"/>
    <n v="4.25"/>
  </r>
  <r>
    <n v="577410"/>
    <n v="23263"/>
    <x v="8"/>
    <x v="8"/>
    <n v="1.85"/>
    <n v="1"/>
    <n v="14664"/>
    <x v="0"/>
    <d v="2010-05-13T00:00:00"/>
    <x v="2"/>
    <x v="7"/>
    <n v="1.85"/>
    <n v="1"/>
    <n v="0.85000000000000009"/>
  </r>
  <r>
    <n v="577410"/>
    <n v="22776"/>
    <x v="8"/>
    <x v="5"/>
    <n v="1.85"/>
    <n v="1"/>
    <n v="14664"/>
    <x v="0"/>
    <d v="2012-03-12T00:00:00"/>
    <x v="0"/>
    <x v="5"/>
    <n v="3.7"/>
    <n v="2"/>
    <n v="1.7000000000000002"/>
  </r>
  <r>
    <n v="577410"/>
    <n v="22578"/>
    <x v="8"/>
    <x v="0"/>
    <n v="1.85"/>
    <n v="1"/>
    <n v="14664"/>
    <x v="0"/>
    <d v="2012-07-28T00:00:00"/>
    <x v="0"/>
    <x v="11"/>
    <n v="11.100000000000001"/>
    <n v="6"/>
    <n v="5.1000000000000014"/>
  </r>
  <r>
    <n v="577410"/>
    <n v="22577"/>
    <x v="8"/>
    <x v="2"/>
    <n v="1.85"/>
    <n v="1"/>
    <n v="14664"/>
    <x v="0"/>
    <d v="2012-06-13T00:00:00"/>
    <x v="0"/>
    <x v="0"/>
    <n v="22.200000000000003"/>
    <n v="12"/>
    <n v="10.200000000000003"/>
  </r>
  <r>
    <n v="577410"/>
    <n v="22579"/>
    <x v="8"/>
    <x v="12"/>
    <n v="1.85"/>
    <n v="1"/>
    <n v="14664"/>
    <x v="0"/>
    <d v="2010-09-19T00:00:00"/>
    <x v="2"/>
    <x v="3"/>
    <n v="44.400000000000006"/>
    <n v="24"/>
    <n v="20.400000000000006"/>
  </r>
  <r>
    <n v="577410"/>
    <n v="23265"/>
    <x v="8"/>
    <x v="16"/>
    <n v="1.85"/>
    <n v="1"/>
    <n v="14664"/>
    <x v="0"/>
    <d v="2011-11-01T00:00:00"/>
    <x v="1"/>
    <x v="6"/>
    <n v="14.8"/>
    <n v="8"/>
    <n v="6.8000000000000007"/>
  </r>
  <r>
    <n v="577410"/>
    <n v="23266"/>
    <x v="8"/>
    <x v="34"/>
    <n v="1.85"/>
    <n v="1"/>
    <n v="14664"/>
    <x v="0"/>
    <d v="2012-01-22T00:00:00"/>
    <x v="0"/>
    <x v="4"/>
    <n v="355.20000000000005"/>
    <n v="192"/>
    <n v="163.20000000000005"/>
  </r>
  <r>
    <n v="577410"/>
    <n v="23275"/>
    <x v="8"/>
    <x v="8"/>
    <n v="1.85"/>
    <n v="1"/>
    <n v="14664"/>
    <x v="0"/>
    <d v="2012-06-25T00:00:00"/>
    <x v="0"/>
    <x v="0"/>
    <n v="1.85"/>
    <n v="1"/>
    <n v="0.85000000000000009"/>
  </r>
  <r>
    <n v="577410"/>
    <s v="72760B"/>
    <x v="8"/>
    <x v="5"/>
    <n v="1.85"/>
    <n v="1"/>
    <n v="14664"/>
    <x v="0"/>
    <d v="2010-08-21T00:00:00"/>
    <x v="2"/>
    <x v="1"/>
    <n v="3.7"/>
    <n v="2"/>
    <n v="1.7000000000000002"/>
  </r>
  <r>
    <n v="577410"/>
    <s v="85114B"/>
    <x v="8"/>
    <x v="2"/>
    <n v="1.85"/>
    <n v="1"/>
    <n v="14664"/>
    <x v="0"/>
    <d v="2012-05-10T00:00:00"/>
    <x v="0"/>
    <x v="7"/>
    <n v="22.200000000000003"/>
    <n v="12"/>
    <n v="10.200000000000003"/>
  </r>
  <r>
    <n v="577410"/>
    <n v="23423"/>
    <x v="8"/>
    <x v="0"/>
    <n v="1.85"/>
    <n v="1"/>
    <n v="14664"/>
    <x v="0"/>
    <d v="2011-10-14T00:00:00"/>
    <x v="1"/>
    <x v="9"/>
    <n v="11.100000000000001"/>
    <n v="6"/>
    <n v="5.1000000000000014"/>
  </r>
  <r>
    <n v="577410"/>
    <n v="23147"/>
    <x v="8"/>
    <x v="9"/>
    <n v="1.85"/>
    <n v="1"/>
    <n v="14664"/>
    <x v="0"/>
    <d v="2012-12-15T00:00:00"/>
    <x v="0"/>
    <x v="10"/>
    <n v="18.5"/>
    <n v="10"/>
    <n v="8.5"/>
  </r>
  <r>
    <n v="577410"/>
    <n v="22187"/>
    <x v="8"/>
    <x v="8"/>
    <n v="1.85"/>
    <n v="1"/>
    <n v="14664"/>
    <x v="0"/>
    <d v="2011-11-09T00:00:00"/>
    <x v="1"/>
    <x v="6"/>
    <n v="1.85"/>
    <n v="1"/>
    <n v="0.85000000000000009"/>
  </r>
  <r>
    <n v="577410"/>
    <n v="22386"/>
    <x v="8"/>
    <x v="8"/>
    <n v="1.85"/>
    <n v="1"/>
    <n v="14664"/>
    <x v="0"/>
    <d v="2011-04-13T00:00:00"/>
    <x v="1"/>
    <x v="8"/>
    <n v="1.85"/>
    <n v="1"/>
    <n v="0.85000000000000009"/>
  </r>
  <r>
    <n v="577410"/>
    <n v="20713"/>
    <x v="8"/>
    <x v="8"/>
    <n v="1.85"/>
    <n v="1"/>
    <n v="14664"/>
    <x v="0"/>
    <d v="2012-07-16T00:00:00"/>
    <x v="0"/>
    <x v="11"/>
    <n v="1.85"/>
    <n v="1"/>
    <n v="0.85000000000000009"/>
  </r>
  <r>
    <n v="577410"/>
    <n v="21931"/>
    <x v="8"/>
    <x v="5"/>
    <n v="1.85"/>
    <n v="1"/>
    <n v="14664"/>
    <x v="0"/>
    <d v="2011-05-30T00:00:00"/>
    <x v="1"/>
    <x v="7"/>
    <n v="3.7"/>
    <n v="2"/>
    <n v="1.7000000000000002"/>
  </r>
  <r>
    <n v="577410"/>
    <n v="22385"/>
    <x v="8"/>
    <x v="8"/>
    <n v="1.85"/>
    <n v="1"/>
    <n v="14664"/>
    <x v="0"/>
    <d v="2010-09-01T00:00:00"/>
    <x v="2"/>
    <x v="3"/>
    <n v="1.85"/>
    <n v="1"/>
    <n v="0.85000000000000009"/>
  </r>
  <r>
    <n v="577410"/>
    <n v="21930"/>
    <x v="8"/>
    <x v="8"/>
    <n v="1.85"/>
    <n v="1"/>
    <n v="14664"/>
    <x v="0"/>
    <d v="2011-04-15T00:00:00"/>
    <x v="1"/>
    <x v="8"/>
    <n v="1.85"/>
    <n v="1"/>
    <n v="0.85000000000000009"/>
  </r>
  <r>
    <n v="577410"/>
    <n v="23200"/>
    <x v="8"/>
    <x v="9"/>
    <n v="1.85"/>
    <n v="1"/>
    <n v="14664"/>
    <x v="0"/>
    <d v="2012-01-17T00:00:00"/>
    <x v="0"/>
    <x v="4"/>
    <n v="18.5"/>
    <n v="10"/>
    <n v="8.5"/>
  </r>
  <r>
    <n v="577410"/>
    <s v="85099C"/>
    <x v="8"/>
    <x v="8"/>
    <n v="1.85"/>
    <n v="1"/>
    <n v="14664"/>
    <x v="0"/>
    <d v="2010-10-10T00:00:00"/>
    <x v="2"/>
    <x v="9"/>
    <n v="1.85"/>
    <n v="1"/>
    <n v="0.85000000000000009"/>
  </r>
  <r>
    <n v="577410"/>
    <n v="22385"/>
    <x v="8"/>
    <x v="7"/>
    <n v="1.85"/>
    <n v="1"/>
    <n v="14664"/>
    <x v="0"/>
    <d v="2010-07-23T00:00:00"/>
    <x v="2"/>
    <x v="11"/>
    <n v="88.800000000000011"/>
    <n v="48"/>
    <n v="40.800000000000011"/>
  </r>
  <r>
    <n v="577410"/>
    <n v="21929"/>
    <x v="8"/>
    <x v="9"/>
    <n v="1.85"/>
    <n v="1"/>
    <n v="14664"/>
    <x v="0"/>
    <d v="2010-08-01T00:00:00"/>
    <x v="2"/>
    <x v="1"/>
    <n v="18.5"/>
    <n v="10"/>
    <n v="8.5"/>
  </r>
  <r>
    <n v="577411"/>
    <n v="23169"/>
    <x v="8"/>
    <x v="2"/>
    <n v="1.85"/>
    <n v="1"/>
    <n v="17387"/>
    <x v="0"/>
    <d v="2012-08-12T00:00:00"/>
    <x v="0"/>
    <x v="1"/>
    <n v="22.200000000000003"/>
    <n v="12"/>
    <n v="10.200000000000003"/>
  </r>
  <r>
    <n v="577411"/>
    <n v="22534"/>
    <x v="8"/>
    <x v="1"/>
    <n v="1.85"/>
    <n v="1"/>
    <n v="17387"/>
    <x v="0"/>
    <d v="2011-07-30T00:00:00"/>
    <x v="1"/>
    <x v="11"/>
    <n v="7.4"/>
    <n v="4"/>
    <n v="3.4000000000000004"/>
  </r>
  <r>
    <n v="577411"/>
    <n v="22529"/>
    <x v="8"/>
    <x v="2"/>
    <n v="1.85"/>
    <n v="1"/>
    <n v="17387"/>
    <x v="0"/>
    <d v="2010-10-08T00:00:00"/>
    <x v="2"/>
    <x v="9"/>
    <n v="22.200000000000003"/>
    <n v="12"/>
    <n v="10.200000000000003"/>
  </r>
  <r>
    <n v="577411"/>
    <n v="22531"/>
    <x v="8"/>
    <x v="10"/>
    <n v="1.85"/>
    <n v="1"/>
    <n v="17387"/>
    <x v="0"/>
    <d v="2010-09-16T00:00:00"/>
    <x v="2"/>
    <x v="3"/>
    <n v="5.5500000000000007"/>
    <n v="3"/>
    <n v="2.5500000000000007"/>
  </r>
  <r>
    <n v="577411"/>
    <n v="22533"/>
    <x v="8"/>
    <x v="5"/>
    <n v="1.85"/>
    <n v="1"/>
    <n v="17387"/>
    <x v="0"/>
    <d v="2012-02-29T00:00:00"/>
    <x v="0"/>
    <x v="2"/>
    <n v="3.7"/>
    <n v="2"/>
    <n v="1.7000000000000002"/>
  </r>
  <r>
    <n v="577411"/>
    <n v="23382"/>
    <x v="8"/>
    <x v="8"/>
    <n v="1.85"/>
    <n v="1"/>
    <n v="17387"/>
    <x v="0"/>
    <d v="2012-08-01T00:00:00"/>
    <x v="0"/>
    <x v="1"/>
    <n v="1.85"/>
    <n v="1"/>
    <n v="0.85000000000000009"/>
  </r>
  <r>
    <n v="577411"/>
    <n v="21136"/>
    <x v="8"/>
    <x v="8"/>
    <n v="1.85"/>
    <n v="1"/>
    <n v="17387"/>
    <x v="0"/>
    <d v="2012-11-06T00:00:00"/>
    <x v="0"/>
    <x v="6"/>
    <n v="1.85"/>
    <n v="1"/>
    <n v="0.85000000000000009"/>
  </r>
  <r>
    <n v="577411"/>
    <n v="21791"/>
    <x v="8"/>
    <x v="5"/>
    <n v="1.85"/>
    <n v="1"/>
    <n v="17387"/>
    <x v="0"/>
    <d v="2012-04-10T00:00:00"/>
    <x v="0"/>
    <x v="8"/>
    <n v="3.7"/>
    <n v="2"/>
    <n v="1.7000000000000002"/>
  </r>
  <r>
    <n v="577411"/>
    <n v="23509"/>
    <x v="8"/>
    <x v="8"/>
    <n v="1.85"/>
    <n v="1"/>
    <n v="17387"/>
    <x v="0"/>
    <d v="2012-04-18T00:00:00"/>
    <x v="0"/>
    <x v="8"/>
    <n v="1.85"/>
    <n v="1"/>
    <n v="0.85000000000000009"/>
  </r>
  <r>
    <n v="577411"/>
    <n v="23506"/>
    <x v="8"/>
    <x v="8"/>
    <n v="1.85"/>
    <n v="1"/>
    <n v="17387"/>
    <x v="0"/>
    <d v="2011-01-26T00:00:00"/>
    <x v="1"/>
    <x v="4"/>
    <n v="1.85"/>
    <n v="1"/>
    <n v="0.85000000000000009"/>
  </r>
  <r>
    <n v="577411"/>
    <n v="21704"/>
    <x v="8"/>
    <x v="8"/>
    <n v="1.85"/>
    <n v="1"/>
    <n v="17387"/>
    <x v="0"/>
    <d v="2010-04-20T00:00:00"/>
    <x v="2"/>
    <x v="8"/>
    <n v="1.85"/>
    <n v="1"/>
    <n v="0.85000000000000009"/>
  </r>
  <r>
    <n v="577411"/>
    <n v="21124"/>
    <x v="8"/>
    <x v="8"/>
    <n v="1.85"/>
    <n v="1"/>
    <n v="17387"/>
    <x v="0"/>
    <d v="2012-03-09T00:00:00"/>
    <x v="0"/>
    <x v="5"/>
    <n v="1.85"/>
    <n v="1"/>
    <n v="0.85000000000000009"/>
  </r>
  <r>
    <n v="577411"/>
    <n v="21123"/>
    <x v="8"/>
    <x v="0"/>
    <n v="1.85"/>
    <n v="1"/>
    <n v="17387"/>
    <x v="0"/>
    <d v="2011-06-23T00:00:00"/>
    <x v="1"/>
    <x v="0"/>
    <n v="11.100000000000001"/>
    <n v="6"/>
    <n v="5.1000000000000014"/>
  </r>
  <r>
    <n v="577411"/>
    <n v="21121"/>
    <x v="8"/>
    <x v="0"/>
    <n v="1.85"/>
    <n v="1"/>
    <n v="17387"/>
    <x v="0"/>
    <d v="2011-02-16T00:00:00"/>
    <x v="1"/>
    <x v="2"/>
    <n v="11.100000000000001"/>
    <n v="6"/>
    <n v="5.1000000000000014"/>
  </r>
  <r>
    <n v="577411"/>
    <n v="21789"/>
    <x v="8"/>
    <x v="0"/>
    <n v="1.85"/>
    <n v="1"/>
    <n v="17387"/>
    <x v="0"/>
    <d v="2010-12-04T00:00:00"/>
    <x v="2"/>
    <x v="10"/>
    <n v="11.100000000000001"/>
    <n v="6"/>
    <n v="5.1000000000000014"/>
  </r>
  <r>
    <n v="577411"/>
    <n v="21788"/>
    <x v="8"/>
    <x v="0"/>
    <n v="1.85"/>
    <n v="1"/>
    <n v="17387"/>
    <x v="0"/>
    <d v="2011-05-28T00:00:00"/>
    <x v="1"/>
    <x v="7"/>
    <n v="11.100000000000001"/>
    <n v="6"/>
    <n v="5.1000000000000014"/>
  </r>
  <r>
    <n v="577411"/>
    <s v="85184C"/>
    <x v="8"/>
    <x v="0"/>
    <n v="1.85"/>
    <n v="1"/>
    <n v="17387"/>
    <x v="0"/>
    <d v="2011-12-24T00:00:00"/>
    <x v="1"/>
    <x v="10"/>
    <n v="11.100000000000001"/>
    <n v="6"/>
    <n v="5.1000000000000014"/>
  </r>
  <r>
    <n v="577411"/>
    <n v="23392"/>
    <x v="8"/>
    <x v="1"/>
    <n v="1.85"/>
    <n v="1"/>
    <n v="17387"/>
    <x v="0"/>
    <d v="2012-03-16T00:00:00"/>
    <x v="0"/>
    <x v="5"/>
    <n v="7.4"/>
    <n v="4"/>
    <n v="3.4000000000000004"/>
  </r>
  <r>
    <n v="577411"/>
    <n v="21787"/>
    <x v="8"/>
    <x v="8"/>
    <n v="1.85"/>
    <n v="1"/>
    <n v="17387"/>
    <x v="0"/>
    <d v="2011-12-07T00:00:00"/>
    <x v="1"/>
    <x v="10"/>
    <n v="1.85"/>
    <n v="1"/>
    <n v="0.85000000000000009"/>
  </r>
  <r>
    <n v="577411"/>
    <n v="23368"/>
    <x v="8"/>
    <x v="9"/>
    <n v="1.85"/>
    <n v="1"/>
    <n v="17387"/>
    <x v="0"/>
    <d v="2011-05-13T00:00:00"/>
    <x v="1"/>
    <x v="7"/>
    <n v="18.5"/>
    <n v="10"/>
    <n v="8.5"/>
  </r>
  <r>
    <n v="577411"/>
    <n v="23371"/>
    <x v="8"/>
    <x v="8"/>
    <n v="1.85"/>
    <n v="1"/>
    <n v="17387"/>
    <x v="0"/>
    <d v="2011-07-13T00:00:00"/>
    <x v="1"/>
    <x v="11"/>
    <n v="1.85"/>
    <n v="1"/>
    <n v="0.85000000000000009"/>
  </r>
  <r>
    <n v="577411"/>
    <n v="23372"/>
    <x v="8"/>
    <x v="1"/>
    <n v="1.85"/>
    <n v="1"/>
    <n v="17387"/>
    <x v="0"/>
    <d v="2012-05-20T00:00:00"/>
    <x v="0"/>
    <x v="7"/>
    <n v="7.4"/>
    <n v="4"/>
    <n v="3.4000000000000004"/>
  </r>
  <r>
    <n v="577411"/>
    <n v="23367"/>
    <x v="8"/>
    <x v="8"/>
    <n v="1.85"/>
    <n v="1"/>
    <n v="17387"/>
    <x v="0"/>
    <d v="2012-08-03T00:00:00"/>
    <x v="0"/>
    <x v="1"/>
    <n v="1.85"/>
    <n v="1"/>
    <n v="0.85000000000000009"/>
  </r>
  <r>
    <n v="577411"/>
    <n v="84828"/>
    <x v="8"/>
    <x v="8"/>
    <n v="1.85"/>
    <n v="1"/>
    <n v="17387"/>
    <x v="0"/>
    <d v="2010-08-22T00:00:00"/>
    <x v="2"/>
    <x v="1"/>
    <n v="1.85"/>
    <n v="1"/>
    <n v="0.85000000000000009"/>
  </r>
  <r>
    <n v="577411"/>
    <n v="21745"/>
    <x v="8"/>
    <x v="8"/>
    <n v="1.85"/>
    <n v="1"/>
    <n v="17387"/>
    <x v="0"/>
    <d v="2010-02-16T00:00:00"/>
    <x v="2"/>
    <x v="2"/>
    <n v="1.85"/>
    <n v="1"/>
    <n v="0.85000000000000009"/>
  </r>
  <r>
    <n v="577411"/>
    <n v="22631"/>
    <x v="8"/>
    <x v="8"/>
    <n v="1.85"/>
    <n v="1"/>
    <n v="17387"/>
    <x v="0"/>
    <d v="2010-06-28T00:00:00"/>
    <x v="2"/>
    <x v="0"/>
    <n v="1.85"/>
    <n v="1"/>
    <n v="0.85000000000000009"/>
  </r>
  <r>
    <n v="577411"/>
    <n v="22659"/>
    <x v="8"/>
    <x v="10"/>
    <n v="1.85"/>
    <n v="1"/>
    <n v="17387"/>
    <x v="0"/>
    <d v="2010-02-23T00:00:00"/>
    <x v="2"/>
    <x v="2"/>
    <n v="5.5500000000000007"/>
    <n v="3"/>
    <n v="2.5500000000000007"/>
  </r>
  <r>
    <n v="577411"/>
    <n v="22629"/>
    <x v="8"/>
    <x v="0"/>
    <n v="1.85"/>
    <n v="1"/>
    <n v="17387"/>
    <x v="0"/>
    <d v="2010-01-21T00:00:00"/>
    <x v="2"/>
    <x v="4"/>
    <n v="11.100000000000001"/>
    <n v="6"/>
    <n v="5.1000000000000014"/>
  </r>
  <r>
    <n v="577411"/>
    <n v="22851"/>
    <x v="8"/>
    <x v="1"/>
    <n v="1.85"/>
    <n v="1"/>
    <n v="17387"/>
    <x v="0"/>
    <d v="2011-09-19T00:00:00"/>
    <x v="1"/>
    <x v="3"/>
    <n v="7.4"/>
    <n v="4"/>
    <n v="3.4000000000000004"/>
  </r>
  <r>
    <n v="577411"/>
    <n v="22613"/>
    <x v="8"/>
    <x v="2"/>
    <n v="1.85"/>
    <n v="1"/>
    <n v="17387"/>
    <x v="0"/>
    <d v="2012-09-28T00:00:00"/>
    <x v="0"/>
    <x v="3"/>
    <n v="22.200000000000003"/>
    <n v="12"/>
    <n v="10.200000000000003"/>
  </r>
  <r>
    <n v="577411"/>
    <n v="22551"/>
    <x v="8"/>
    <x v="2"/>
    <n v="1.85"/>
    <n v="1"/>
    <n v="17387"/>
    <x v="0"/>
    <d v="2011-09-22T00:00:00"/>
    <x v="1"/>
    <x v="3"/>
    <n v="22.200000000000003"/>
    <n v="12"/>
    <n v="10.200000000000003"/>
  </r>
  <r>
    <n v="577411"/>
    <n v="22554"/>
    <x v="8"/>
    <x v="0"/>
    <n v="1.85"/>
    <n v="1"/>
    <n v="17387"/>
    <x v="0"/>
    <d v="2010-03-03T00:00:00"/>
    <x v="2"/>
    <x v="5"/>
    <n v="11.100000000000001"/>
    <n v="6"/>
    <n v="5.1000000000000014"/>
  </r>
  <r>
    <n v="577411"/>
    <n v="22556"/>
    <x v="8"/>
    <x v="22"/>
    <n v="1.85"/>
    <n v="1"/>
    <n v="17387"/>
    <x v="0"/>
    <d v="2010-05-17T00:00:00"/>
    <x v="2"/>
    <x v="7"/>
    <n v="46.25"/>
    <n v="25"/>
    <n v="21.25"/>
  </r>
  <r>
    <n v="577411"/>
    <n v="23317"/>
    <x v="8"/>
    <x v="2"/>
    <n v="1.85"/>
    <n v="1"/>
    <n v="17387"/>
    <x v="0"/>
    <d v="2011-03-05T00:00:00"/>
    <x v="1"/>
    <x v="5"/>
    <n v="22.200000000000003"/>
    <n v="12"/>
    <n v="10.200000000000003"/>
  </r>
  <r>
    <n v="577411"/>
    <n v="23316"/>
    <x v="8"/>
    <x v="9"/>
    <n v="1.85"/>
    <n v="1"/>
    <n v="17387"/>
    <x v="0"/>
    <d v="2010-08-07T00:00:00"/>
    <x v="2"/>
    <x v="1"/>
    <n v="18.5"/>
    <n v="10"/>
    <n v="8.5"/>
  </r>
  <r>
    <n v="577411"/>
    <n v="23315"/>
    <x v="8"/>
    <x v="2"/>
    <n v="1.85"/>
    <n v="1"/>
    <n v="17387"/>
    <x v="0"/>
    <d v="2011-05-30T00:00:00"/>
    <x v="1"/>
    <x v="7"/>
    <n v="22.200000000000003"/>
    <n v="12"/>
    <n v="10.200000000000003"/>
  </r>
  <r>
    <n v="577411"/>
    <n v="23388"/>
    <x v="8"/>
    <x v="2"/>
    <n v="1.85"/>
    <n v="1"/>
    <n v="17387"/>
    <x v="0"/>
    <d v="2012-01-02T00:00:00"/>
    <x v="0"/>
    <x v="4"/>
    <n v="22.200000000000003"/>
    <n v="12"/>
    <n v="10.200000000000003"/>
  </r>
  <r>
    <n v="577411"/>
    <n v="23389"/>
    <x v="8"/>
    <x v="16"/>
    <n v="1.85"/>
    <n v="1"/>
    <n v="17387"/>
    <x v="0"/>
    <d v="2011-07-21T00:00:00"/>
    <x v="1"/>
    <x v="11"/>
    <n v="14.8"/>
    <n v="8"/>
    <n v="6.8000000000000007"/>
  </r>
  <r>
    <n v="577411"/>
    <n v="22624"/>
    <x v="8"/>
    <x v="5"/>
    <n v="1.85"/>
    <n v="1"/>
    <n v="17387"/>
    <x v="0"/>
    <d v="2010-03-31T00:00:00"/>
    <x v="2"/>
    <x v="5"/>
    <n v="3.7"/>
    <n v="2"/>
    <n v="1.7000000000000002"/>
  </r>
  <r>
    <n v="577411"/>
    <n v="22627"/>
    <x v="8"/>
    <x v="8"/>
    <n v="1.85"/>
    <n v="1"/>
    <n v="17387"/>
    <x v="0"/>
    <d v="2010-10-29T00:00:00"/>
    <x v="2"/>
    <x v="9"/>
    <n v="1.85"/>
    <n v="1"/>
    <n v="0.85000000000000009"/>
  </r>
  <r>
    <n v="577411"/>
    <n v="84077"/>
    <x v="8"/>
    <x v="10"/>
    <n v="1.85"/>
    <n v="1"/>
    <n v="17387"/>
    <x v="0"/>
    <d v="2011-04-30T00:00:00"/>
    <x v="1"/>
    <x v="8"/>
    <n v="5.5500000000000007"/>
    <n v="3"/>
    <n v="2.5500000000000007"/>
  </r>
  <r>
    <n v="577411"/>
    <s v="47310M"/>
    <x v="8"/>
    <x v="2"/>
    <n v="1.85"/>
    <n v="1"/>
    <n v="17387"/>
    <x v="0"/>
    <d v="2012-03-23T00:00:00"/>
    <x v="0"/>
    <x v="5"/>
    <n v="22.200000000000003"/>
    <n v="12"/>
    <n v="10.200000000000003"/>
  </r>
  <r>
    <n v="577411"/>
    <n v="22382"/>
    <x v="8"/>
    <x v="0"/>
    <n v="1.85"/>
    <n v="1"/>
    <n v="17387"/>
    <x v="0"/>
    <d v="2010-05-08T00:00:00"/>
    <x v="2"/>
    <x v="7"/>
    <n v="11.100000000000001"/>
    <n v="6"/>
    <n v="5.1000000000000014"/>
  </r>
  <r>
    <n v="577411"/>
    <n v="23681"/>
    <x v="8"/>
    <x v="36"/>
    <n v="1.85"/>
    <n v="1"/>
    <n v="17387"/>
    <x v="0"/>
    <d v="2012-02-29T00:00:00"/>
    <x v="0"/>
    <x v="2"/>
    <n v="133.20000000000002"/>
    <n v="72"/>
    <n v="61.200000000000017"/>
  </r>
  <r>
    <n v="577411"/>
    <n v="23201"/>
    <x v="8"/>
    <x v="62"/>
    <n v="1.85"/>
    <n v="1"/>
    <n v="17387"/>
    <x v="0"/>
    <d v="2010-07-09T00:00:00"/>
    <x v="2"/>
    <x v="11"/>
    <n v="370"/>
    <n v="200"/>
    <n v="170"/>
  </r>
  <r>
    <n v="577411"/>
    <n v="22114"/>
    <x v="8"/>
    <x v="52"/>
    <n v="1.85"/>
    <n v="1"/>
    <n v="17387"/>
    <x v="0"/>
    <d v="2012-08-06T00:00:00"/>
    <x v="0"/>
    <x v="1"/>
    <n v="92.5"/>
    <n v="50"/>
    <n v="42.5"/>
  </r>
  <r>
    <n v="577411"/>
    <n v="22112"/>
    <x v="8"/>
    <x v="6"/>
    <n v="1.85"/>
    <n v="1"/>
    <n v="17387"/>
    <x v="0"/>
    <d v="2011-05-02T00:00:00"/>
    <x v="1"/>
    <x v="7"/>
    <n v="118.4"/>
    <n v="64"/>
    <n v="54.400000000000006"/>
  </r>
  <r>
    <n v="577411"/>
    <s v="84030E"/>
    <x v="8"/>
    <x v="30"/>
    <n v="1.85"/>
    <n v="1"/>
    <n v="17387"/>
    <x v="0"/>
    <d v="2010-07-13T00:00:00"/>
    <x v="2"/>
    <x v="11"/>
    <n v="55.5"/>
    <n v="30"/>
    <n v="25.5"/>
  </r>
  <r>
    <n v="577411"/>
    <s v="84029G"/>
    <x v="8"/>
    <x v="7"/>
    <n v="1.85"/>
    <n v="1"/>
    <n v="17387"/>
    <x v="0"/>
    <d v="2011-08-04T00:00:00"/>
    <x v="1"/>
    <x v="1"/>
    <n v="88.800000000000011"/>
    <n v="48"/>
    <n v="40.800000000000011"/>
  </r>
  <r>
    <n v="577411"/>
    <n v="21481"/>
    <x v="8"/>
    <x v="30"/>
    <n v="1.85"/>
    <n v="1"/>
    <n v="17387"/>
    <x v="0"/>
    <d v="2012-09-26T00:00:00"/>
    <x v="0"/>
    <x v="3"/>
    <n v="55.5"/>
    <n v="30"/>
    <n v="25.5"/>
  </r>
  <r>
    <n v="577411"/>
    <n v="23207"/>
    <x v="8"/>
    <x v="15"/>
    <n v="1.85"/>
    <n v="1"/>
    <n v="17387"/>
    <x v="0"/>
    <d v="2012-05-18T00:00:00"/>
    <x v="0"/>
    <x v="7"/>
    <n v="177.60000000000002"/>
    <n v="96"/>
    <n v="81.600000000000023"/>
  </r>
  <r>
    <n v="577411"/>
    <n v="21790"/>
    <x v="8"/>
    <x v="0"/>
    <n v="1.85"/>
    <n v="1"/>
    <n v="17387"/>
    <x v="0"/>
    <d v="2011-02-16T00:00:00"/>
    <x v="1"/>
    <x v="2"/>
    <n v="11.100000000000001"/>
    <n v="6"/>
    <n v="5.1000000000000014"/>
  </r>
  <r>
    <n v="577411"/>
    <n v="23207"/>
    <x v="8"/>
    <x v="2"/>
    <n v="1.85"/>
    <n v="1"/>
    <n v="17387"/>
    <x v="0"/>
    <d v="2012-03-04T00:00:00"/>
    <x v="0"/>
    <x v="5"/>
    <n v="22.200000000000003"/>
    <n v="12"/>
    <n v="10.200000000000003"/>
  </r>
  <r>
    <n v="577411"/>
    <n v="23583"/>
    <x v="8"/>
    <x v="1"/>
    <n v="1.85"/>
    <n v="1"/>
    <n v="17387"/>
    <x v="0"/>
    <d v="2011-04-29T00:00:00"/>
    <x v="1"/>
    <x v="8"/>
    <n v="7.4"/>
    <n v="4"/>
    <n v="3.4000000000000004"/>
  </r>
  <r>
    <n v="577411"/>
    <n v="22380"/>
    <x v="8"/>
    <x v="2"/>
    <n v="1.85"/>
    <n v="1"/>
    <n v="17387"/>
    <x v="0"/>
    <d v="2011-02-11T00:00:00"/>
    <x v="1"/>
    <x v="2"/>
    <n v="22.200000000000003"/>
    <n v="12"/>
    <n v="10.200000000000003"/>
  </r>
  <r>
    <n v="577411"/>
    <n v="20719"/>
    <x v="8"/>
    <x v="1"/>
    <n v="1.85"/>
    <n v="1"/>
    <n v="17387"/>
    <x v="0"/>
    <d v="2011-10-09T00:00:00"/>
    <x v="1"/>
    <x v="9"/>
    <n v="7.4"/>
    <n v="4"/>
    <n v="3.4000000000000004"/>
  </r>
  <r>
    <n v="577411"/>
    <n v="20726"/>
    <x v="8"/>
    <x v="4"/>
    <n v="1.85"/>
    <n v="1"/>
    <n v="17387"/>
    <x v="0"/>
    <d v="2012-11-15T00:00:00"/>
    <x v="0"/>
    <x v="6"/>
    <n v="59.2"/>
    <n v="32"/>
    <n v="27.200000000000003"/>
  </r>
  <r>
    <n v="577411"/>
    <n v="72741"/>
    <x v="8"/>
    <x v="8"/>
    <n v="1.85"/>
    <n v="1"/>
    <n v="17387"/>
    <x v="0"/>
    <d v="2011-04-24T00:00:00"/>
    <x v="1"/>
    <x v="8"/>
    <n v="1.85"/>
    <n v="1"/>
    <n v="0.85000000000000009"/>
  </r>
  <r>
    <n v="577429"/>
    <n v="23263"/>
    <x v="8"/>
    <x v="8"/>
    <n v="1.85"/>
    <n v="1"/>
    <n v="14881"/>
    <x v="0"/>
    <d v="2011-05-25T00:00:00"/>
    <x v="1"/>
    <x v="7"/>
    <n v="1.85"/>
    <n v="1"/>
    <n v="0.85000000000000009"/>
  </r>
  <r>
    <n v="577429"/>
    <n v="23312"/>
    <x v="8"/>
    <x v="5"/>
    <n v="1.85"/>
    <n v="1"/>
    <n v="14881"/>
    <x v="0"/>
    <d v="2011-09-18T00:00:00"/>
    <x v="1"/>
    <x v="3"/>
    <n v="3.7"/>
    <n v="2"/>
    <n v="1.7000000000000002"/>
  </r>
  <r>
    <n v="577429"/>
    <n v="23353"/>
    <x v="8"/>
    <x v="5"/>
    <n v="1.85"/>
    <n v="1"/>
    <n v="14881"/>
    <x v="0"/>
    <d v="2012-11-02T00:00:00"/>
    <x v="0"/>
    <x v="6"/>
    <n v="3.7"/>
    <n v="2"/>
    <n v="1.7000000000000002"/>
  </r>
  <r>
    <n v="577429"/>
    <n v="22898"/>
    <x v="8"/>
    <x v="8"/>
    <n v="1.85"/>
    <n v="1"/>
    <n v="14881"/>
    <x v="0"/>
    <d v="2011-05-06T00:00:00"/>
    <x v="1"/>
    <x v="7"/>
    <n v="1.85"/>
    <n v="1"/>
    <n v="0.85000000000000009"/>
  </r>
  <r>
    <n v="577429"/>
    <n v="23355"/>
    <x v="8"/>
    <x v="21"/>
    <n v="1.85"/>
    <n v="1"/>
    <n v="14881"/>
    <x v="0"/>
    <d v="2011-09-03T00:00:00"/>
    <x v="1"/>
    <x v="3"/>
    <n v="9.25"/>
    <n v="5"/>
    <n v="4.25"/>
  </r>
  <r>
    <n v="577429"/>
    <n v="20973"/>
    <x v="8"/>
    <x v="5"/>
    <n v="1.85"/>
    <n v="1"/>
    <n v="14881"/>
    <x v="0"/>
    <d v="2010-10-18T00:00:00"/>
    <x v="2"/>
    <x v="9"/>
    <n v="3.7"/>
    <n v="2"/>
    <n v="1.7000000000000002"/>
  </r>
  <r>
    <n v="577429"/>
    <n v="22759"/>
    <x v="8"/>
    <x v="8"/>
    <n v="1.85"/>
    <n v="1"/>
    <n v="14881"/>
    <x v="0"/>
    <d v="2011-12-04T00:00:00"/>
    <x v="1"/>
    <x v="10"/>
    <n v="1.85"/>
    <n v="1"/>
    <n v="0.85000000000000009"/>
  </r>
  <r>
    <n v="577429"/>
    <n v="22549"/>
    <x v="8"/>
    <x v="10"/>
    <n v="1.85"/>
    <n v="1"/>
    <n v="14881"/>
    <x v="0"/>
    <d v="2010-05-26T00:00:00"/>
    <x v="2"/>
    <x v="7"/>
    <n v="5.5500000000000007"/>
    <n v="3"/>
    <n v="2.5500000000000007"/>
  </r>
  <r>
    <n v="577429"/>
    <n v="20837"/>
    <x v="8"/>
    <x v="8"/>
    <n v="1.85"/>
    <n v="1"/>
    <n v="14881"/>
    <x v="0"/>
    <d v="2011-09-18T00:00:00"/>
    <x v="1"/>
    <x v="3"/>
    <n v="1.85"/>
    <n v="1"/>
    <n v="0.85000000000000009"/>
  </r>
  <r>
    <n v="577429"/>
    <n v="21117"/>
    <x v="8"/>
    <x v="8"/>
    <n v="1.85"/>
    <n v="1"/>
    <n v="14881"/>
    <x v="0"/>
    <d v="2010-08-13T00:00:00"/>
    <x v="2"/>
    <x v="1"/>
    <n v="1.85"/>
    <n v="1"/>
    <n v="0.85000000000000009"/>
  </r>
  <r>
    <n v="577429"/>
    <n v="21287"/>
    <x v="8"/>
    <x v="8"/>
    <n v="1.85"/>
    <n v="1"/>
    <n v="14881"/>
    <x v="0"/>
    <d v="2011-06-21T00:00:00"/>
    <x v="1"/>
    <x v="0"/>
    <n v="1.85"/>
    <n v="1"/>
    <n v="0.85000000000000009"/>
  </r>
  <r>
    <n v="577429"/>
    <n v="21650"/>
    <x v="8"/>
    <x v="5"/>
    <n v="1.85"/>
    <n v="1"/>
    <n v="14881"/>
    <x v="0"/>
    <d v="2011-06-12T00:00:00"/>
    <x v="1"/>
    <x v="0"/>
    <n v="3.7"/>
    <n v="2"/>
    <n v="1.7000000000000002"/>
  </r>
  <r>
    <n v="577429"/>
    <n v="21993"/>
    <x v="8"/>
    <x v="8"/>
    <n v="1.85"/>
    <n v="1"/>
    <n v="14881"/>
    <x v="0"/>
    <d v="2010-06-26T00:00:00"/>
    <x v="2"/>
    <x v="0"/>
    <n v="1.85"/>
    <n v="1"/>
    <n v="0.85000000000000009"/>
  </r>
  <r>
    <n v="577429"/>
    <n v="90057"/>
    <x v="8"/>
    <x v="0"/>
    <n v="1.85"/>
    <n v="1"/>
    <n v="14881"/>
    <x v="0"/>
    <d v="2010-07-27T00:00:00"/>
    <x v="2"/>
    <x v="11"/>
    <n v="11.100000000000001"/>
    <n v="6"/>
    <n v="5.1000000000000014"/>
  </r>
  <r>
    <n v="577429"/>
    <n v="22210"/>
    <x v="8"/>
    <x v="2"/>
    <n v="1.85"/>
    <n v="1"/>
    <n v="14881"/>
    <x v="0"/>
    <d v="2010-12-11T00:00:00"/>
    <x v="2"/>
    <x v="10"/>
    <n v="22.200000000000003"/>
    <n v="12"/>
    <n v="10.200000000000003"/>
  </r>
  <r>
    <n v="577429"/>
    <n v="22610"/>
    <x v="8"/>
    <x v="2"/>
    <n v="1.85"/>
    <n v="1"/>
    <n v="14881"/>
    <x v="0"/>
    <d v="2011-10-05T00:00:00"/>
    <x v="1"/>
    <x v="9"/>
    <n v="22.200000000000003"/>
    <n v="12"/>
    <n v="10.200000000000003"/>
  </r>
  <r>
    <n v="577429"/>
    <s v="79051A"/>
    <x v="8"/>
    <x v="7"/>
    <n v="1.85"/>
    <n v="1"/>
    <n v="14881"/>
    <x v="0"/>
    <d v="2012-07-02T00:00:00"/>
    <x v="0"/>
    <x v="11"/>
    <n v="88.800000000000011"/>
    <n v="48"/>
    <n v="40.800000000000011"/>
  </r>
  <r>
    <n v="577438"/>
    <n v="22475"/>
    <x v="8"/>
    <x v="0"/>
    <n v="1.85"/>
    <n v="1"/>
    <n v="18118"/>
    <x v="0"/>
    <d v="2012-02-19T00:00:00"/>
    <x v="0"/>
    <x v="2"/>
    <n v="11.100000000000001"/>
    <n v="6"/>
    <n v="5.1000000000000014"/>
  </r>
  <r>
    <n v="577438"/>
    <n v="22473"/>
    <x v="8"/>
    <x v="16"/>
    <n v="1.85"/>
    <n v="1"/>
    <n v="18118"/>
    <x v="0"/>
    <d v="2010-06-26T00:00:00"/>
    <x v="2"/>
    <x v="0"/>
    <n v="14.8"/>
    <n v="8"/>
    <n v="6.8000000000000007"/>
  </r>
  <r>
    <n v="577438"/>
    <n v="22064"/>
    <x v="8"/>
    <x v="2"/>
    <n v="1.85"/>
    <n v="1"/>
    <n v="18118"/>
    <x v="0"/>
    <d v="2011-08-15T00:00:00"/>
    <x v="1"/>
    <x v="1"/>
    <n v="22.200000000000003"/>
    <n v="12"/>
    <n v="10.200000000000003"/>
  </r>
  <r>
    <n v="577438"/>
    <n v="21232"/>
    <x v="8"/>
    <x v="1"/>
    <n v="1.85"/>
    <n v="1"/>
    <n v="18118"/>
    <x v="0"/>
    <d v="2010-02-16T00:00:00"/>
    <x v="2"/>
    <x v="2"/>
    <n v="7.4"/>
    <n v="4"/>
    <n v="3.4000000000000004"/>
  </r>
  <r>
    <n v="577438"/>
    <n v="21231"/>
    <x v="8"/>
    <x v="2"/>
    <n v="1.85"/>
    <n v="1"/>
    <n v="18118"/>
    <x v="0"/>
    <d v="2011-07-06T00:00:00"/>
    <x v="1"/>
    <x v="11"/>
    <n v="22.200000000000003"/>
    <n v="12"/>
    <n v="10.200000000000003"/>
  </r>
  <r>
    <n v="577438"/>
    <n v="22307"/>
    <x v="8"/>
    <x v="1"/>
    <n v="1.85"/>
    <n v="1"/>
    <n v="18118"/>
    <x v="0"/>
    <d v="2012-04-16T00:00:00"/>
    <x v="0"/>
    <x v="8"/>
    <n v="7.4"/>
    <n v="4"/>
    <n v="3.4000000000000004"/>
  </r>
  <r>
    <n v="577438"/>
    <n v="22720"/>
    <x v="8"/>
    <x v="20"/>
    <n v="1.85"/>
    <n v="1"/>
    <n v="18118"/>
    <x v="0"/>
    <d v="2010-05-12T00:00:00"/>
    <x v="2"/>
    <x v="7"/>
    <n v="29.6"/>
    <n v="16"/>
    <n v="13.600000000000001"/>
  </r>
  <r>
    <n v="577438"/>
    <s v="84519A"/>
    <x v="8"/>
    <x v="1"/>
    <n v="1.85"/>
    <n v="1"/>
    <n v="18118"/>
    <x v="0"/>
    <d v="2012-02-12T00:00:00"/>
    <x v="0"/>
    <x v="2"/>
    <n v="7.4"/>
    <n v="4"/>
    <n v="3.4000000000000004"/>
  </r>
  <r>
    <n v="577438"/>
    <s v="84519B"/>
    <x v="8"/>
    <x v="0"/>
    <n v="1.85"/>
    <n v="1"/>
    <n v="18118"/>
    <x v="0"/>
    <d v="2010-04-17T00:00:00"/>
    <x v="2"/>
    <x v="8"/>
    <n v="11.100000000000001"/>
    <n v="6"/>
    <n v="5.1000000000000014"/>
  </r>
  <r>
    <n v="577438"/>
    <n v="21328"/>
    <x v="8"/>
    <x v="2"/>
    <n v="1.85"/>
    <n v="1"/>
    <n v="18118"/>
    <x v="0"/>
    <d v="2012-10-01T00:00:00"/>
    <x v="0"/>
    <x v="9"/>
    <n v="22.200000000000003"/>
    <n v="12"/>
    <n v="10.200000000000003"/>
  </r>
  <r>
    <n v="577438"/>
    <n v="21327"/>
    <x v="8"/>
    <x v="2"/>
    <n v="1.85"/>
    <n v="1"/>
    <n v="18118"/>
    <x v="0"/>
    <d v="2010-10-16T00:00:00"/>
    <x v="2"/>
    <x v="9"/>
    <n v="22.200000000000003"/>
    <n v="12"/>
    <n v="10.200000000000003"/>
  </r>
  <r>
    <n v="577438"/>
    <n v="21042"/>
    <x v="8"/>
    <x v="2"/>
    <n v="1.85"/>
    <n v="1"/>
    <n v="18118"/>
    <x v="0"/>
    <d v="2011-08-05T00:00:00"/>
    <x v="1"/>
    <x v="1"/>
    <n v="22.200000000000003"/>
    <n v="12"/>
    <n v="10.20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EBC390-1D90-2C42-8425-41C56292F8D4}" name="PivotTable7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Year">
  <location ref="A87:C97" firstHeaderRow="0" firstDataRow="1" firstDataCol="1"/>
  <pivotFields count="14"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72">
        <item x="8"/>
        <item x="5"/>
        <item x="10"/>
        <item x="1"/>
        <item x="21"/>
        <item x="0"/>
        <item x="19"/>
        <item x="16"/>
        <item x="17"/>
        <item x="9"/>
        <item x="23"/>
        <item x="2"/>
        <item x="54"/>
        <item x="53"/>
        <item x="27"/>
        <item x="20"/>
        <item x="39"/>
        <item x="28"/>
        <item x="42"/>
        <item x="3"/>
        <item x="70"/>
        <item x="46"/>
        <item x="24"/>
        <item x="12"/>
        <item x="22"/>
        <item x="69"/>
        <item x="41"/>
        <item x="30"/>
        <item x="4"/>
        <item x="68"/>
        <item x="40"/>
        <item x="18"/>
        <item x="33"/>
        <item x="13"/>
        <item x="49"/>
        <item x="63"/>
        <item x="7"/>
        <item x="52"/>
        <item x="56"/>
        <item x="57"/>
        <item x="37"/>
        <item x="26"/>
        <item x="6"/>
        <item x="61"/>
        <item x="44"/>
        <item x="31"/>
        <item x="36"/>
        <item x="67"/>
        <item x="38"/>
        <item x="43"/>
        <item x="15"/>
        <item x="35"/>
        <item x="47"/>
        <item x="48"/>
        <item x="25"/>
        <item x="14"/>
        <item x="50"/>
        <item x="34"/>
        <item x="62"/>
        <item x="32"/>
        <item x="45"/>
        <item x="55"/>
        <item x="66"/>
        <item x="11"/>
        <item x="65"/>
        <item x="29"/>
        <item x="58"/>
        <item x="64"/>
        <item x="59"/>
        <item x="51"/>
        <item x="60"/>
        <item t="default"/>
      </items>
    </pivotField>
    <pivotField showAll="0"/>
    <pivotField numFmtId="2" showAll="0"/>
    <pivotField showAll="0"/>
    <pivotField showAll="0">
      <items count="9">
        <item x="2"/>
        <item x="1"/>
        <item x="5"/>
        <item x="3"/>
        <item x="6"/>
        <item x="7"/>
        <item x="4"/>
        <item x="0"/>
        <item t="default"/>
      </items>
    </pivotField>
    <pivotField numFmtId="164"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3" baseField="0" baseItem="0"/>
    <dataField name="Sum of Margins" fld="13" baseField="0" baseItem="0"/>
  </dataFields>
  <formats count="31">
    <format dxfId="51">
      <pivotArea type="all" dataOnly="0" outline="0" fieldPosition="0"/>
    </format>
    <format dxfId="52">
      <pivotArea outline="0" collapsedLevelsAreSubtotals="1" fieldPosition="0"/>
    </format>
    <format dxfId="53">
      <pivotArea field="9" type="button" dataOnly="0" labelOnly="1" outline="0"/>
    </format>
    <format dxfId="54">
      <pivotArea dataOnly="0" labelOnly="1" grandRow="1" outline="0" fieldPosition="0"/>
    </format>
    <format dxfId="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6">
      <pivotArea type="all" dataOnly="0" outline="0" fieldPosition="0"/>
    </format>
    <format dxfId="57">
      <pivotArea outline="0" collapsedLevelsAreSubtotals="1" fieldPosition="0"/>
    </format>
    <format dxfId="58">
      <pivotArea field="9" type="button" dataOnly="0" labelOnly="1" outline="0"/>
    </format>
    <format dxfId="59">
      <pivotArea dataOnly="0" labelOnly="1" grandRow="1" outline="0" fieldPosition="0"/>
    </format>
    <format dxfId="6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1">
      <pivotArea type="all" dataOnly="0" outline="0" fieldPosition="0"/>
    </format>
    <format dxfId="62">
      <pivotArea outline="0" collapsedLevelsAreSubtotals="1" fieldPosition="0"/>
    </format>
    <format dxfId="63">
      <pivotArea field="9" type="button" dataOnly="0" labelOnly="1" outline="0"/>
    </format>
    <format dxfId="64">
      <pivotArea dataOnly="0" labelOnly="1" grandRow="1" outline="0" fieldPosition="0"/>
    </format>
    <format dxfId="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6">
      <pivotArea type="all" dataOnly="0" outline="0" fieldPosition="0"/>
    </format>
    <format dxfId="67">
      <pivotArea outline="0" collapsedLevelsAreSubtotals="1" fieldPosition="0"/>
    </format>
    <format dxfId="68">
      <pivotArea field="9" type="button" dataOnly="0" labelOnly="1" outline="0"/>
    </format>
    <format dxfId="69">
      <pivotArea dataOnly="0" labelOnly="1" grandRow="1" outline="0" fieldPosition="0"/>
    </format>
    <format dxfId="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1">
      <pivotArea type="all" dataOnly="0" outline="0" fieldPosition="0"/>
    </format>
    <format dxfId="72">
      <pivotArea outline="0" collapsedLevelsAreSubtotals="1" fieldPosition="0"/>
    </format>
    <format dxfId="73">
      <pivotArea field="9" type="button" dataOnly="0" labelOnly="1" outline="0"/>
    </format>
    <format dxfId="74">
      <pivotArea dataOnly="0" labelOnly="1" grandRow="1" outline="0" fieldPosition="0"/>
    </format>
    <format dxfId="7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2" type="button" dataOnly="0" labelOnly="1" outline="0" axis="axisRow" fieldPosition="0"/>
    </format>
    <format dxfId="47">
      <pivotArea dataOnly="0" labelOnly="1" fieldPosition="0">
        <references count="1">
          <reference field="2" count="0"/>
        </references>
      </pivotArea>
    </format>
    <format dxfId="46">
      <pivotArea dataOnly="0" labelOnly="1" grandRow="1" outline="0" fieldPosition="0"/>
    </format>
    <format dxfId="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C69451-CAEA-6040-AA80-640FAFCA5C66}" name="PivotTable6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ountry">
  <location ref="A56:K83" firstHeaderRow="1" firstDataRow="2" firstDataCol="1"/>
  <pivotFields count="14">
    <pivotField showAll="0"/>
    <pivotField showAll="0"/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72">
        <item x="8"/>
        <item x="5"/>
        <item x="10"/>
        <item x="1"/>
        <item x="21"/>
        <item x="0"/>
        <item x="19"/>
        <item x="16"/>
        <item x="17"/>
        <item x="9"/>
        <item x="23"/>
        <item x="2"/>
        <item x="54"/>
        <item x="53"/>
        <item x="27"/>
        <item x="20"/>
        <item x="39"/>
        <item x="28"/>
        <item x="42"/>
        <item x="3"/>
        <item x="70"/>
        <item x="46"/>
        <item x="24"/>
        <item x="12"/>
        <item x="22"/>
        <item x="69"/>
        <item x="41"/>
        <item x="30"/>
        <item x="4"/>
        <item x="68"/>
        <item x="40"/>
        <item x="18"/>
        <item x="33"/>
        <item x="13"/>
        <item x="49"/>
        <item x="63"/>
        <item x="7"/>
        <item x="52"/>
        <item x="56"/>
        <item x="57"/>
        <item x="37"/>
        <item x="26"/>
        <item x="6"/>
        <item x="61"/>
        <item x="44"/>
        <item x="31"/>
        <item x="36"/>
        <item x="67"/>
        <item x="38"/>
        <item x="43"/>
        <item x="15"/>
        <item x="35"/>
        <item x="47"/>
        <item x="48"/>
        <item x="25"/>
        <item x="14"/>
        <item x="50"/>
        <item x="34"/>
        <item x="62"/>
        <item x="32"/>
        <item x="45"/>
        <item x="55"/>
        <item x="66"/>
        <item x="11"/>
        <item x="65"/>
        <item x="29"/>
        <item x="58"/>
        <item x="64"/>
        <item x="59"/>
        <item x="51"/>
        <item x="60"/>
        <item t="default"/>
      </items>
    </pivotField>
    <pivotField showAll="0"/>
    <pivotField numFmtId="2" showAll="0"/>
    <pivotField showAll="0"/>
    <pivotField axis="axisRow" showAll="0">
      <items count="9">
        <item x="2"/>
        <item x="1"/>
        <item x="5"/>
        <item x="3"/>
        <item x="6"/>
        <item x="7"/>
        <item x="4"/>
        <item x="0"/>
        <item t="default"/>
      </items>
    </pivotField>
    <pivotField numFmtId="164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</pivotFields>
  <rowFields count="2">
    <field x="9"/>
    <field x="7"/>
  </rowFields>
  <rowItems count="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t="grand"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Quantity" fld="3" baseField="0" baseItem="0"/>
  </dataFields>
  <formats count="26">
    <format dxfId="77">
      <pivotArea type="all" dataOnly="0" outline="0" fieldPosition="0"/>
    </format>
    <format dxfId="78">
      <pivotArea outline="0" collapsedLevelsAreSubtotals="1" fieldPosition="0"/>
    </format>
    <format dxfId="79">
      <pivotArea field="9" type="button" dataOnly="0" labelOnly="1" outline="0" axis="axisRow" fieldPosition="0"/>
    </format>
    <format dxfId="80">
      <pivotArea dataOnly="0" labelOnly="1" grandRow="1" outline="0" fieldPosition="0"/>
    </format>
    <format dxfId="81">
      <pivotArea type="all" dataOnly="0" outline="0" fieldPosition="0"/>
    </format>
    <format dxfId="82">
      <pivotArea outline="0" collapsedLevelsAreSubtotals="1" fieldPosition="0"/>
    </format>
    <format dxfId="83">
      <pivotArea field="9" type="button" dataOnly="0" labelOnly="1" outline="0" axis="axisRow" fieldPosition="0"/>
    </format>
    <format dxfId="84">
      <pivotArea dataOnly="0" labelOnly="1" grandRow="1" outline="0" fieldPosition="0"/>
    </format>
    <format dxfId="85">
      <pivotArea type="all" dataOnly="0" outline="0" fieldPosition="0"/>
    </format>
    <format dxfId="86">
      <pivotArea outline="0" collapsedLevelsAreSubtotals="1" fieldPosition="0"/>
    </format>
    <format dxfId="87">
      <pivotArea field="9" type="button" dataOnly="0" labelOnly="1" outline="0" axis="axisRow" fieldPosition="0"/>
    </format>
    <format dxfId="88">
      <pivotArea dataOnly="0" labelOnly="1" grandRow="1" outline="0" fieldPosition="0"/>
    </format>
    <format dxfId="89">
      <pivotArea type="all" dataOnly="0" outline="0" fieldPosition="0"/>
    </format>
    <format dxfId="90">
      <pivotArea outline="0" collapsedLevelsAreSubtotals="1" fieldPosition="0"/>
    </format>
    <format dxfId="91">
      <pivotArea field="9" type="button" dataOnly="0" labelOnly="1" outline="0" axis="axisRow" fieldPosition="0"/>
    </format>
    <format dxfId="92">
      <pivotArea dataOnly="0" labelOnly="1" grandRow="1" outline="0" fieldPosition="0"/>
    </format>
    <format dxfId="93">
      <pivotArea type="all" dataOnly="0" outline="0" fieldPosition="0"/>
    </format>
    <format dxfId="94">
      <pivotArea outline="0" collapsedLevelsAreSubtotals="1" fieldPosition="0"/>
    </format>
    <format dxfId="95">
      <pivotArea field="9" type="button" dataOnly="0" labelOnly="1" outline="0" axis="axisRow" fieldPosition="0"/>
    </format>
    <format dxfId="96">
      <pivotArea dataOnly="0" labelOnly="1" grandRow="1" outline="0" fieldPosition="0"/>
    </format>
    <format dxfId="76">
      <pivotArea collapsedLevelsAreSubtotals="1" fieldPosition="0">
        <references count="2">
          <reference field="2" count="0" selected="0"/>
          <reference field="7" count="0"/>
        </references>
      </pivotArea>
    </format>
    <format dxfId="44">
      <pivotArea collapsedLevelsAreSubtotals="1" fieldPosition="0">
        <references count="3">
          <reference field="2" count="0" selected="0"/>
          <reference field="7" count="0"/>
          <reference field="9" count="1" selected="0">
            <x v="0"/>
          </reference>
        </references>
      </pivotArea>
    </format>
    <format dxfId="43">
      <pivotArea collapsedLevelsAreSubtotals="1" fieldPosition="0">
        <references count="2">
          <reference field="2" count="0" selected="0"/>
          <reference field="9" count="1">
            <x v="1"/>
          </reference>
        </references>
      </pivotArea>
    </format>
    <format dxfId="42">
      <pivotArea collapsedLevelsAreSubtotals="1" fieldPosition="0">
        <references count="3">
          <reference field="2" count="0" selected="0"/>
          <reference field="7" count="7">
            <x v="0"/>
            <x v="1"/>
            <x v="2"/>
            <x v="3"/>
            <x v="4"/>
            <x v="6"/>
            <x v="7"/>
          </reference>
          <reference field="9" count="1" selected="0">
            <x v="1"/>
          </reference>
        </references>
      </pivotArea>
    </format>
    <format dxfId="41">
      <pivotArea collapsedLevelsAreSubtotals="1" fieldPosition="0">
        <references count="2">
          <reference field="2" count="0" selected="0"/>
          <reference field="9" count="1">
            <x v="2"/>
          </reference>
        </references>
      </pivotArea>
    </format>
    <format dxfId="40">
      <pivotArea collapsedLevelsAreSubtotals="1" fieldPosition="0">
        <references count="3">
          <reference field="2" count="0" selected="0"/>
          <reference field="7" count="7">
            <x v="0"/>
            <x v="1"/>
            <x v="2"/>
            <x v="3"/>
            <x v="4"/>
            <x v="6"/>
            <x v="7"/>
          </reference>
          <reference field="9" count="1" selected="0">
            <x v="2"/>
          </reference>
        </references>
      </pivotArea>
    </format>
  </formats>
  <conditionalFormats count="9">
    <conditionalFormat priority="1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6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7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8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B6F29-D0F5-7A4A-8561-44713FC8D911}" name="PivotTable5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Year">
  <location ref="A48:E52" firstHeaderRow="0" firstDataRow="1" firstDataCol="1"/>
  <pivotFields count="14">
    <pivotField showAll="0"/>
    <pivotField showAll="0"/>
    <pivotField showAll="0"/>
    <pivotField dataField="1" showAll="0">
      <items count="72">
        <item x="8"/>
        <item x="5"/>
        <item x="10"/>
        <item x="1"/>
        <item x="21"/>
        <item x="0"/>
        <item x="19"/>
        <item x="16"/>
        <item x="17"/>
        <item x="9"/>
        <item x="23"/>
        <item x="2"/>
        <item x="54"/>
        <item x="53"/>
        <item x="27"/>
        <item x="20"/>
        <item x="39"/>
        <item x="28"/>
        <item x="42"/>
        <item x="3"/>
        <item x="70"/>
        <item x="46"/>
        <item x="24"/>
        <item x="12"/>
        <item x="22"/>
        <item x="69"/>
        <item x="41"/>
        <item x="30"/>
        <item x="4"/>
        <item x="68"/>
        <item x="40"/>
        <item x="18"/>
        <item x="33"/>
        <item x="13"/>
        <item x="49"/>
        <item x="63"/>
        <item x="7"/>
        <item x="52"/>
        <item x="56"/>
        <item x="57"/>
        <item x="37"/>
        <item x="26"/>
        <item x="6"/>
        <item x="61"/>
        <item x="44"/>
        <item x="31"/>
        <item x="36"/>
        <item x="67"/>
        <item x="38"/>
        <item x="43"/>
        <item x="15"/>
        <item x="35"/>
        <item x="47"/>
        <item x="48"/>
        <item x="25"/>
        <item x="14"/>
        <item x="50"/>
        <item x="34"/>
        <item x="62"/>
        <item x="32"/>
        <item x="45"/>
        <item x="55"/>
        <item x="66"/>
        <item x="11"/>
        <item x="65"/>
        <item x="29"/>
        <item x="58"/>
        <item x="64"/>
        <item x="59"/>
        <item x="51"/>
        <item x="60"/>
        <item t="default"/>
      </items>
    </pivotField>
    <pivotField showAll="0"/>
    <pivotField numFmtId="2" showAll="0"/>
    <pivotField showAll="0"/>
    <pivotField showAll="0">
      <items count="9">
        <item x="2"/>
        <item x="1"/>
        <item x="5"/>
        <item x="3"/>
        <item x="6"/>
        <item x="7"/>
        <item x="4"/>
        <item x="0"/>
        <item t="default"/>
      </items>
    </pivotField>
    <pivotField numFmtId="164" showAll="0"/>
    <pivotField axis="axisRow" showAll="0">
      <items count="4">
        <item x="2"/>
        <item x="1"/>
        <item x="0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uantity" fld="3" baseField="0" baseItem="0"/>
    <dataField name="Sum of Sales" fld="11" baseField="0" baseItem="0"/>
    <dataField name="Sum of COGS" fld="12" baseField="0" baseItem="0"/>
    <dataField name="Sum of Margins" fld="13" baseField="0" baseItem="0"/>
  </dataFields>
  <formats count="30">
    <format dxfId="133">
      <pivotArea type="all" dataOnly="0" outline="0" fieldPosition="0"/>
    </format>
    <format dxfId="134">
      <pivotArea outline="0" collapsedLevelsAreSubtotals="1" fieldPosition="0"/>
    </format>
    <format dxfId="135">
      <pivotArea field="9" type="button" dataOnly="0" labelOnly="1" outline="0" axis="axisRow" fieldPosition="0"/>
    </format>
    <format dxfId="136">
      <pivotArea dataOnly="0" labelOnly="1" fieldPosition="0">
        <references count="1">
          <reference field="9" count="0"/>
        </references>
      </pivotArea>
    </format>
    <format dxfId="137">
      <pivotArea dataOnly="0" labelOnly="1" grandRow="1" outline="0" fieldPosition="0"/>
    </format>
    <format dxfId="13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9">
      <pivotArea type="all" dataOnly="0" outline="0" fieldPosition="0"/>
    </format>
    <format dxfId="140">
      <pivotArea outline="0" collapsedLevelsAreSubtotals="1" fieldPosition="0"/>
    </format>
    <format dxfId="141">
      <pivotArea field="9" type="button" dataOnly="0" labelOnly="1" outline="0" axis="axisRow" fieldPosition="0"/>
    </format>
    <format dxfId="142">
      <pivotArea dataOnly="0" labelOnly="1" fieldPosition="0">
        <references count="1">
          <reference field="9" count="0"/>
        </references>
      </pivotArea>
    </format>
    <format dxfId="143">
      <pivotArea dataOnly="0" labelOnly="1" grandRow="1" outline="0" fieldPosition="0"/>
    </format>
    <format dxfId="14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45">
      <pivotArea type="all" dataOnly="0" outline="0" fieldPosition="0"/>
    </format>
    <format dxfId="146">
      <pivotArea outline="0" collapsedLevelsAreSubtotals="1" fieldPosition="0"/>
    </format>
    <format dxfId="147">
      <pivotArea field="9" type="button" dataOnly="0" labelOnly="1" outline="0" axis="axisRow" fieldPosition="0"/>
    </format>
    <format dxfId="148">
      <pivotArea dataOnly="0" labelOnly="1" fieldPosition="0">
        <references count="1">
          <reference field="9" count="0"/>
        </references>
      </pivotArea>
    </format>
    <format dxfId="149">
      <pivotArea dataOnly="0" labelOnly="1" grandRow="1" outline="0" fieldPosition="0"/>
    </format>
    <format dxfId="15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2">
      <pivotArea type="all" dataOnly="0" outline="0" fieldPosition="0"/>
    </format>
    <format dxfId="131">
      <pivotArea outline="0" collapsedLevelsAreSubtotals="1" fieldPosition="0"/>
    </format>
    <format dxfId="130">
      <pivotArea field="9" type="button" dataOnly="0" labelOnly="1" outline="0" axis="axisRow" fieldPosition="0"/>
    </format>
    <format dxfId="129">
      <pivotArea dataOnly="0" labelOnly="1" fieldPosition="0">
        <references count="1">
          <reference field="9" count="0"/>
        </references>
      </pivotArea>
    </format>
    <format dxfId="128">
      <pivotArea dataOnly="0" labelOnly="1" grandRow="1" outline="0" fieldPosition="0"/>
    </format>
    <format dxfId="12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field="9" type="button" dataOnly="0" labelOnly="1" outline="0" axis="axisRow" fieldPosition="0"/>
    </format>
    <format dxfId="123">
      <pivotArea dataOnly="0" labelOnly="1" fieldPosition="0">
        <references count="1">
          <reference field="9" count="0"/>
        </references>
      </pivotArea>
    </format>
    <format dxfId="122">
      <pivotArea dataOnly="0" labelOnly="1" grandRow="1" outline="0" fieldPosition="0"/>
    </format>
    <format dxfId="1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3D760C-015A-1F4C-86AD-BB615DDAF5C9}" name="PivotTable4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s">
  <location ref="A30:I45" firstHeaderRow="1" firstDataRow="3" firstDataCol="1"/>
  <pivotFields count="14">
    <pivotField showAll="0"/>
    <pivotField showAll="0"/>
    <pivotField showAll="0"/>
    <pivotField dataField="1" showAll="0"/>
    <pivotField showAll="0"/>
    <pivotField numFmtId="2" showAll="0"/>
    <pivotField showAll="0"/>
    <pivotField showAll="0"/>
    <pivotField numFmtId="164" showAll="0"/>
    <pivotField axis="axisCol" showAll="0">
      <items count="4">
        <item x="2"/>
        <item x="1"/>
        <item x="0"/>
        <item t="default"/>
      </items>
    </pivotField>
    <pivotField axis="axisRow" showAll="0">
      <items count="13">
        <item x="4"/>
        <item x="2"/>
        <item x="5"/>
        <item x="8"/>
        <item x="7"/>
        <item x="0"/>
        <item x="11"/>
        <item x="1"/>
        <item x="3"/>
        <item x="9"/>
        <item x="6"/>
        <item x="10"/>
        <item t="default"/>
      </items>
    </pivotField>
    <pivotField showAll="0"/>
    <pivotField showAll="0"/>
    <pivotField dataField="1" showAll="0"/>
  </pivotFields>
  <rowFields count="1">
    <field x="1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9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Quantity" fld="3" baseField="0" baseItem="0"/>
    <dataField name="Sum of Margins" fld="13" baseField="0" baseItem="0"/>
  </dataFields>
  <formats count="65">
    <format dxfId="227">
      <pivotArea field="9" type="button" dataOnly="0" labelOnly="1" outline="0" axis="axisCol" fieldPosition="0"/>
    </format>
    <format dxfId="226">
      <pivotArea field="-2" type="button" dataOnly="0" labelOnly="1" outline="0" axis="axisCol" fieldPosition="1"/>
    </format>
    <format dxfId="225">
      <pivotArea type="topRight" dataOnly="0" labelOnly="1" outline="0" fieldPosition="0"/>
    </format>
    <format dxfId="224">
      <pivotArea type="all" dataOnly="0" outline="0" fieldPosition="0"/>
    </format>
    <format dxfId="223">
      <pivotArea outline="0" collapsedLevelsAreSubtotals="1" fieldPosition="0"/>
    </format>
    <format dxfId="222">
      <pivotArea type="origin" dataOnly="0" labelOnly="1" outline="0" fieldPosition="0"/>
    </format>
    <format dxfId="221">
      <pivotArea field="9" type="button" dataOnly="0" labelOnly="1" outline="0" axis="axisCol" fieldPosition="0"/>
    </format>
    <format dxfId="220">
      <pivotArea field="-2" type="button" dataOnly="0" labelOnly="1" outline="0" axis="axisCol" fieldPosition="1"/>
    </format>
    <format dxfId="219">
      <pivotArea type="topRight" dataOnly="0" labelOnly="1" outline="0" fieldPosition="0"/>
    </format>
    <format dxfId="218">
      <pivotArea field="10" type="button" dataOnly="0" labelOnly="1" outline="0" axis="axisRow" fieldPosition="0"/>
    </format>
    <format dxfId="217">
      <pivotArea dataOnly="0" labelOnly="1" fieldPosition="0">
        <references count="1">
          <reference field="10" count="0"/>
        </references>
      </pivotArea>
    </format>
    <format dxfId="216">
      <pivotArea dataOnly="0" labelOnly="1" grandRow="1" outline="0" fieldPosition="0"/>
    </format>
    <format dxfId="215">
      <pivotArea dataOnly="0" labelOnly="1" fieldPosition="0">
        <references count="1">
          <reference field="9" count="0"/>
        </references>
      </pivotArea>
    </format>
    <format dxfId="214">
      <pivotArea field="9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13">
      <pivotArea field="9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12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211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210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200">
      <pivotArea type="all" dataOnly="0" outline="0" fieldPosition="0"/>
    </format>
    <format dxfId="199">
      <pivotArea outline="0" collapsedLevelsAreSubtotals="1" fieldPosition="0"/>
    </format>
    <format dxfId="198">
      <pivotArea type="origin" dataOnly="0" labelOnly="1" outline="0" fieldPosition="0"/>
    </format>
    <format dxfId="197">
      <pivotArea field="9" type="button" dataOnly="0" labelOnly="1" outline="0" axis="axisCol" fieldPosition="0"/>
    </format>
    <format dxfId="196">
      <pivotArea field="-2" type="button" dataOnly="0" labelOnly="1" outline="0" axis="axisCol" fieldPosition="1"/>
    </format>
    <format dxfId="195">
      <pivotArea type="topRight" dataOnly="0" labelOnly="1" outline="0" fieldPosition="0"/>
    </format>
    <format dxfId="194">
      <pivotArea field="10" type="button" dataOnly="0" labelOnly="1" outline="0" axis="axisRow" fieldPosition="0"/>
    </format>
    <format dxfId="193">
      <pivotArea dataOnly="0" labelOnly="1" fieldPosition="0">
        <references count="1">
          <reference field="10" count="0"/>
        </references>
      </pivotArea>
    </format>
    <format dxfId="192">
      <pivotArea dataOnly="0" labelOnly="1" grandRow="1" outline="0" fieldPosition="0"/>
    </format>
    <format dxfId="191">
      <pivotArea dataOnly="0" labelOnly="1" fieldPosition="0">
        <references count="1">
          <reference field="9" count="0"/>
        </references>
      </pivotArea>
    </format>
    <format dxfId="190">
      <pivotArea field="9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89">
      <pivotArea field="9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88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187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186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type="origin" dataOnly="0" labelOnly="1" outline="0" fieldPosition="0"/>
    </format>
    <format dxfId="173">
      <pivotArea field="9" type="button" dataOnly="0" labelOnly="1" outline="0" axis="axisCol" fieldPosition="0"/>
    </format>
    <format dxfId="172">
      <pivotArea field="-2" type="button" dataOnly="0" labelOnly="1" outline="0" axis="axisCol" fieldPosition="1"/>
    </format>
    <format dxfId="171">
      <pivotArea type="topRight" dataOnly="0" labelOnly="1" outline="0" fieldPosition="0"/>
    </format>
    <format dxfId="170">
      <pivotArea field="10" type="button" dataOnly="0" labelOnly="1" outline="0" axis="axisRow" fieldPosition="0"/>
    </format>
    <format dxfId="169">
      <pivotArea dataOnly="0" labelOnly="1" fieldPosition="0">
        <references count="1">
          <reference field="10" count="0"/>
        </references>
      </pivotArea>
    </format>
    <format dxfId="168">
      <pivotArea dataOnly="0" labelOnly="1" grandRow="1" outline="0" fieldPosition="0"/>
    </format>
    <format dxfId="167">
      <pivotArea dataOnly="0" labelOnly="1" fieldPosition="0">
        <references count="1">
          <reference field="9" count="0"/>
        </references>
      </pivotArea>
    </format>
    <format dxfId="166">
      <pivotArea field="9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5">
      <pivotArea field="9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4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163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162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152">
      <pivotArea dataOnly="0" labelOnly="1" outline="0" fieldPosition="0">
        <references count="2">
          <reference field="4294967294" count="1">
            <x v="0"/>
          </reference>
          <reference field="9" count="1" selected="0">
            <x v="2"/>
          </reference>
        </references>
      </pivotArea>
    </format>
    <format dxfId="151">
      <pivotArea dataOnly="0" labelOnly="1" outline="0" fieldPosition="0">
        <references count="2">
          <reference field="4294967294" count="1">
            <x v="1"/>
          </reference>
          <reference field="9" count="1" selected="0">
            <x v="0"/>
          </reference>
        </references>
      </pivotArea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type="origin" dataOnly="0" labelOnly="1" outline="0" fieldPosition="0"/>
    </format>
    <format dxfId="117">
      <pivotArea field="9" type="button" dataOnly="0" labelOnly="1" outline="0" axis="axisCol" fieldPosition="0"/>
    </format>
    <format dxfId="116">
      <pivotArea field="-2" type="button" dataOnly="0" labelOnly="1" outline="0" axis="axisCol" fieldPosition="1"/>
    </format>
    <format dxfId="115">
      <pivotArea type="topRight" dataOnly="0" labelOnly="1" outline="0" fieldPosition="0"/>
    </format>
    <format dxfId="114">
      <pivotArea field="10" type="button" dataOnly="0" labelOnly="1" outline="0" axis="axisRow" fieldPosition="0"/>
    </format>
    <format dxfId="113">
      <pivotArea dataOnly="0" labelOnly="1" fieldPosition="0">
        <references count="1">
          <reference field="10" count="0"/>
        </references>
      </pivotArea>
    </format>
    <format dxfId="112">
      <pivotArea dataOnly="0" labelOnly="1" grandRow="1" outline="0" fieldPosition="0"/>
    </format>
    <format dxfId="111">
      <pivotArea dataOnly="0" labelOnly="1" fieldPosition="0">
        <references count="1">
          <reference field="9" count="0"/>
        </references>
      </pivotArea>
    </format>
    <format dxfId="110">
      <pivotArea field="9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9">
      <pivotArea field="9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8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107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106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3AFCEB-F124-EB44-A76B-BADB8736044F}" name="PivotTable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Year/months">
  <location ref="A1:E27" firstHeaderRow="0" firstDataRow="1" firstDataCol="1"/>
  <pivotFields count="14">
    <pivotField showAll="0"/>
    <pivotField showAll="0"/>
    <pivotField showAll="0"/>
    <pivotField dataField="1" showAll="0">
      <items count="72">
        <item x="8"/>
        <item x="5"/>
        <item x="10"/>
        <item x="1"/>
        <item x="21"/>
        <item x="0"/>
        <item x="19"/>
        <item x="16"/>
        <item x="17"/>
        <item x="9"/>
        <item x="23"/>
        <item x="2"/>
        <item x="54"/>
        <item x="53"/>
        <item x="27"/>
        <item x="20"/>
        <item x="39"/>
        <item x="28"/>
        <item x="42"/>
        <item x="3"/>
        <item x="70"/>
        <item x="46"/>
        <item x="24"/>
        <item x="12"/>
        <item x="22"/>
        <item x="69"/>
        <item x="41"/>
        <item x="30"/>
        <item x="4"/>
        <item x="68"/>
        <item x="40"/>
        <item x="18"/>
        <item x="33"/>
        <item x="13"/>
        <item x="49"/>
        <item x="63"/>
        <item x="7"/>
        <item x="52"/>
        <item x="56"/>
        <item x="57"/>
        <item x="37"/>
        <item x="26"/>
        <item x="6"/>
        <item x="61"/>
        <item x="44"/>
        <item x="31"/>
        <item x="36"/>
        <item x="67"/>
        <item x="38"/>
        <item x="43"/>
        <item x="15"/>
        <item x="35"/>
        <item x="47"/>
        <item x="48"/>
        <item x="25"/>
        <item x="14"/>
        <item x="50"/>
        <item x="34"/>
        <item x="62"/>
        <item x="32"/>
        <item x="45"/>
        <item x="55"/>
        <item x="66"/>
        <item x="11"/>
        <item x="65"/>
        <item x="29"/>
        <item x="58"/>
        <item x="64"/>
        <item x="59"/>
        <item x="51"/>
        <item x="60"/>
        <item t="default"/>
      </items>
    </pivotField>
    <pivotField showAll="0"/>
    <pivotField numFmtId="2" showAll="0"/>
    <pivotField showAll="0"/>
    <pivotField axis="axisRow" showAll="0">
      <items count="9">
        <item x="2"/>
        <item x="1"/>
        <item x="5"/>
        <item x="3"/>
        <item x="6"/>
        <item x="7"/>
        <item x="4"/>
        <item x="0"/>
        <item t="default"/>
      </items>
    </pivotField>
    <pivotField numFmtId="164" showAll="0"/>
    <pivotField axis="axisRow" showAll="0">
      <items count="4">
        <item x="2"/>
        <item x="1"/>
        <item x="0"/>
        <item t="default"/>
      </items>
    </pivotField>
    <pivotField showAll="0"/>
    <pivotField dataField="1" showAll="0"/>
    <pivotField dataField="1" showAll="0"/>
    <pivotField dataField="1" showAll="0"/>
  </pivotFields>
  <rowFields count="2">
    <field x="9"/>
    <field x="7"/>
  </rowFields>
  <rowItems count="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uantity" fld="3" baseField="0" baseItem="0"/>
    <dataField name="Sum of Sales" fld="11" baseField="0" baseItem="0"/>
    <dataField name="Sum of COGS" fld="12" baseField="0" baseItem="0"/>
    <dataField name="Sum of Margins" fld="13" baseField="0" baseItem="0"/>
  </dataFields>
  <formats count="45">
    <format dxfId="236">
      <pivotArea type="all" dataOnly="0" outline="0" fieldPosition="0"/>
    </format>
    <format dxfId="235">
      <pivotArea outline="0" collapsedLevelsAreSubtotals="1" fieldPosition="0"/>
    </format>
    <format dxfId="234">
      <pivotArea field="9" type="button" dataOnly="0" labelOnly="1" outline="0" axis="axisRow" fieldPosition="0"/>
    </format>
    <format dxfId="233">
      <pivotArea dataOnly="0" labelOnly="1" fieldPosition="0">
        <references count="1">
          <reference field="9" count="0"/>
        </references>
      </pivotArea>
    </format>
    <format dxfId="232">
      <pivotArea dataOnly="0" labelOnly="1" grandRow="1" outline="0" fieldPosition="0"/>
    </format>
    <format dxfId="231">
      <pivotArea dataOnly="0" labelOnly="1" fieldPosition="0">
        <references count="2">
          <reference field="7" count="0"/>
          <reference field="9" count="1" selected="0">
            <x v="0"/>
          </reference>
        </references>
      </pivotArea>
    </format>
    <format dxfId="230">
      <pivotArea dataOnly="0" labelOnly="1" fieldPosition="0">
        <references count="2">
          <reference field="7" count="7">
            <x v="0"/>
            <x v="1"/>
            <x v="2"/>
            <x v="3"/>
            <x v="4"/>
            <x v="6"/>
            <x v="7"/>
          </reference>
          <reference field="9" count="1" selected="0">
            <x v="1"/>
          </reference>
        </references>
      </pivotArea>
    </format>
    <format dxfId="229">
      <pivotArea dataOnly="0" labelOnly="1" fieldPosition="0">
        <references count="2">
          <reference field="7" count="7">
            <x v="0"/>
            <x v="1"/>
            <x v="2"/>
            <x v="3"/>
            <x v="4"/>
            <x v="6"/>
            <x v="7"/>
          </reference>
          <reference field="9" count="1" selected="0">
            <x v="2"/>
          </reference>
        </references>
      </pivotArea>
    </format>
    <format dxfId="22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09">
      <pivotArea type="all" dataOnly="0" outline="0" fieldPosition="0"/>
    </format>
    <format dxfId="208">
      <pivotArea outline="0" collapsedLevelsAreSubtotals="1" fieldPosition="0"/>
    </format>
    <format dxfId="207">
      <pivotArea field="9" type="button" dataOnly="0" labelOnly="1" outline="0" axis="axisRow" fieldPosition="0"/>
    </format>
    <format dxfId="206">
      <pivotArea dataOnly="0" labelOnly="1" fieldPosition="0">
        <references count="1">
          <reference field="9" count="0"/>
        </references>
      </pivotArea>
    </format>
    <format dxfId="205">
      <pivotArea dataOnly="0" labelOnly="1" grandRow="1" outline="0" fieldPosition="0"/>
    </format>
    <format dxfId="204">
      <pivotArea dataOnly="0" labelOnly="1" fieldPosition="0">
        <references count="2">
          <reference field="7" count="0"/>
          <reference field="9" count="1" selected="0">
            <x v="0"/>
          </reference>
        </references>
      </pivotArea>
    </format>
    <format dxfId="203">
      <pivotArea dataOnly="0" labelOnly="1" fieldPosition="0">
        <references count="2">
          <reference field="7" count="7">
            <x v="0"/>
            <x v="1"/>
            <x v="2"/>
            <x v="3"/>
            <x v="4"/>
            <x v="6"/>
            <x v="7"/>
          </reference>
          <reference field="9" count="1" selected="0">
            <x v="1"/>
          </reference>
        </references>
      </pivotArea>
    </format>
    <format dxfId="202">
      <pivotArea dataOnly="0" labelOnly="1" fieldPosition="0">
        <references count="2">
          <reference field="7" count="7">
            <x v="0"/>
            <x v="1"/>
            <x v="2"/>
            <x v="3"/>
            <x v="4"/>
            <x v="6"/>
            <x v="7"/>
          </reference>
          <reference field="9" count="1" selected="0">
            <x v="2"/>
          </reference>
        </references>
      </pivotArea>
    </format>
    <format dxfId="20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85">
      <pivotArea type="all" dataOnly="0" outline="0" fieldPosition="0"/>
    </format>
    <format dxfId="184">
      <pivotArea outline="0" collapsedLevelsAreSubtotals="1" fieldPosition="0"/>
    </format>
    <format dxfId="183">
      <pivotArea field="9" type="button" dataOnly="0" labelOnly="1" outline="0" axis="axisRow" fieldPosition="0"/>
    </format>
    <format dxfId="182">
      <pivotArea dataOnly="0" labelOnly="1" fieldPosition="0">
        <references count="1">
          <reference field="9" count="0"/>
        </references>
      </pivotArea>
    </format>
    <format dxfId="181">
      <pivotArea dataOnly="0" labelOnly="1" grandRow="1" outline="0" fieldPosition="0"/>
    </format>
    <format dxfId="180">
      <pivotArea dataOnly="0" labelOnly="1" fieldPosition="0">
        <references count="2">
          <reference field="7" count="0"/>
          <reference field="9" count="1" selected="0">
            <x v="0"/>
          </reference>
        </references>
      </pivotArea>
    </format>
    <format dxfId="179">
      <pivotArea dataOnly="0" labelOnly="1" fieldPosition="0">
        <references count="2">
          <reference field="7" count="7">
            <x v="0"/>
            <x v="1"/>
            <x v="2"/>
            <x v="3"/>
            <x v="4"/>
            <x v="6"/>
            <x v="7"/>
          </reference>
          <reference field="9" count="1" selected="0">
            <x v="1"/>
          </reference>
        </references>
      </pivotArea>
    </format>
    <format dxfId="178">
      <pivotArea dataOnly="0" labelOnly="1" fieldPosition="0">
        <references count="2">
          <reference field="7" count="7">
            <x v="0"/>
            <x v="1"/>
            <x v="2"/>
            <x v="3"/>
            <x v="4"/>
            <x v="6"/>
            <x v="7"/>
          </reference>
          <reference field="9" count="1" selected="0">
            <x v="2"/>
          </reference>
        </references>
      </pivotArea>
    </format>
    <format dxfId="17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61">
      <pivotArea type="all" dataOnly="0" outline="0" fieldPosition="0"/>
    </format>
    <format dxfId="160">
      <pivotArea outline="0" collapsedLevelsAreSubtotals="1" fieldPosition="0"/>
    </format>
    <format dxfId="159">
      <pivotArea field="9" type="button" dataOnly="0" labelOnly="1" outline="0" axis="axisRow" fieldPosition="0"/>
    </format>
    <format dxfId="158">
      <pivotArea dataOnly="0" labelOnly="1" fieldPosition="0">
        <references count="1">
          <reference field="9" count="0"/>
        </references>
      </pivotArea>
    </format>
    <format dxfId="157">
      <pivotArea dataOnly="0" labelOnly="1" grandRow="1" outline="0" fieldPosition="0"/>
    </format>
    <format dxfId="156">
      <pivotArea dataOnly="0" labelOnly="1" fieldPosition="0">
        <references count="2">
          <reference field="7" count="0"/>
          <reference field="9" count="1" selected="0">
            <x v="0"/>
          </reference>
        </references>
      </pivotArea>
    </format>
    <format dxfId="155">
      <pivotArea dataOnly="0" labelOnly="1" fieldPosition="0">
        <references count="2">
          <reference field="7" count="7">
            <x v="0"/>
            <x v="1"/>
            <x v="2"/>
            <x v="3"/>
            <x v="4"/>
            <x v="6"/>
            <x v="7"/>
          </reference>
          <reference field="9" count="1" selected="0">
            <x v="1"/>
          </reference>
        </references>
      </pivotArea>
    </format>
    <format dxfId="154">
      <pivotArea dataOnly="0" labelOnly="1" fieldPosition="0">
        <references count="2">
          <reference field="7" count="7">
            <x v="0"/>
            <x v="1"/>
            <x v="2"/>
            <x v="3"/>
            <x v="4"/>
            <x v="6"/>
            <x v="7"/>
          </reference>
          <reference field="9" count="1" selected="0">
            <x v="2"/>
          </reference>
        </references>
      </pivotArea>
    </format>
    <format dxfId="15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5">
      <pivotArea type="all" dataOnly="0" outline="0" fieldPosition="0"/>
    </format>
    <format dxfId="104">
      <pivotArea outline="0" collapsedLevelsAreSubtotals="1" fieldPosition="0"/>
    </format>
    <format dxfId="103">
      <pivotArea field="9" type="button" dataOnly="0" labelOnly="1" outline="0" axis="axisRow" fieldPosition="0"/>
    </format>
    <format dxfId="102">
      <pivotArea dataOnly="0" labelOnly="1" fieldPosition="0">
        <references count="1">
          <reference field="9" count="0"/>
        </references>
      </pivotArea>
    </format>
    <format dxfId="101">
      <pivotArea dataOnly="0" labelOnly="1" grandRow="1" outline="0" fieldPosition="0"/>
    </format>
    <format dxfId="100">
      <pivotArea dataOnly="0" labelOnly="1" fieldPosition="0">
        <references count="2">
          <reference field="7" count="0"/>
          <reference field="9" count="1" selected="0">
            <x v="0"/>
          </reference>
        </references>
      </pivotArea>
    </format>
    <format dxfId="99">
      <pivotArea dataOnly="0" labelOnly="1" fieldPosition="0">
        <references count="2">
          <reference field="7" count="7">
            <x v="0"/>
            <x v="1"/>
            <x v="2"/>
            <x v="3"/>
            <x v="4"/>
            <x v="6"/>
            <x v="7"/>
          </reference>
          <reference field="9" count="1" selected="0">
            <x v="1"/>
          </reference>
        </references>
      </pivotArea>
    </format>
    <format dxfId="98">
      <pivotArea dataOnly="0" labelOnly="1" fieldPosition="0">
        <references count="2">
          <reference field="7" count="7">
            <x v="0"/>
            <x v="1"/>
            <x v="2"/>
            <x v="3"/>
            <x v="4"/>
            <x v="6"/>
            <x v="7"/>
          </reference>
          <reference field="9" count="1" selected="0">
            <x v="2"/>
          </reference>
        </references>
      </pivotArea>
    </format>
    <format dxfId="9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082F-74D1-174C-A46B-4285B9A5D737}">
  <sheetPr>
    <tabColor theme="7" tint="0.59999389629810485"/>
  </sheetPr>
  <dimension ref="B2:N26"/>
  <sheetViews>
    <sheetView zoomScale="141" zoomScaleNormal="180" workbookViewId="0">
      <selection activeCell="I22" sqref="I22"/>
    </sheetView>
  </sheetViews>
  <sheetFormatPr baseColWidth="10" defaultRowHeight="13" x14ac:dyDescent="0.15"/>
  <cols>
    <col min="1" max="1" width="4.33203125" style="2" customWidth="1"/>
    <col min="2" max="16384" width="10.83203125" style="2"/>
  </cols>
  <sheetData>
    <row r="2" spans="2:2" ht="20" x14ac:dyDescent="0.2">
      <c r="B2" s="12" t="s">
        <v>423</v>
      </c>
    </row>
    <row r="3" spans="2:2" ht="20" x14ac:dyDescent="0.2">
      <c r="B3" s="12"/>
    </row>
    <row r="4" spans="2:2" ht="16" customHeight="1" x14ac:dyDescent="0.2">
      <c r="B4" s="11" t="s">
        <v>422</v>
      </c>
    </row>
    <row r="6" spans="2:2" x14ac:dyDescent="0.15">
      <c r="B6" s="2" t="s">
        <v>421</v>
      </c>
    </row>
    <row r="7" spans="2:2" x14ac:dyDescent="0.15">
      <c r="B7" s="2" t="s">
        <v>420</v>
      </c>
    </row>
    <row r="8" spans="2:2" x14ac:dyDescent="0.15">
      <c r="B8" s="2" t="s">
        <v>419</v>
      </c>
    </row>
    <row r="10" spans="2:2" x14ac:dyDescent="0.15">
      <c r="B10" s="2" t="s">
        <v>418</v>
      </c>
    </row>
    <row r="11" spans="2:2" x14ac:dyDescent="0.15">
      <c r="B11" s="2" t="s">
        <v>417</v>
      </c>
    </row>
    <row r="13" spans="2:2" x14ac:dyDescent="0.15">
      <c r="B13" s="2" t="s">
        <v>416</v>
      </c>
    </row>
    <row r="15" spans="2:2" x14ac:dyDescent="0.15">
      <c r="B15" s="10" t="s">
        <v>441</v>
      </c>
    </row>
    <row r="16" spans="2:2" x14ac:dyDescent="0.15">
      <c r="B16" s="10" t="s">
        <v>442</v>
      </c>
    </row>
    <row r="17" spans="2:14" x14ac:dyDescent="0.15">
      <c r="B17" s="10" t="s">
        <v>415</v>
      </c>
    </row>
    <row r="20" spans="2:14" x14ac:dyDescent="0.15">
      <c r="B20" s="9" t="s">
        <v>414</v>
      </c>
    </row>
    <row r="22" spans="2:14" ht="18" x14ac:dyDescent="0.2">
      <c r="B22" s="8" t="s">
        <v>413</v>
      </c>
      <c r="C22" s="8"/>
    </row>
    <row r="23" spans="2:14" ht="18" x14ac:dyDescent="0.2">
      <c r="B23" s="7" t="s">
        <v>412</v>
      </c>
      <c r="C23" s="7"/>
    </row>
    <row r="24" spans="2:14" ht="18" x14ac:dyDescent="0.2">
      <c r="B24" s="7" t="s">
        <v>411</v>
      </c>
      <c r="C24" s="6"/>
    </row>
    <row r="26" spans="2:14" ht="19" x14ac:dyDescent="0.25">
      <c r="F26" s="4"/>
      <c r="G26" s="5"/>
      <c r="H26" s="4"/>
      <c r="I26" s="4"/>
      <c r="J26" s="4"/>
      <c r="K26" s="4"/>
      <c r="L26" s="4"/>
      <c r="M26" s="4"/>
      <c r="N26" s="3"/>
    </row>
  </sheetData>
  <sheetProtection algorithmName="SHA-512" hashValue="OJfQ8u56L0jqs+xsFdoZwmOQv8Ine/pghylwcueyJxrj2bdR37lSokILMJ/eR6ih//lKW4r1NVwf1CGFS7HK0A==" saltValue="3CuR6Ib5FA/vlukRWJdGMA==" spinCount="100000"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C747-BB90-C145-9DE5-AA4DE2B15A6C}">
  <dimension ref="A1:U118"/>
  <sheetViews>
    <sheetView tabSelected="1" zoomScale="110" zoomScaleNormal="110" workbookViewId="0">
      <selection activeCell="I28" sqref="I28"/>
    </sheetView>
  </sheetViews>
  <sheetFormatPr baseColWidth="10" defaultRowHeight="13" x14ac:dyDescent="0.15"/>
  <cols>
    <col min="1" max="1" width="14.5" style="33" bestFit="1" customWidth="1"/>
    <col min="2" max="2" width="14.1640625" style="33" bestFit="1" customWidth="1"/>
    <col min="3" max="5" width="13.83203125" style="33" bestFit="1" customWidth="1"/>
    <col min="6" max="6" width="8.6640625" style="33" bestFit="1" customWidth="1"/>
    <col min="7" max="7" width="9.6640625" style="33" bestFit="1" customWidth="1"/>
    <col min="8" max="8" width="15" style="33" bestFit="1" customWidth="1"/>
    <col min="9" max="9" width="8.6640625" style="33" bestFit="1" customWidth="1"/>
    <col min="10" max="10" width="12.5" style="33" bestFit="1" customWidth="1"/>
    <col min="11" max="11" width="10.6640625" style="33" bestFit="1" customWidth="1"/>
    <col min="12" max="12" width="13.83203125" style="33" bestFit="1" customWidth="1"/>
    <col min="13" max="13" width="14.1640625" style="33" bestFit="1" customWidth="1"/>
    <col min="14" max="14" width="15" style="33" bestFit="1" customWidth="1"/>
    <col min="15" max="15" width="14.1640625" style="33" bestFit="1" customWidth="1"/>
    <col min="16" max="16" width="13.83203125" style="33" bestFit="1" customWidth="1"/>
    <col min="17" max="17" width="14.1640625" style="33" bestFit="1" customWidth="1"/>
    <col min="18" max="18" width="13.83203125" style="33" bestFit="1" customWidth="1"/>
    <col min="19" max="19" width="14.1640625" style="33" bestFit="1" customWidth="1"/>
    <col min="20" max="20" width="18.5" style="33" bestFit="1" customWidth="1"/>
    <col min="21" max="21" width="18.83203125" style="33" bestFit="1" customWidth="1"/>
    <col min="22" max="51" width="3.1640625" style="33" bestFit="1" customWidth="1"/>
    <col min="52" max="67" width="4.1640625" style="33" bestFit="1" customWidth="1"/>
    <col min="68" max="70" width="5.1640625" style="33" bestFit="1" customWidth="1"/>
    <col min="71" max="71" width="6.1640625" style="33" bestFit="1" customWidth="1"/>
    <col min="72" max="16384" width="10.83203125" style="33"/>
  </cols>
  <sheetData>
    <row r="1" spans="1:10" s="33" customFormat="1" x14ac:dyDescent="0.15">
      <c r="A1" s="33" t="s">
        <v>438</v>
      </c>
      <c r="B1" s="33" t="s">
        <v>429</v>
      </c>
      <c r="C1" s="33" t="s">
        <v>430</v>
      </c>
      <c r="D1" s="33" t="s">
        <v>431</v>
      </c>
      <c r="E1" s="33" t="s">
        <v>432</v>
      </c>
    </row>
    <row r="2" spans="1:10" s="33" customFormat="1" x14ac:dyDescent="0.15">
      <c r="A2" s="34">
        <v>2010</v>
      </c>
      <c r="B2" s="35">
        <v>14696</v>
      </c>
      <c r="C2" s="35">
        <v>53727.839999999836</v>
      </c>
      <c r="D2" s="35">
        <v>34295.390000000058</v>
      </c>
      <c r="E2" s="35">
        <v>19432.449999999884</v>
      </c>
      <c r="G2" s="36" t="s">
        <v>403</v>
      </c>
      <c r="H2" s="37" t="s">
        <v>433</v>
      </c>
      <c r="I2" s="37" t="s">
        <v>434</v>
      </c>
      <c r="J2" s="37" t="s">
        <v>435</v>
      </c>
    </row>
    <row r="3" spans="1:10" s="33" customFormat="1" x14ac:dyDescent="0.15">
      <c r="A3" s="38" t="s">
        <v>213</v>
      </c>
      <c r="B3" s="35">
        <v>345</v>
      </c>
      <c r="C3" s="35">
        <v>1168.9099999999999</v>
      </c>
      <c r="D3" s="35">
        <v>862</v>
      </c>
      <c r="E3" s="35">
        <v>306.9099999999998</v>
      </c>
      <c r="G3" s="33" t="str">
        <f>A3</f>
        <v>Australia</v>
      </c>
      <c r="H3" s="39">
        <f>E3/B3</f>
        <v>0.88959420289855018</v>
      </c>
      <c r="I3" s="39">
        <f>E12/B12</f>
        <v>0.88923423423423442</v>
      </c>
      <c r="J3" s="39">
        <f>E20/B20</f>
        <v>0.88914634146341431</v>
      </c>
    </row>
    <row r="4" spans="1:10" s="33" customFormat="1" x14ac:dyDescent="0.15">
      <c r="A4" s="38" t="s">
        <v>111</v>
      </c>
      <c r="B4" s="35">
        <v>239</v>
      </c>
      <c r="C4" s="35">
        <v>753.24999999999977</v>
      </c>
      <c r="D4" s="35">
        <v>497.20000000000016</v>
      </c>
      <c r="E4" s="35">
        <v>256.04999999999978</v>
      </c>
      <c r="G4" s="33" t="str">
        <f t="shared" ref="G4:G10" si="0">A4</f>
        <v>France</v>
      </c>
      <c r="H4" s="39">
        <f t="shared" ref="H4:H10" si="1">E4/B4</f>
        <v>1.0713389121338903</v>
      </c>
      <c r="I4" s="39">
        <f>E13/B13</f>
        <v>0.93410714285714225</v>
      </c>
      <c r="J4" s="39">
        <f>E21/B21</f>
        <v>1.1919827586206888</v>
      </c>
    </row>
    <row r="5" spans="1:10" s="33" customFormat="1" x14ac:dyDescent="0.15">
      <c r="A5" s="38" t="s">
        <v>17</v>
      </c>
      <c r="B5" s="35">
        <v>120</v>
      </c>
      <c r="C5" s="35">
        <v>440.87999999999988</v>
      </c>
      <c r="D5" s="35">
        <v>317.44</v>
      </c>
      <c r="E5" s="35">
        <v>123.44000000000001</v>
      </c>
      <c r="G5" s="33" t="str">
        <f t="shared" si="0"/>
        <v>Germany</v>
      </c>
      <c r="H5" s="39">
        <f t="shared" si="1"/>
        <v>1.0286666666666668</v>
      </c>
      <c r="I5" s="39">
        <f>E14/B14</f>
        <v>1.3048356807511741</v>
      </c>
      <c r="J5" s="39">
        <f>E22/B22</f>
        <v>1.8342666666666669</v>
      </c>
    </row>
    <row r="6" spans="1:10" s="33" customFormat="1" x14ac:dyDescent="0.15">
      <c r="A6" s="38" t="s">
        <v>105</v>
      </c>
      <c r="B6" s="35">
        <v>34</v>
      </c>
      <c r="C6" s="35">
        <v>144.5</v>
      </c>
      <c r="D6" s="35">
        <v>89.76</v>
      </c>
      <c r="E6" s="35">
        <v>54.739999999999995</v>
      </c>
      <c r="G6" s="33" t="str">
        <f t="shared" si="0"/>
        <v>Netherlands</v>
      </c>
      <c r="H6" s="39">
        <f>E6/B6</f>
        <v>1.6099999999999999</v>
      </c>
      <c r="I6" s="39">
        <f>E15/B15</f>
        <v>1.61</v>
      </c>
      <c r="J6" s="39">
        <f>E23/B23</f>
        <v>1.3503773584905658</v>
      </c>
    </row>
    <row r="7" spans="1:10" s="33" customFormat="1" x14ac:dyDescent="0.15">
      <c r="A7" s="38" t="s">
        <v>77</v>
      </c>
      <c r="B7" s="35">
        <v>209</v>
      </c>
      <c r="C7" s="35">
        <v>888.25</v>
      </c>
      <c r="D7" s="35">
        <v>551.76</v>
      </c>
      <c r="E7" s="35">
        <v>336.48999999999995</v>
      </c>
      <c r="G7" s="33" t="str">
        <f t="shared" si="0"/>
        <v>Norway</v>
      </c>
      <c r="H7" s="39">
        <f>E7/B7</f>
        <v>1.6099999999999999</v>
      </c>
      <c r="I7" s="39">
        <f>E16/B16</f>
        <v>1.61</v>
      </c>
      <c r="J7" s="39">
        <f>E24/B24</f>
        <v>1.6099999999999999</v>
      </c>
    </row>
    <row r="8" spans="1:10" s="33" customFormat="1" x14ac:dyDescent="0.15">
      <c r="A8" s="38" t="s">
        <v>30</v>
      </c>
      <c r="B8" s="35">
        <v>246</v>
      </c>
      <c r="C8" s="35">
        <v>455.10000000000008</v>
      </c>
      <c r="D8" s="35">
        <v>246</v>
      </c>
      <c r="E8" s="35">
        <v>209.10000000000005</v>
      </c>
      <c r="G8" s="33" t="str">
        <f t="shared" si="0"/>
        <v>Poland</v>
      </c>
      <c r="H8" s="39">
        <f t="shared" si="1"/>
        <v>0.8500000000000002</v>
      </c>
      <c r="I8" s="39"/>
      <c r="J8" s="39"/>
    </row>
    <row r="9" spans="1:10" s="33" customFormat="1" x14ac:dyDescent="0.15">
      <c r="A9" s="38" t="s">
        <v>37</v>
      </c>
      <c r="B9" s="35">
        <v>262</v>
      </c>
      <c r="C9" s="35">
        <v>924.38000000000011</v>
      </c>
      <c r="D9" s="35">
        <v>571.60000000000025</v>
      </c>
      <c r="E9" s="35">
        <v>352.77999999999975</v>
      </c>
      <c r="G9" s="33" t="str">
        <f t="shared" si="0"/>
        <v>Sweden</v>
      </c>
      <c r="H9" s="39">
        <f t="shared" si="1"/>
        <v>1.3464885496183197</v>
      </c>
      <c r="I9" s="39">
        <f>E17/B17</f>
        <v>1.3926771653543295</v>
      </c>
      <c r="J9" s="39">
        <f>E25/B25</f>
        <v>1.2453623188405782</v>
      </c>
    </row>
    <row r="10" spans="1:10" s="33" customFormat="1" x14ac:dyDescent="0.15">
      <c r="A10" s="38" t="s">
        <v>0</v>
      </c>
      <c r="B10" s="35">
        <v>13241</v>
      </c>
      <c r="C10" s="35">
        <v>48952.56999999984</v>
      </c>
      <c r="D10" s="35">
        <v>31159.630000000056</v>
      </c>
      <c r="E10" s="35">
        <v>17792.939999999886</v>
      </c>
      <c r="G10" s="33" t="str">
        <f t="shared" si="0"/>
        <v>United Kingdom</v>
      </c>
      <c r="H10" s="39">
        <f t="shared" si="1"/>
        <v>1.3437761498376168</v>
      </c>
      <c r="I10" s="39">
        <f>E18/B18</f>
        <v>1.4339986701323777</v>
      </c>
      <c r="J10" s="39">
        <f>E26/B26</f>
        <v>1.1104627061588388</v>
      </c>
    </row>
    <row r="11" spans="1:10" s="33" customFormat="1" x14ac:dyDescent="0.15">
      <c r="A11" s="34">
        <v>2011</v>
      </c>
      <c r="B11" s="35">
        <v>20748</v>
      </c>
      <c r="C11" s="35">
        <v>77163.479999999821</v>
      </c>
      <c r="D11" s="35">
        <v>49154.929999999978</v>
      </c>
      <c r="E11" s="35">
        <v>28008.549999999923</v>
      </c>
      <c r="I11" s="40"/>
    </row>
    <row r="12" spans="1:10" s="33" customFormat="1" x14ac:dyDescent="0.15">
      <c r="A12" s="38" t="s">
        <v>213</v>
      </c>
      <c r="B12" s="35">
        <v>3108</v>
      </c>
      <c r="C12" s="35">
        <v>10525.240000000002</v>
      </c>
      <c r="D12" s="35">
        <v>7761.5</v>
      </c>
      <c r="E12" s="35">
        <v>2763.7400000000007</v>
      </c>
      <c r="I12" s="40"/>
    </row>
    <row r="13" spans="1:10" s="33" customFormat="1" x14ac:dyDescent="0.15">
      <c r="A13" s="38" t="s">
        <v>111</v>
      </c>
      <c r="B13" s="35">
        <v>224</v>
      </c>
      <c r="C13" s="35">
        <v>667.83999999999969</v>
      </c>
      <c r="D13" s="35">
        <v>458.60000000000025</v>
      </c>
      <c r="E13" s="35">
        <v>209.23999999999987</v>
      </c>
      <c r="I13" s="40"/>
    </row>
    <row r="14" spans="1:10" s="33" customFormat="1" x14ac:dyDescent="0.15">
      <c r="A14" s="38" t="s">
        <v>17</v>
      </c>
      <c r="B14" s="35">
        <v>213</v>
      </c>
      <c r="C14" s="35">
        <v>712.0300000000002</v>
      </c>
      <c r="D14" s="35">
        <v>434.1</v>
      </c>
      <c r="E14" s="35">
        <v>277.93000000000006</v>
      </c>
      <c r="I14" s="40"/>
    </row>
    <row r="15" spans="1:10" s="33" customFormat="1" x14ac:dyDescent="0.15">
      <c r="A15" s="38" t="s">
        <v>105</v>
      </c>
      <c r="B15" s="35">
        <v>489</v>
      </c>
      <c r="C15" s="35">
        <v>2078.25</v>
      </c>
      <c r="D15" s="35">
        <v>1290.9600000000005</v>
      </c>
      <c r="E15" s="35">
        <v>787.29000000000008</v>
      </c>
      <c r="I15" s="40"/>
    </row>
    <row r="16" spans="1:10" s="33" customFormat="1" x14ac:dyDescent="0.15">
      <c r="A16" s="38" t="s">
        <v>77</v>
      </c>
      <c r="B16" s="35">
        <v>44</v>
      </c>
      <c r="C16" s="35">
        <v>187</v>
      </c>
      <c r="D16" s="35">
        <v>116.16</v>
      </c>
      <c r="E16" s="35">
        <v>70.84</v>
      </c>
      <c r="I16" s="40"/>
    </row>
    <row r="17" spans="1:14" s="33" customFormat="1" x14ac:dyDescent="0.15">
      <c r="A17" s="38" t="s">
        <v>37</v>
      </c>
      <c r="B17" s="35">
        <v>127</v>
      </c>
      <c r="C17" s="35">
        <v>463.33</v>
      </c>
      <c r="D17" s="35">
        <v>286.46000000000015</v>
      </c>
      <c r="E17" s="35">
        <v>176.86999999999983</v>
      </c>
      <c r="I17" s="40"/>
    </row>
    <row r="18" spans="1:14" s="33" customFormat="1" x14ac:dyDescent="0.15">
      <c r="A18" s="38" t="s">
        <v>0</v>
      </c>
      <c r="B18" s="35">
        <v>16543</v>
      </c>
      <c r="C18" s="35">
        <v>62529.789999999819</v>
      </c>
      <c r="D18" s="35">
        <v>38807.149999999972</v>
      </c>
      <c r="E18" s="35">
        <v>23722.639999999923</v>
      </c>
      <c r="I18" s="40"/>
    </row>
    <row r="19" spans="1:14" s="33" customFormat="1" x14ac:dyDescent="0.15">
      <c r="A19" s="34">
        <v>2012</v>
      </c>
      <c r="B19" s="35">
        <v>96095</v>
      </c>
      <c r="C19" s="35">
        <v>203953.49</v>
      </c>
      <c r="D19" s="35">
        <v>97241.409999999436</v>
      </c>
      <c r="E19" s="35">
        <v>106712.08000000087</v>
      </c>
      <c r="H19" s="41"/>
      <c r="I19" s="40"/>
    </row>
    <row r="20" spans="1:14" s="33" customFormat="1" x14ac:dyDescent="0.15">
      <c r="A20" s="38" t="s">
        <v>213</v>
      </c>
      <c r="B20" s="35">
        <v>984</v>
      </c>
      <c r="C20" s="35">
        <v>3331.920000000001</v>
      </c>
      <c r="D20" s="35">
        <v>2457</v>
      </c>
      <c r="E20" s="35">
        <v>874.91999999999973</v>
      </c>
      <c r="I20" s="40"/>
    </row>
    <row r="21" spans="1:14" s="33" customFormat="1" x14ac:dyDescent="0.15">
      <c r="A21" s="38" t="s">
        <v>111</v>
      </c>
      <c r="B21" s="35">
        <v>232</v>
      </c>
      <c r="C21" s="35">
        <v>768.85999999999979</v>
      </c>
      <c r="D21" s="35">
        <v>492.32000000000022</v>
      </c>
      <c r="E21" s="35">
        <v>276.53999999999979</v>
      </c>
      <c r="I21" s="40"/>
    </row>
    <row r="22" spans="1:14" s="33" customFormat="1" x14ac:dyDescent="0.15">
      <c r="A22" s="38" t="s">
        <v>17</v>
      </c>
      <c r="B22" s="35">
        <v>150</v>
      </c>
      <c r="C22" s="35">
        <v>730.0600000000004</v>
      </c>
      <c r="D22" s="35">
        <v>454.92000000000007</v>
      </c>
      <c r="E22" s="35">
        <v>275.14000000000004</v>
      </c>
      <c r="I22" s="40"/>
    </row>
    <row r="23" spans="1:14" s="33" customFormat="1" x14ac:dyDescent="0.15">
      <c r="A23" s="38" t="s">
        <v>105</v>
      </c>
      <c r="B23" s="35">
        <v>53</v>
      </c>
      <c r="C23" s="35">
        <v>201.25</v>
      </c>
      <c r="D23" s="35">
        <v>129.68</v>
      </c>
      <c r="E23" s="35">
        <v>71.569999999999993</v>
      </c>
      <c r="I23" s="40"/>
    </row>
    <row r="24" spans="1:14" s="33" customFormat="1" x14ac:dyDescent="0.15">
      <c r="A24" s="38" t="s">
        <v>77</v>
      </c>
      <c r="B24" s="35">
        <v>141</v>
      </c>
      <c r="C24" s="35">
        <v>599.25</v>
      </c>
      <c r="D24" s="35">
        <v>372.24</v>
      </c>
      <c r="E24" s="35">
        <v>227.01</v>
      </c>
      <c r="I24" s="40"/>
    </row>
    <row r="25" spans="1:14" s="33" customFormat="1" x14ac:dyDescent="0.15">
      <c r="A25" s="38" t="s">
        <v>37</v>
      </c>
      <c r="B25" s="35">
        <v>69</v>
      </c>
      <c r="C25" s="35">
        <v>223.13</v>
      </c>
      <c r="D25" s="35">
        <v>137.2000000000001</v>
      </c>
      <c r="E25" s="35">
        <v>85.929999999999893</v>
      </c>
      <c r="I25" s="40"/>
    </row>
    <row r="26" spans="1:14" s="33" customFormat="1" x14ac:dyDescent="0.15">
      <c r="A26" s="38" t="s">
        <v>0</v>
      </c>
      <c r="B26" s="35">
        <v>94466</v>
      </c>
      <c r="C26" s="35">
        <v>198099.02</v>
      </c>
      <c r="D26" s="35">
        <v>93198.049999999435</v>
      </c>
      <c r="E26" s="35">
        <v>104900.97000000087</v>
      </c>
      <c r="I26" s="40"/>
    </row>
    <row r="27" spans="1:14" s="33" customFormat="1" x14ac:dyDescent="0.15">
      <c r="A27" s="34" t="s">
        <v>427</v>
      </c>
      <c r="B27" s="35">
        <v>131539</v>
      </c>
      <c r="C27" s="35">
        <v>334844.80999999965</v>
      </c>
      <c r="D27" s="35">
        <v>180691.72999999946</v>
      </c>
      <c r="E27" s="35">
        <v>154153.08000000069</v>
      </c>
    </row>
    <row r="30" spans="1:14" s="33" customFormat="1" x14ac:dyDescent="0.15">
      <c r="B30" s="33" t="s">
        <v>428</v>
      </c>
    </row>
    <row r="31" spans="1:14" s="33" customFormat="1" x14ac:dyDescent="0.15">
      <c r="B31" s="33">
        <v>2010</v>
      </c>
      <c r="D31" s="33">
        <v>2011</v>
      </c>
      <c r="F31" s="33">
        <v>2012</v>
      </c>
      <c r="H31" s="33" t="s">
        <v>436</v>
      </c>
      <c r="I31" s="33" t="s">
        <v>437</v>
      </c>
    </row>
    <row r="32" spans="1:14" s="33" customFormat="1" x14ac:dyDescent="0.15">
      <c r="A32" s="33" t="s">
        <v>439</v>
      </c>
      <c r="B32" s="33" t="s">
        <v>429</v>
      </c>
      <c r="C32" s="42" t="s">
        <v>432</v>
      </c>
      <c r="D32" s="33" t="s">
        <v>429</v>
      </c>
      <c r="E32" s="33" t="s">
        <v>432</v>
      </c>
      <c r="F32" s="42" t="s">
        <v>429</v>
      </c>
      <c r="G32" s="33" t="s">
        <v>432</v>
      </c>
      <c r="K32" s="43" t="s">
        <v>439</v>
      </c>
      <c r="L32" s="44" t="s">
        <v>433</v>
      </c>
      <c r="M32" s="44" t="s">
        <v>434</v>
      </c>
      <c r="N32" s="44" t="s">
        <v>435</v>
      </c>
    </row>
    <row r="33" spans="1:14" s="33" customFormat="1" x14ac:dyDescent="0.15">
      <c r="A33" s="34">
        <v>1</v>
      </c>
      <c r="B33" s="35">
        <v>1272</v>
      </c>
      <c r="C33" s="35">
        <v>1680.1799999999989</v>
      </c>
      <c r="D33" s="35">
        <v>806</v>
      </c>
      <c r="E33" s="35">
        <v>1098.0099999999998</v>
      </c>
      <c r="F33" s="35">
        <v>1147</v>
      </c>
      <c r="G33" s="35">
        <v>1607.3599999999997</v>
      </c>
      <c r="H33" s="35">
        <v>3225</v>
      </c>
      <c r="I33" s="35">
        <v>4385.5499999999984</v>
      </c>
      <c r="K33" s="45">
        <v>1</v>
      </c>
      <c r="L33" s="39">
        <f>C33/B33</f>
        <v>1.3208962264150934</v>
      </c>
      <c r="M33" s="39">
        <f>E33/D33</f>
        <v>1.3622952853598012</v>
      </c>
      <c r="N33" s="39">
        <f>G33/F33</f>
        <v>1.4013600697471662</v>
      </c>
    </row>
    <row r="34" spans="1:14" s="33" customFormat="1" x14ac:dyDescent="0.15">
      <c r="A34" s="34">
        <v>2</v>
      </c>
      <c r="B34" s="35">
        <v>1085</v>
      </c>
      <c r="C34" s="35">
        <v>1645.6599999999996</v>
      </c>
      <c r="D34" s="35">
        <v>1173</v>
      </c>
      <c r="E34" s="35">
        <v>1710.4199999999987</v>
      </c>
      <c r="F34" s="35">
        <v>1001</v>
      </c>
      <c r="G34" s="35">
        <v>1292.8399999999992</v>
      </c>
      <c r="H34" s="35">
        <v>3259</v>
      </c>
      <c r="I34" s="35">
        <v>4648.9199999999973</v>
      </c>
      <c r="K34" s="45">
        <v>2</v>
      </c>
      <c r="L34" s="39">
        <f t="shared" ref="L34:L44" si="2">C34/B34</f>
        <v>1.5167373271889397</v>
      </c>
      <c r="M34" s="39">
        <f t="shared" ref="M34:M44" si="3">E34/D34</f>
        <v>1.4581585677749349</v>
      </c>
      <c r="N34" s="39">
        <f t="shared" ref="N34:N44" si="4">G34/F34</f>
        <v>1.2915484515484508</v>
      </c>
    </row>
    <row r="35" spans="1:14" s="33" customFormat="1" x14ac:dyDescent="0.15">
      <c r="A35" s="34">
        <v>3</v>
      </c>
      <c r="B35" s="35">
        <v>1524</v>
      </c>
      <c r="C35" s="35">
        <v>2006.27</v>
      </c>
      <c r="D35" s="35">
        <v>1055</v>
      </c>
      <c r="E35" s="35">
        <v>1268.2800000000002</v>
      </c>
      <c r="F35" s="35">
        <v>1227</v>
      </c>
      <c r="G35" s="35">
        <v>1999.2900000000004</v>
      </c>
      <c r="H35" s="35">
        <v>3806</v>
      </c>
      <c r="I35" s="35">
        <v>5273.84</v>
      </c>
      <c r="K35" s="45">
        <v>3</v>
      </c>
      <c r="L35" s="39">
        <f t="shared" si="2"/>
        <v>1.3164501312335959</v>
      </c>
      <c r="M35" s="39">
        <f t="shared" si="3"/>
        <v>1.2021611374407586</v>
      </c>
      <c r="N35" s="39">
        <f t="shared" si="4"/>
        <v>1.6294132029339856</v>
      </c>
    </row>
    <row r="36" spans="1:14" s="33" customFormat="1" x14ac:dyDescent="0.15">
      <c r="A36" s="34">
        <v>4</v>
      </c>
      <c r="B36" s="35">
        <v>1175</v>
      </c>
      <c r="C36" s="35">
        <v>1770.9599999999991</v>
      </c>
      <c r="D36" s="35">
        <v>1626</v>
      </c>
      <c r="E36" s="35">
        <v>2117.9999999999982</v>
      </c>
      <c r="F36" s="35">
        <v>1052</v>
      </c>
      <c r="G36" s="35">
        <v>1253.4300000000003</v>
      </c>
      <c r="H36" s="35">
        <v>3853</v>
      </c>
      <c r="I36" s="35">
        <v>5142.3899999999976</v>
      </c>
      <c r="K36" s="45">
        <v>4</v>
      </c>
      <c r="L36" s="39">
        <f t="shared" si="2"/>
        <v>1.5071999999999992</v>
      </c>
      <c r="M36" s="39">
        <f t="shared" si="3"/>
        <v>1.3025830258302571</v>
      </c>
      <c r="N36" s="39">
        <f t="shared" si="4"/>
        <v>1.1914733840304186</v>
      </c>
    </row>
    <row r="37" spans="1:14" s="33" customFormat="1" x14ac:dyDescent="0.15">
      <c r="A37" s="34">
        <v>5</v>
      </c>
      <c r="B37" s="35">
        <v>1238</v>
      </c>
      <c r="C37" s="35">
        <v>1487.1099999999994</v>
      </c>
      <c r="D37" s="35">
        <v>3888</v>
      </c>
      <c r="E37" s="35">
        <v>4004.8899999999981</v>
      </c>
      <c r="F37" s="35">
        <v>1226</v>
      </c>
      <c r="G37" s="35">
        <v>1619.9699999999993</v>
      </c>
      <c r="H37" s="35">
        <v>6352</v>
      </c>
      <c r="I37" s="35">
        <v>7111.9699999999966</v>
      </c>
      <c r="K37" s="45">
        <v>5</v>
      </c>
      <c r="L37" s="39">
        <f t="shared" si="2"/>
        <v>1.2012197092084003</v>
      </c>
      <c r="M37" s="39">
        <f t="shared" si="3"/>
        <v>1.0300643004115222</v>
      </c>
      <c r="N37" s="39">
        <f t="shared" si="4"/>
        <v>1.3213458401305052</v>
      </c>
    </row>
    <row r="38" spans="1:14" s="33" customFormat="1" x14ac:dyDescent="0.15">
      <c r="A38" s="34">
        <v>6</v>
      </c>
      <c r="B38" s="35">
        <v>1060</v>
      </c>
      <c r="C38" s="35">
        <v>1270.5599999999986</v>
      </c>
      <c r="D38" s="35">
        <v>981</v>
      </c>
      <c r="E38" s="35">
        <v>1406.3399999999997</v>
      </c>
      <c r="F38" s="35">
        <v>1153</v>
      </c>
      <c r="G38" s="35">
        <v>1362.4899999999996</v>
      </c>
      <c r="H38" s="35">
        <v>3194</v>
      </c>
      <c r="I38" s="35">
        <v>4039.3899999999976</v>
      </c>
      <c r="K38" s="45">
        <v>6</v>
      </c>
      <c r="L38" s="39">
        <f t="shared" si="2"/>
        <v>1.1986415094339609</v>
      </c>
      <c r="M38" s="39">
        <f t="shared" si="3"/>
        <v>1.4335779816513758</v>
      </c>
      <c r="N38" s="39">
        <f t="shared" si="4"/>
        <v>1.1816912402428443</v>
      </c>
    </row>
    <row r="39" spans="1:14" s="33" customFormat="1" x14ac:dyDescent="0.15">
      <c r="A39" s="34">
        <v>7</v>
      </c>
      <c r="B39" s="35">
        <v>1504</v>
      </c>
      <c r="C39" s="35">
        <v>2054.1799999999989</v>
      </c>
      <c r="D39" s="35">
        <v>1703</v>
      </c>
      <c r="E39" s="35">
        <v>2637.8399999999997</v>
      </c>
      <c r="F39" s="35">
        <v>2287</v>
      </c>
      <c r="G39" s="35">
        <v>2740.599999999999</v>
      </c>
      <c r="H39" s="35">
        <v>5494</v>
      </c>
      <c r="I39" s="35">
        <v>7432.6199999999972</v>
      </c>
      <c r="K39" s="45">
        <v>7</v>
      </c>
      <c r="L39" s="39">
        <f t="shared" si="2"/>
        <v>1.3658111702127653</v>
      </c>
      <c r="M39" s="39">
        <f t="shared" si="3"/>
        <v>1.5489371697005283</v>
      </c>
      <c r="N39" s="39">
        <f t="shared" si="4"/>
        <v>1.1983384346305199</v>
      </c>
    </row>
    <row r="40" spans="1:14" s="33" customFormat="1" x14ac:dyDescent="0.15">
      <c r="A40" s="34">
        <v>8</v>
      </c>
      <c r="B40" s="35">
        <v>1284</v>
      </c>
      <c r="C40" s="35">
        <v>1618.5099999999991</v>
      </c>
      <c r="D40" s="35">
        <v>3116</v>
      </c>
      <c r="E40" s="35">
        <v>6081.75</v>
      </c>
      <c r="F40" s="35">
        <v>1509</v>
      </c>
      <c r="G40" s="35">
        <v>2034.5599999999988</v>
      </c>
      <c r="H40" s="35">
        <v>5909</v>
      </c>
      <c r="I40" s="35">
        <v>9734.8199999999979</v>
      </c>
      <c r="K40" s="45">
        <v>8</v>
      </c>
      <c r="L40" s="39">
        <f t="shared" si="2"/>
        <v>1.2605218068535819</v>
      </c>
      <c r="M40" s="39">
        <f t="shared" si="3"/>
        <v>1.9517811296534018</v>
      </c>
      <c r="N40" s="39">
        <f t="shared" si="4"/>
        <v>1.3482836315440681</v>
      </c>
    </row>
    <row r="41" spans="1:14" s="33" customFormat="1" x14ac:dyDescent="0.15">
      <c r="A41" s="34">
        <v>9</v>
      </c>
      <c r="B41" s="35">
        <v>1431</v>
      </c>
      <c r="C41" s="35">
        <v>2060.6699999999996</v>
      </c>
      <c r="D41" s="35">
        <v>1460</v>
      </c>
      <c r="E41" s="35">
        <v>1776.68</v>
      </c>
      <c r="F41" s="35">
        <v>1332</v>
      </c>
      <c r="G41" s="35">
        <v>1583.369999999999</v>
      </c>
      <c r="H41" s="35">
        <v>4223</v>
      </c>
      <c r="I41" s="35">
        <v>5420.7199999999984</v>
      </c>
      <c r="K41" s="45">
        <v>9</v>
      </c>
      <c r="L41" s="39">
        <f t="shared" si="2"/>
        <v>1.4400209643605868</v>
      </c>
      <c r="M41" s="39">
        <f t="shared" si="3"/>
        <v>1.2169041095890412</v>
      </c>
      <c r="N41" s="39">
        <f t="shared" si="4"/>
        <v>1.1887162162162155</v>
      </c>
    </row>
    <row r="42" spans="1:14" s="33" customFormat="1" x14ac:dyDescent="0.15">
      <c r="A42" s="34">
        <v>10</v>
      </c>
      <c r="B42" s="35">
        <v>849</v>
      </c>
      <c r="C42" s="35">
        <v>1022.6200000000005</v>
      </c>
      <c r="D42" s="35">
        <v>899</v>
      </c>
      <c r="E42" s="35">
        <v>1166.1699999999994</v>
      </c>
      <c r="F42" s="35">
        <v>1336</v>
      </c>
      <c r="G42" s="35">
        <v>1550.4199999999996</v>
      </c>
      <c r="H42" s="35">
        <v>3084</v>
      </c>
      <c r="I42" s="35">
        <v>3739.2099999999996</v>
      </c>
      <c r="K42" s="45">
        <v>10</v>
      </c>
      <c r="L42" s="39">
        <f t="shared" si="2"/>
        <v>1.2044994110718499</v>
      </c>
      <c r="M42" s="39">
        <f t="shared" si="3"/>
        <v>1.2971857619577301</v>
      </c>
      <c r="N42" s="39">
        <f t="shared" si="4"/>
        <v>1.1604940119760476</v>
      </c>
    </row>
    <row r="43" spans="1:14" s="33" customFormat="1" x14ac:dyDescent="0.15">
      <c r="A43" s="34">
        <v>11</v>
      </c>
      <c r="B43" s="35">
        <v>1051</v>
      </c>
      <c r="C43" s="35">
        <v>1337.7399999999982</v>
      </c>
      <c r="D43" s="35">
        <v>1667</v>
      </c>
      <c r="E43" s="35">
        <v>1934.5299999999988</v>
      </c>
      <c r="F43" s="35">
        <v>81950</v>
      </c>
      <c r="G43" s="35">
        <v>88554.700000000128</v>
      </c>
      <c r="H43" s="35">
        <v>84668</v>
      </c>
      <c r="I43" s="35">
        <v>91826.970000000118</v>
      </c>
      <c r="K43" s="45">
        <v>11</v>
      </c>
      <c r="L43" s="39">
        <f t="shared" si="2"/>
        <v>1.2728258801141752</v>
      </c>
      <c r="M43" s="39">
        <f t="shared" si="3"/>
        <v>1.1604859028194354</v>
      </c>
      <c r="N43" s="39">
        <f t="shared" si="4"/>
        <v>1.0805942647956086</v>
      </c>
    </row>
    <row r="44" spans="1:14" s="33" customFormat="1" x14ac:dyDescent="0.15">
      <c r="A44" s="34">
        <v>12</v>
      </c>
      <c r="B44" s="35">
        <v>1223</v>
      </c>
      <c r="C44" s="35">
        <v>1477.9899999999996</v>
      </c>
      <c r="D44" s="35">
        <v>2374</v>
      </c>
      <c r="E44" s="35">
        <v>2805.6399999999981</v>
      </c>
      <c r="F44" s="35">
        <v>875</v>
      </c>
      <c r="G44" s="35">
        <v>1113.0500000000002</v>
      </c>
      <c r="H44" s="35">
        <v>4472</v>
      </c>
      <c r="I44" s="35">
        <v>5396.6799999999976</v>
      </c>
      <c r="K44" s="45">
        <v>12</v>
      </c>
      <c r="L44" s="39">
        <f t="shared" si="2"/>
        <v>1.208495502861815</v>
      </c>
      <c r="M44" s="39">
        <f t="shared" si="3"/>
        <v>1.1818197135636048</v>
      </c>
      <c r="N44" s="39">
        <f t="shared" si="4"/>
        <v>1.272057142857143</v>
      </c>
    </row>
    <row r="45" spans="1:14" s="33" customFormat="1" x14ac:dyDescent="0.15">
      <c r="A45" s="34" t="s">
        <v>427</v>
      </c>
      <c r="B45" s="35">
        <v>14696</v>
      </c>
      <c r="C45" s="35">
        <v>19432.449999999986</v>
      </c>
      <c r="D45" s="35">
        <v>20748</v>
      </c>
      <c r="E45" s="35">
        <v>28008.549999999992</v>
      </c>
      <c r="F45" s="35">
        <v>96095</v>
      </c>
      <c r="G45" s="35">
        <v>106712.08000000012</v>
      </c>
      <c r="H45" s="35">
        <v>131539</v>
      </c>
      <c r="I45" s="35">
        <v>154153.0800000001</v>
      </c>
    </row>
    <row r="48" spans="1:14" s="33" customFormat="1" x14ac:dyDescent="0.15">
      <c r="A48" s="33" t="s">
        <v>401</v>
      </c>
      <c r="B48" s="33" t="s">
        <v>429</v>
      </c>
      <c r="C48" s="33" t="s">
        <v>430</v>
      </c>
      <c r="D48" s="33" t="s">
        <v>431</v>
      </c>
      <c r="E48" s="33" t="s">
        <v>432</v>
      </c>
      <c r="G48" s="37" t="s">
        <v>401</v>
      </c>
      <c r="H48" s="46" t="s">
        <v>440</v>
      </c>
    </row>
    <row r="49" spans="1:21" s="33" customFormat="1" x14ac:dyDescent="0.15">
      <c r="A49" s="34">
        <v>2010</v>
      </c>
      <c r="B49" s="35">
        <v>14696</v>
      </c>
      <c r="C49" s="35">
        <v>53727.839999999844</v>
      </c>
      <c r="D49" s="35">
        <v>34295.390000000101</v>
      </c>
      <c r="E49" s="35">
        <v>19432.449999999895</v>
      </c>
      <c r="G49" s="45">
        <f>A49</f>
        <v>2010</v>
      </c>
      <c r="H49" s="39">
        <f>E49/B49</f>
        <v>1.3222951823625404</v>
      </c>
    </row>
    <row r="50" spans="1:21" s="33" customFormat="1" x14ac:dyDescent="0.15">
      <c r="A50" s="34">
        <v>2011</v>
      </c>
      <c r="B50" s="35">
        <v>20748</v>
      </c>
      <c r="C50" s="35">
        <v>77163.480000000185</v>
      </c>
      <c r="D50" s="35">
        <v>49154.930000000022</v>
      </c>
      <c r="E50" s="35">
        <v>28008.549999999916</v>
      </c>
      <c r="G50" s="45">
        <f t="shared" ref="G50:G51" si="5">A50</f>
        <v>2011</v>
      </c>
      <c r="H50" s="39">
        <f t="shared" ref="H50:H51" si="6">E50/B50</f>
        <v>1.3499397532292228</v>
      </c>
    </row>
    <row r="51" spans="1:21" s="33" customFormat="1" x14ac:dyDescent="0.15">
      <c r="A51" s="34">
        <v>2012</v>
      </c>
      <c r="B51" s="35">
        <v>96095</v>
      </c>
      <c r="C51" s="35">
        <v>203953.49</v>
      </c>
      <c r="D51" s="35">
        <v>97241.409999999436</v>
      </c>
      <c r="E51" s="35">
        <v>106712.0800000009</v>
      </c>
      <c r="G51" s="45">
        <f t="shared" si="5"/>
        <v>2012</v>
      </c>
      <c r="H51" s="39">
        <f t="shared" si="6"/>
        <v>1.1104852489723804</v>
      </c>
    </row>
    <row r="52" spans="1:21" s="33" customFormat="1" x14ac:dyDescent="0.15">
      <c r="A52" s="34" t="s">
        <v>427</v>
      </c>
      <c r="B52" s="35">
        <v>131539</v>
      </c>
      <c r="C52" s="35">
        <v>334844.81000000006</v>
      </c>
      <c r="D52" s="35">
        <v>180691.72999999957</v>
      </c>
      <c r="E52" s="35">
        <v>154153.08000000071</v>
      </c>
    </row>
    <row r="53" spans="1:21" s="33" customFormat="1" ht="14" x14ac:dyDescent="0.2">
      <c r="A53" s="47"/>
      <c r="B53" s="47"/>
      <c r="C53" s="47"/>
      <c r="D53" s="47"/>
      <c r="E53" s="47"/>
    </row>
    <row r="54" spans="1:21" s="33" customFormat="1" ht="14" x14ac:dyDescent="0.2">
      <c r="A54" s="47"/>
      <c r="B54" s="47"/>
      <c r="C54" s="47"/>
      <c r="D54" s="47"/>
      <c r="E54" s="47"/>
    </row>
    <row r="55" spans="1:21" s="33" customFormat="1" ht="14" x14ac:dyDescent="0.2">
      <c r="A55" s="47"/>
      <c r="B55" s="47"/>
      <c r="C55" s="47"/>
      <c r="D55" s="47"/>
      <c r="E55" s="47"/>
    </row>
    <row r="56" spans="1:21" s="33" customFormat="1" ht="16" x14ac:dyDescent="0.2">
      <c r="A56" s="33" t="s">
        <v>429</v>
      </c>
      <c r="B56" s="33" t="s">
        <v>428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</row>
    <row r="57" spans="1:21" s="33" customFormat="1" ht="16" x14ac:dyDescent="0.2">
      <c r="A57" s="33" t="s">
        <v>403</v>
      </c>
      <c r="B57" s="33" t="s">
        <v>380</v>
      </c>
      <c r="C57" s="33" t="s">
        <v>281</v>
      </c>
      <c r="D57" s="33" t="s">
        <v>253</v>
      </c>
      <c r="E57" s="33" t="s">
        <v>205</v>
      </c>
      <c r="F57" s="33" t="s">
        <v>179</v>
      </c>
      <c r="G57" s="33" t="s">
        <v>171</v>
      </c>
      <c r="H57" s="33" t="s">
        <v>113</v>
      </c>
      <c r="I57" s="33" t="s">
        <v>78</v>
      </c>
      <c r="J57" s="33" t="s">
        <v>1</v>
      </c>
      <c r="K57" s="33" t="s">
        <v>427</v>
      </c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1:21" s="33" customFormat="1" ht="16" x14ac:dyDescent="0.2">
      <c r="A58" s="34">
        <v>2010</v>
      </c>
      <c r="B58" s="35">
        <v>2001</v>
      </c>
      <c r="C58" s="35">
        <v>1166</v>
      </c>
      <c r="D58" s="35">
        <v>1356</v>
      </c>
      <c r="E58" s="35">
        <v>2008</v>
      </c>
      <c r="F58" s="35">
        <v>1477</v>
      </c>
      <c r="G58" s="35">
        <v>945</v>
      </c>
      <c r="H58" s="35">
        <v>2020</v>
      </c>
      <c r="I58" s="35">
        <v>1980</v>
      </c>
      <c r="J58" s="35">
        <v>1743</v>
      </c>
      <c r="K58" s="35">
        <v>14696</v>
      </c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1:21" s="33" customFormat="1" ht="16" x14ac:dyDescent="0.2">
      <c r="A59" s="38" t="s">
        <v>213</v>
      </c>
      <c r="B59" s="48">
        <v>1</v>
      </c>
      <c r="C59" s="48"/>
      <c r="D59" s="48"/>
      <c r="E59" s="48">
        <v>344</v>
      </c>
      <c r="F59" s="48"/>
      <c r="G59" s="48"/>
      <c r="H59" s="48"/>
      <c r="I59" s="48"/>
      <c r="J59" s="48"/>
      <c r="K59" s="35">
        <v>345</v>
      </c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1:21" s="33" customFormat="1" ht="16" x14ac:dyDescent="0.2">
      <c r="A60" s="38" t="s">
        <v>111</v>
      </c>
      <c r="B60" s="48">
        <v>89</v>
      </c>
      <c r="C60" s="48"/>
      <c r="D60" s="48">
        <v>127</v>
      </c>
      <c r="E60" s="48">
        <v>13</v>
      </c>
      <c r="F60" s="48">
        <v>10</v>
      </c>
      <c r="G60" s="48"/>
      <c r="H60" s="48"/>
      <c r="I60" s="48"/>
      <c r="J60" s="48"/>
      <c r="K60" s="35">
        <v>239</v>
      </c>
      <c r="L60" s="32"/>
      <c r="M60" s="32"/>
      <c r="N60" s="32"/>
      <c r="O60" s="32"/>
      <c r="P60" s="32"/>
      <c r="Q60" s="32"/>
      <c r="R60" s="32"/>
      <c r="S60" s="32"/>
      <c r="T60" s="32"/>
      <c r="U60" s="32"/>
    </row>
    <row r="61" spans="1:21" s="33" customFormat="1" ht="16" x14ac:dyDescent="0.2">
      <c r="A61" s="38" t="s">
        <v>17</v>
      </c>
      <c r="B61" s="48"/>
      <c r="C61" s="48"/>
      <c r="D61" s="48"/>
      <c r="E61" s="48">
        <v>112</v>
      </c>
      <c r="F61" s="48"/>
      <c r="G61" s="48"/>
      <c r="H61" s="48">
        <v>8</v>
      </c>
      <c r="I61" s="48"/>
      <c r="J61" s="48"/>
      <c r="K61" s="35">
        <v>120</v>
      </c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1:21" s="33" customFormat="1" ht="16" x14ac:dyDescent="0.2">
      <c r="A62" s="38" t="s">
        <v>105</v>
      </c>
      <c r="B62" s="48"/>
      <c r="C62" s="48"/>
      <c r="D62" s="48"/>
      <c r="E62" s="48"/>
      <c r="F62" s="48"/>
      <c r="G62" s="48"/>
      <c r="H62" s="48"/>
      <c r="I62" s="48">
        <v>34</v>
      </c>
      <c r="J62" s="48"/>
      <c r="K62" s="35">
        <v>34</v>
      </c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 spans="1:21" s="33" customFormat="1" ht="16" x14ac:dyDescent="0.2">
      <c r="A63" s="38" t="s">
        <v>77</v>
      </c>
      <c r="B63" s="48"/>
      <c r="C63" s="48"/>
      <c r="D63" s="48"/>
      <c r="E63" s="48"/>
      <c r="F63" s="48"/>
      <c r="G63" s="48"/>
      <c r="H63" s="48"/>
      <c r="I63" s="48">
        <v>209</v>
      </c>
      <c r="J63" s="48"/>
      <c r="K63" s="35">
        <v>209</v>
      </c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1:21" s="33" customFormat="1" ht="16" x14ac:dyDescent="0.2">
      <c r="A64" s="38" t="s">
        <v>30</v>
      </c>
      <c r="B64" s="48"/>
      <c r="C64" s="48"/>
      <c r="D64" s="48"/>
      <c r="E64" s="48"/>
      <c r="F64" s="48"/>
      <c r="G64" s="48"/>
      <c r="H64" s="48"/>
      <c r="I64" s="48"/>
      <c r="J64" s="48">
        <v>246</v>
      </c>
      <c r="K64" s="35">
        <v>246</v>
      </c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1:21" s="33" customFormat="1" ht="16" x14ac:dyDescent="0.2">
      <c r="A65" s="38" t="s">
        <v>37</v>
      </c>
      <c r="B65" s="48"/>
      <c r="C65" s="48"/>
      <c r="D65" s="48">
        <v>192</v>
      </c>
      <c r="E65" s="48"/>
      <c r="F65" s="48"/>
      <c r="G65" s="48"/>
      <c r="H65" s="48"/>
      <c r="I65" s="48">
        <v>60</v>
      </c>
      <c r="J65" s="48">
        <v>10</v>
      </c>
      <c r="K65" s="35">
        <v>262</v>
      </c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spans="1:21" s="33" customFormat="1" ht="16" x14ac:dyDescent="0.2">
      <c r="A66" s="38" t="s">
        <v>0</v>
      </c>
      <c r="B66" s="48">
        <v>1911</v>
      </c>
      <c r="C66" s="48">
        <v>1166</v>
      </c>
      <c r="D66" s="48">
        <v>1037</v>
      </c>
      <c r="E66" s="48">
        <v>1539</v>
      </c>
      <c r="F66" s="48">
        <v>1467</v>
      </c>
      <c r="G66" s="48">
        <v>945</v>
      </c>
      <c r="H66" s="48">
        <v>2012</v>
      </c>
      <c r="I66" s="48">
        <v>1677</v>
      </c>
      <c r="J66" s="48">
        <v>1487</v>
      </c>
      <c r="K66" s="35">
        <v>13241</v>
      </c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spans="1:21" s="33" customFormat="1" ht="16" x14ac:dyDescent="0.2">
      <c r="A67" s="34">
        <v>2011</v>
      </c>
      <c r="B67" s="49">
        <v>2836</v>
      </c>
      <c r="C67" s="49">
        <v>743</v>
      </c>
      <c r="D67" s="49">
        <v>1656</v>
      </c>
      <c r="E67" s="49">
        <v>4801</v>
      </c>
      <c r="F67" s="49">
        <v>960</v>
      </c>
      <c r="G67" s="49">
        <v>3278</v>
      </c>
      <c r="H67" s="49">
        <v>3489</v>
      </c>
      <c r="I67" s="49">
        <v>1687</v>
      </c>
      <c r="J67" s="49">
        <v>1298</v>
      </c>
      <c r="K67" s="35">
        <v>20748</v>
      </c>
      <c r="L67" s="32"/>
      <c r="M67" s="32"/>
      <c r="N67" s="32"/>
      <c r="O67" s="32"/>
      <c r="P67" s="32"/>
      <c r="Q67" s="32"/>
      <c r="R67" s="32"/>
      <c r="S67" s="32"/>
      <c r="T67" s="32"/>
      <c r="U67" s="32"/>
    </row>
    <row r="68" spans="1:21" s="33" customFormat="1" x14ac:dyDescent="0.15">
      <c r="A68" s="38" t="s">
        <v>213</v>
      </c>
      <c r="B68" s="48">
        <v>17</v>
      </c>
      <c r="C68" s="48"/>
      <c r="D68" s="48"/>
      <c r="E68" s="48">
        <v>3091</v>
      </c>
      <c r="F68" s="48"/>
      <c r="G68" s="48"/>
      <c r="H68" s="48"/>
      <c r="I68" s="48"/>
      <c r="J68" s="48"/>
      <c r="K68" s="35">
        <v>3108</v>
      </c>
    </row>
    <row r="69" spans="1:21" s="33" customFormat="1" x14ac:dyDescent="0.15">
      <c r="A69" s="38" t="s">
        <v>111</v>
      </c>
      <c r="B69" s="48">
        <v>143</v>
      </c>
      <c r="C69" s="48"/>
      <c r="D69" s="48">
        <v>71</v>
      </c>
      <c r="E69" s="48">
        <v>7</v>
      </c>
      <c r="F69" s="48">
        <v>3</v>
      </c>
      <c r="G69" s="48"/>
      <c r="H69" s="48"/>
      <c r="I69" s="48"/>
      <c r="J69" s="48"/>
      <c r="K69" s="35">
        <v>224</v>
      </c>
    </row>
    <row r="70" spans="1:21" s="33" customFormat="1" x14ac:dyDescent="0.15">
      <c r="A70" s="38" t="s">
        <v>17</v>
      </c>
      <c r="B70" s="48"/>
      <c r="C70" s="48"/>
      <c r="D70" s="48"/>
      <c r="E70" s="48">
        <v>37</v>
      </c>
      <c r="F70" s="48"/>
      <c r="G70" s="48"/>
      <c r="H70" s="48">
        <v>45</v>
      </c>
      <c r="I70" s="48"/>
      <c r="J70" s="48">
        <v>131</v>
      </c>
      <c r="K70" s="35">
        <v>213</v>
      </c>
    </row>
    <row r="71" spans="1:21" s="33" customFormat="1" x14ac:dyDescent="0.15">
      <c r="A71" s="38" t="s">
        <v>105</v>
      </c>
      <c r="B71" s="48"/>
      <c r="C71" s="48"/>
      <c r="D71" s="48"/>
      <c r="E71" s="48"/>
      <c r="F71" s="48"/>
      <c r="G71" s="48"/>
      <c r="H71" s="48"/>
      <c r="I71" s="48">
        <v>489</v>
      </c>
      <c r="J71" s="48"/>
      <c r="K71" s="35">
        <v>489</v>
      </c>
    </row>
    <row r="72" spans="1:21" s="33" customFormat="1" x14ac:dyDescent="0.15">
      <c r="A72" s="38" t="s">
        <v>77</v>
      </c>
      <c r="B72" s="48"/>
      <c r="C72" s="48"/>
      <c r="D72" s="48"/>
      <c r="E72" s="48"/>
      <c r="F72" s="48"/>
      <c r="G72" s="48"/>
      <c r="H72" s="48"/>
      <c r="I72" s="48">
        <v>44</v>
      </c>
      <c r="J72" s="48"/>
      <c r="K72" s="35">
        <v>44</v>
      </c>
    </row>
    <row r="73" spans="1:21" s="33" customFormat="1" x14ac:dyDescent="0.15">
      <c r="A73" s="38" t="s">
        <v>37</v>
      </c>
      <c r="B73" s="48"/>
      <c r="C73" s="48"/>
      <c r="D73" s="48">
        <v>107</v>
      </c>
      <c r="E73" s="48"/>
      <c r="F73" s="48"/>
      <c r="G73" s="48"/>
      <c r="H73" s="48">
        <v>6</v>
      </c>
      <c r="I73" s="48">
        <v>12</v>
      </c>
      <c r="J73" s="48">
        <v>2</v>
      </c>
      <c r="K73" s="35">
        <v>127</v>
      </c>
    </row>
    <row r="74" spans="1:21" s="33" customFormat="1" x14ac:dyDescent="0.15">
      <c r="A74" s="38" t="s">
        <v>0</v>
      </c>
      <c r="B74" s="48">
        <v>2676</v>
      </c>
      <c r="C74" s="48">
        <v>743</v>
      </c>
      <c r="D74" s="48">
        <v>1478</v>
      </c>
      <c r="E74" s="48">
        <v>1666</v>
      </c>
      <c r="F74" s="48">
        <v>957</v>
      </c>
      <c r="G74" s="48">
        <v>3278</v>
      </c>
      <c r="H74" s="48">
        <v>3438</v>
      </c>
      <c r="I74" s="48">
        <v>1142</v>
      </c>
      <c r="J74" s="48">
        <v>1165</v>
      </c>
      <c r="K74" s="35">
        <v>16543</v>
      </c>
    </row>
    <row r="75" spans="1:21" s="33" customFormat="1" x14ac:dyDescent="0.15">
      <c r="A75" s="34">
        <v>2012</v>
      </c>
      <c r="B75" s="49">
        <v>1565</v>
      </c>
      <c r="C75" s="49">
        <v>1536</v>
      </c>
      <c r="D75" s="49">
        <v>2232</v>
      </c>
      <c r="E75" s="49">
        <v>2520</v>
      </c>
      <c r="F75" s="49">
        <v>1094</v>
      </c>
      <c r="G75" s="49">
        <v>81585</v>
      </c>
      <c r="H75" s="49">
        <v>1916</v>
      </c>
      <c r="I75" s="49">
        <v>1491</v>
      </c>
      <c r="J75" s="49">
        <v>2156</v>
      </c>
      <c r="K75" s="35">
        <v>96095</v>
      </c>
    </row>
    <row r="76" spans="1:21" s="33" customFormat="1" x14ac:dyDescent="0.15">
      <c r="A76" s="38" t="s">
        <v>213</v>
      </c>
      <c r="B76" s="48">
        <v>6</v>
      </c>
      <c r="C76" s="48"/>
      <c r="D76" s="48"/>
      <c r="E76" s="48">
        <v>978</v>
      </c>
      <c r="F76" s="48"/>
      <c r="G76" s="48"/>
      <c r="H76" s="48"/>
      <c r="I76" s="48"/>
      <c r="J76" s="48"/>
      <c r="K76" s="35">
        <v>984</v>
      </c>
    </row>
    <row r="77" spans="1:21" s="33" customFormat="1" x14ac:dyDescent="0.15">
      <c r="A77" s="38" t="s">
        <v>111</v>
      </c>
      <c r="B77" s="48">
        <v>45</v>
      </c>
      <c r="C77" s="48"/>
      <c r="D77" s="48">
        <v>160</v>
      </c>
      <c r="E77" s="48">
        <v>8</v>
      </c>
      <c r="F77" s="48">
        <v>6</v>
      </c>
      <c r="G77" s="48"/>
      <c r="H77" s="48"/>
      <c r="I77" s="48">
        <v>13</v>
      </c>
      <c r="J77" s="48"/>
      <c r="K77" s="35">
        <v>232</v>
      </c>
    </row>
    <row r="78" spans="1:21" s="33" customFormat="1" x14ac:dyDescent="0.15">
      <c r="A78" s="38" t="s">
        <v>17</v>
      </c>
      <c r="B78" s="48"/>
      <c r="C78" s="48"/>
      <c r="D78" s="48"/>
      <c r="E78" s="48">
        <v>34</v>
      </c>
      <c r="F78" s="48"/>
      <c r="G78" s="48"/>
      <c r="H78" s="48">
        <v>69</v>
      </c>
      <c r="I78" s="48"/>
      <c r="J78" s="48">
        <v>47</v>
      </c>
      <c r="K78" s="35">
        <v>150</v>
      </c>
    </row>
    <row r="79" spans="1:21" s="33" customFormat="1" x14ac:dyDescent="0.15">
      <c r="A79" s="38" t="s">
        <v>105</v>
      </c>
      <c r="B79" s="48">
        <v>16</v>
      </c>
      <c r="C79" s="48"/>
      <c r="D79" s="48"/>
      <c r="E79" s="48"/>
      <c r="F79" s="48"/>
      <c r="G79" s="48"/>
      <c r="H79" s="48"/>
      <c r="I79" s="48">
        <v>37</v>
      </c>
      <c r="J79" s="48"/>
      <c r="K79" s="35">
        <v>53</v>
      </c>
    </row>
    <row r="80" spans="1:21" s="33" customFormat="1" x14ac:dyDescent="0.15">
      <c r="A80" s="38" t="s">
        <v>77</v>
      </c>
      <c r="B80" s="48"/>
      <c r="C80" s="48"/>
      <c r="D80" s="48"/>
      <c r="E80" s="48"/>
      <c r="F80" s="48"/>
      <c r="G80" s="48"/>
      <c r="H80" s="48"/>
      <c r="I80" s="48">
        <v>141</v>
      </c>
      <c r="J80" s="48"/>
      <c r="K80" s="35">
        <v>141</v>
      </c>
    </row>
    <row r="81" spans="1:11" s="33" customFormat="1" x14ac:dyDescent="0.15">
      <c r="A81" s="38" t="s">
        <v>37</v>
      </c>
      <c r="B81" s="48"/>
      <c r="C81" s="48"/>
      <c r="D81" s="48">
        <v>62</v>
      </c>
      <c r="E81" s="48"/>
      <c r="F81" s="48"/>
      <c r="G81" s="48"/>
      <c r="H81" s="48"/>
      <c r="I81" s="48"/>
      <c r="J81" s="48">
        <v>7</v>
      </c>
      <c r="K81" s="35">
        <v>69</v>
      </c>
    </row>
    <row r="82" spans="1:11" s="33" customFormat="1" x14ac:dyDescent="0.15">
      <c r="A82" s="38" t="s">
        <v>0</v>
      </c>
      <c r="B82" s="48">
        <v>1498</v>
      </c>
      <c r="C82" s="48">
        <v>1536</v>
      </c>
      <c r="D82" s="48">
        <v>2010</v>
      </c>
      <c r="E82" s="48">
        <v>1500</v>
      </c>
      <c r="F82" s="48">
        <v>1088</v>
      </c>
      <c r="G82" s="48">
        <v>81585</v>
      </c>
      <c r="H82" s="48">
        <v>1847</v>
      </c>
      <c r="I82" s="48">
        <v>1300</v>
      </c>
      <c r="J82" s="48">
        <v>2102</v>
      </c>
      <c r="K82" s="35">
        <v>94466</v>
      </c>
    </row>
    <row r="83" spans="1:11" s="33" customFormat="1" x14ac:dyDescent="0.15">
      <c r="A83" s="34" t="s">
        <v>427</v>
      </c>
      <c r="B83" s="35">
        <v>6402</v>
      </c>
      <c r="C83" s="35">
        <v>3445</v>
      </c>
      <c r="D83" s="35">
        <v>5244</v>
      </c>
      <c r="E83" s="35">
        <v>9329</v>
      </c>
      <c r="F83" s="35">
        <v>3531</v>
      </c>
      <c r="G83" s="35">
        <v>85808</v>
      </c>
      <c r="H83" s="35">
        <v>7425</v>
      </c>
      <c r="I83" s="35">
        <v>5158</v>
      </c>
      <c r="J83" s="35">
        <v>5197</v>
      </c>
      <c r="K83" s="35">
        <v>131539</v>
      </c>
    </row>
    <row r="87" spans="1:11" s="33" customFormat="1" ht="16" x14ac:dyDescent="0.2">
      <c r="A87" s="33" t="s">
        <v>401</v>
      </c>
      <c r="B87" s="33" t="s">
        <v>429</v>
      </c>
      <c r="C87" s="33" t="s">
        <v>432</v>
      </c>
      <c r="D87" s="32"/>
      <c r="E87" s="37" t="s">
        <v>401</v>
      </c>
      <c r="F87" s="37" t="s">
        <v>446</v>
      </c>
    </row>
    <row r="88" spans="1:11" s="33" customFormat="1" ht="16" x14ac:dyDescent="0.2">
      <c r="A88" s="34" t="s">
        <v>380</v>
      </c>
      <c r="B88" s="35">
        <v>6402</v>
      </c>
      <c r="C88" s="35">
        <v>4801.5</v>
      </c>
      <c r="D88" s="32"/>
      <c r="E88" s="45" t="str">
        <f>A88</f>
        <v>Baguette</v>
      </c>
      <c r="F88" s="39">
        <f>C88/B88</f>
        <v>0.75</v>
      </c>
    </row>
    <row r="89" spans="1:11" s="33" customFormat="1" ht="16" x14ac:dyDescent="0.2">
      <c r="A89" s="34" t="s">
        <v>281</v>
      </c>
      <c r="B89" s="35">
        <v>3445</v>
      </c>
      <c r="C89" s="35">
        <v>1929.19999999999</v>
      </c>
      <c r="D89" s="32"/>
      <c r="E89" s="45" t="str">
        <f>A89</f>
        <v>Choco Noir</v>
      </c>
      <c r="F89" s="39">
        <f t="shared" ref="F89:F96" si="7">C89/B89</f>
        <v>0.55999999999999706</v>
      </c>
    </row>
    <row r="90" spans="1:11" s="33" customFormat="1" ht="16" x14ac:dyDescent="0.2">
      <c r="A90" s="34" t="s">
        <v>253</v>
      </c>
      <c r="B90" s="35">
        <v>5244</v>
      </c>
      <c r="C90" s="35">
        <v>6764.7599999999557</v>
      </c>
      <c r="D90" s="32"/>
      <c r="E90" s="45" t="str">
        <f>A90</f>
        <v>Croissant</v>
      </c>
      <c r="F90" s="39">
        <f t="shared" si="7"/>
        <v>1.2899999999999916</v>
      </c>
    </row>
    <row r="91" spans="1:11" s="33" customFormat="1" ht="16" x14ac:dyDescent="0.2">
      <c r="A91" s="34" t="s">
        <v>205</v>
      </c>
      <c r="B91" s="35">
        <v>9329</v>
      </c>
      <c r="C91" s="35">
        <v>8302.8100000000268</v>
      </c>
      <c r="D91" s="32"/>
      <c r="E91" s="45" t="str">
        <f t="shared" ref="E91:E96" si="8">A91</f>
        <v>Eclair</v>
      </c>
      <c r="F91" s="39">
        <f t="shared" si="7"/>
        <v>0.8900000000000029</v>
      </c>
    </row>
    <row r="92" spans="1:11" s="33" customFormat="1" ht="16" x14ac:dyDescent="0.2">
      <c r="A92" s="34" t="s">
        <v>179</v>
      </c>
      <c r="B92" s="35">
        <v>3531</v>
      </c>
      <c r="C92" s="35">
        <v>4908.09</v>
      </c>
      <c r="D92" s="32"/>
      <c r="E92" s="45" t="str">
        <f t="shared" si="8"/>
        <v>Macaron</v>
      </c>
      <c r="F92" s="39">
        <f t="shared" si="7"/>
        <v>1.3900000000000001</v>
      </c>
    </row>
    <row r="93" spans="1:11" s="33" customFormat="1" ht="16" x14ac:dyDescent="0.2">
      <c r="A93" s="34" t="s">
        <v>171</v>
      </c>
      <c r="B93" s="35">
        <v>85808</v>
      </c>
      <c r="C93" s="35">
        <v>92672.640000000363</v>
      </c>
      <c r="D93" s="32"/>
      <c r="E93" s="45" t="str">
        <f t="shared" si="8"/>
        <v>Madeleine</v>
      </c>
      <c r="F93" s="39">
        <f t="shared" si="7"/>
        <v>1.0800000000000043</v>
      </c>
    </row>
    <row r="94" spans="1:11" s="33" customFormat="1" ht="16" x14ac:dyDescent="0.2">
      <c r="A94" s="34" t="s">
        <v>113</v>
      </c>
      <c r="B94" s="35">
        <v>7425</v>
      </c>
      <c r="C94" s="35">
        <v>22052.249999999942</v>
      </c>
      <c r="D94" s="32"/>
      <c r="E94" s="45" t="str">
        <f t="shared" si="8"/>
        <v>Pain au Chocolat</v>
      </c>
      <c r="F94" s="39">
        <f t="shared" si="7"/>
        <v>2.9699999999999922</v>
      </c>
    </row>
    <row r="95" spans="1:11" s="33" customFormat="1" ht="16" x14ac:dyDescent="0.2">
      <c r="A95" s="34" t="s">
        <v>78</v>
      </c>
      <c r="B95" s="35">
        <v>5158</v>
      </c>
      <c r="C95" s="35">
        <v>8304.3799999999737</v>
      </c>
      <c r="D95" s="32"/>
      <c r="E95" s="45" t="str">
        <f t="shared" si="8"/>
        <v>Tartine</v>
      </c>
      <c r="F95" s="39">
        <f t="shared" si="7"/>
        <v>1.609999999999995</v>
      </c>
    </row>
    <row r="96" spans="1:11" s="33" customFormat="1" ht="16" x14ac:dyDescent="0.2">
      <c r="A96" s="34" t="s">
        <v>1</v>
      </c>
      <c r="B96" s="35">
        <v>5197</v>
      </c>
      <c r="C96" s="35">
        <v>4417.4499999999834</v>
      </c>
      <c r="D96" s="32"/>
      <c r="E96" s="45" t="str">
        <f t="shared" si="8"/>
        <v>Yummy crack</v>
      </c>
      <c r="F96" s="39">
        <f t="shared" si="7"/>
        <v>0.84999999999999687</v>
      </c>
    </row>
    <row r="97" spans="1:5" s="33" customFormat="1" ht="16" x14ac:dyDescent="0.2">
      <c r="A97" s="34" t="s">
        <v>427</v>
      </c>
      <c r="B97" s="35">
        <v>131539</v>
      </c>
      <c r="C97" s="35">
        <v>154153.08000000025</v>
      </c>
      <c r="D97" s="32"/>
      <c r="E97" s="32"/>
    </row>
    <row r="98" spans="1:5" s="33" customFormat="1" ht="16" x14ac:dyDescent="0.2">
      <c r="A98" s="32"/>
      <c r="B98" s="32"/>
      <c r="C98" s="32"/>
      <c r="D98" s="32"/>
      <c r="E98" s="32"/>
    </row>
    <row r="99" spans="1:5" s="33" customFormat="1" ht="16" x14ac:dyDescent="0.2">
      <c r="A99" s="32"/>
      <c r="B99" s="32"/>
      <c r="C99" s="32"/>
      <c r="D99" s="32"/>
      <c r="E99" s="32"/>
    </row>
    <row r="100" spans="1:5" s="33" customFormat="1" ht="16" x14ac:dyDescent="0.2">
      <c r="A100" s="32"/>
      <c r="B100" s="32"/>
      <c r="C100" s="32"/>
      <c r="D100" s="32"/>
      <c r="E100" s="32"/>
    </row>
    <row r="101" spans="1:5" s="33" customFormat="1" ht="16" x14ac:dyDescent="0.2">
      <c r="A101" s="32"/>
      <c r="B101" s="32"/>
      <c r="C101" s="32"/>
      <c r="D101" s="32"/>
      <c r="E101" s="32"/>
    </row>
    <row r="102" spans="1:5" s="33" customFormat="1" ht="16" x14ac:dyDescent="0.2">
      <c r="A102" s="32"/>
      <c r="B102" s="32"/>
      <c r="C102" s="32"/>
      <c r="D102" s="32"/>
      <c r="E102" s="32"/>
    </row>
    <row r="103" spans="1:5" s="33" customFormat="1" ht="16" x14ac:dyDescent="0.2">
      <c r="A103" s="32"/>
      <c r="B103" s="32"/>
      <c r="C103" s="32"/>
      <c r="D103" s="32"/>
      <c r="E103" s="32"/>
    </row>
    <row r="104" spans="1:5" s="33" customFormat="1" ht="16" x14ac:dyDescent="0.2">
      <c r="A104" s="32"/>
      <c r="B104" s="32"/>
      <c r="C104" s="32"/>
      <c r="D104" s="32"/>
      <c r="E104" s="32"/>
    </row>
    <row r="105" spans="1:5" s="33" customFormat="1" ht="16" x14ac:dyDescent="0.2">
      <c r="A105" s="32"/>
      <c r="B105" s="32"/>
      <c r="C105" s="32"/>
      <c r="D105" s="32"/>
      <c r="E105" s="32"/>
    </row>
    <row r="106" spans="1:5" s="33" customFormat="1" ht="16" x14ac:dyDescent="0.2">
      <c r="A106" s="32"/>
      <c r="B106" s="32"/>
      <c r="C106" s="32"/>
      <c r="D106" s="32"/>
      <c r="E106" s="32"/>
    </row>
    <row r="107" spans="1:5" s="33" customFormat="1" ht="16" x14ac:dyDescent="0.2">
      <c r="A107" s="32"/>
      <c r="B107" s="32"/>
      <c r="C107" s="32"/>
      <c r="D107" s="32"/>
      <c r="E107" s="32"/>
    </row>
    <row r="108" spans="1:5" s="33" customFormat="1" ht="16" x14ac:dyDescent="0.2">
      <c r="A108" s="32"/>
      <c r="B108" s="32"/>
      <c r="C108" s="32"/>
      <c r="D108" s="32"/>
      <c r="E108" s="32"/>
    </row>
    <row r="109" spans="1:5" s="33" customFormat="1" ht="16" x14ac:dyDescent="0.2">
      <c r="A109" s="32"/>
      <c r="B109" s="32"/>
      <c r="C109" s="32"/>
      <c r="D109" s="32"/>
      <c r="E109" s="32"/>
    </row>
    <row r="110" spans="1:5" s="33" customFormat="1" ht="16" x14ac:dyDescent="0.2">
      <c r="A110" s="32"/>
      <c r="B110" s="32"/>
      <c r="C110" s="32"/>
      <c r="D110" s="32"/>
      <c r="E110" s="32"/>
    </row>
    <row r="111" spans="1:5" s="33" customFormat="1" ht="16" x14ac:dyDescent="0.2">
      <c r="A111" s="32"/>
      <c r="B111" s="32"/>
      <c r="C111" s="32"/>
      <c r="D111" s="32"/>
      <c r="E111" s="32"/>
    </row>
    <row r="112" spans="1:5" s="33" customFormat="1" ht="16" x14ac:dyDescent="0.2">
      <c r="A112" s="32"/>
      <c r="B112" s="32"/>
      <c r="C112" s="32"/>
      <c r="D112" s="32"/>
      <c r="E112" s="32"/>
    </row>
    <row r="113" spans="1:5" s="33" customFormat="1" ht="16" x14ac:dyDescent="0.2">
      <c r="A113" s="32"/>
      <c r="B113" s="32"/>
      <c r="C113" s="32"/>
      <c r="D113" s="32"/>
      <c r="E113" s="32"/>
    </row>
    <row r="114" spans="1:5" s="33" customFormat="1" ht="16" x14ac:dyDescent="0.2">
      <c r="A114" s="32"/>
      <c r="B114" s="32"/>
      <c r="C114" s="32"/>
      <c r="D114" s="32"/>
      <c r="E114" s="32"/>
    </row>
    <row r="115" spans="1:5" s="33" customFormat="1" ht="16" x14ac:dyDescent="0.2">
      <c r="A115" s="32"/>
      <c r="B115" s="32"/>
      <c r="C115" s="32"/>
      <c r="D115" s="32"/>
      <c r="E115" s="32"/>
    </row>
    <row r="116" spans="1:5" s="33" customFormat="1" ht="16" x14ac:dyDescent="0.2">
      <c r="A116" s="32"/>
      <c r="B116" s="32"/>
      <c r="C116" s="32"/>
      <c r="D116" s="32"/>
      <c r="E116" s="32"/>
    </row>
    <row r="117" spans="1:5" s="33" customFormat="1" ht="16" x14ac:dyDescent="0.2">
      <c r="A117" s="32"/>
      <c r="B117" s="32"/>
      <c r="C117" s="32"/>
      <c r="D117" s="32"/>
      <c r="E117" s="32"/>
    </row>
    <row r="118" spans="1:5" s="33" customFormat="1" ht="16" x14ac:dyDescent="0.2">
      <c r="A118" s="32"/>
      <c r="B118" s="32"/>
      <c r="C118" s="32"/>
      <c r="D118" s="32"/>
      <c r="E118" s="32"/>
    </row>
  </sheetData>
  <sheetProtection algorithmName="SHA-512" hashValue="Sma2zidJbT4IjD1E9MHjMVvA7E/RhsCRt2tqjGOhP3rt2Dap9gOa/SYv/bpc6bIox5lVMJpXE+rnQLNa/opX8w==" saltValue="Z393hxAE0w0db5XXPkDS8g==" spinCount="100000" sheet="1" objects="1" scenarios="1" selectLockedCells="1"/>
  <phoneticPr fontId="11" type="noConversion"/>
  <conditionalFormatting sqref="H3:H10">
    <cfRule type="top10" dxfId="37" priority="35" rank="2"/>
    <cfRule type="top10" dxfId="36" priority="36" bottom="1" rank="2"/>
  </conditionalFormatting>
  <conditionalFormatting sqref="I3:I10">
    <cfRule type="top10" dxfId="35" priority="33" rank="2"/>
    <cfRule type="top10" dxfId="34" priority="34" bottom="1" rank="2"/>
  </conditionalFormatting>
  <conditionalFormatting sqref="J3:J10">
    <cfRule type="top10" dxfId="33" priority="31" rank="2"/>
    <cfRule type="top10" dxfId="32" priority="32" bottom="1" rank="2"/>
  </conditionalFormatting>
  <conditionalFormatting sqref="L33:L44">
    <cfRule type="top10" dxfId="31" priority="29" rank="2"/>
    <cfRule type="top10" dxfId="30" priority="30" bottom="1" rank="2"/>
  </conditionalFormatting>
  <conditionalFormatting sqref="M33:M44">
    <cfRule type="top10" dxfId="29" priority="27" rank="2"/>
    <cfRule type="top10" dxfId="28" priority="28" bottom="1" rank="2"/>
  </conditionalFormatting>
  <conditionalFormatting sqref="N33:N44">
    <cfRule type="top10" dxfId="27" priority="25" rank="2"/>
    <cfRule type="top10" dxfId="26" priority="26" bottom="1" rank="2"/>
  </conditionalFormatting>
  <conditionalFormatting sqref="H49:H51">
    <cfRule type="top10" dxfId="25" priority="23" rank="2"/>
    <cfRule type="top10" dxfId="24" priority="24" bottom="1" rank="2"/>
  </conditionalFormatting>
  <conditionalFormatting pivot="1" sqref="G59:G66 G68:G74 G76:G82">
    <cfRule type="top10" dxfId="19" priority="19" rank="2"/>
    <cfRule type="top10" dxfId="18" priority="20" bottom="1" rank="2"/>
  </conditionalFormatting>
  <conditionalFormatting pivot="1" sqref="B59:B66 B68:B74 B76:B82">
    <cfRule type="top10" dxfId="17" priority="17" rank="2"/>
    <cfRule type="top10" dxfId="16" priority="18" bottom="1" rank="2"/>
  </conditionalFormatting>
  <conditionalFormatting pivot="1" sqref="D59:D66 D68:D74 D76:D82">
    <cfRule type="top10" dxfId="15" priority="15" rank="2"/>
    <cfRule type="top10" dxfId="14" priority="16" bottom="1" rank="2"/>
  </conditionalFormatting>
  <conditionalFormatting pivot="1" sqref="C59:C66 C68:C74 C76:C82">
    <cfRule type="top10" dxfId="13" priority="13" rank="2"/>
    <cfRule type="top10" dxfId="12" priority="14" bottom="1" rank="2"/>
  </conditionalFormatting>
  <conditionalFormatting pivot="1" sqref="E59:E66 E68:E74 E76:E82">
    <cfRule type="top10" dxfId="11" priority="11" rank="2"/>
    <cfRule type="top10" dxfId="10" priority="12" bottom="1" rank="2"/>
  </conditionalFormatting>
  <conditionalFormatting pivot="1" sqref="F59:F66 F68:F74 F76:F82">
    <cfRule type="top10" dxfId="9" priority="9" rank="2"/>
    <cfRule type="top10" dxfId="8" priority="10" bottom="1" rank="2"/>
  </conditionalFormatting>
  <conditionalFormatting pivot="1" sqref="H59:H66 H68:H74 H76:H82">
    <cfRule type="top10" dxfId="7" priority="7" rank="2"/>
    <cfRule type="top10" dxfId="6" priority="8" bottom="1" rank="2"/>
  </conditionalFormatting>
  <conditionalFormatting pivot="1" sqref="I59:I66 I68:I74 I76:I82">
    <cfRule type="top10" dxfId="5" priority="5" rank="2"/>
    <cfRule type="top10" dxfId="4" priority="6" bottom="1" rank="2"/>
  </conditionalFormatting>
  <conditionalFormatting pivot="1" sqref="J59:J66 J68:J74 J76:J82">
    <cfRule type="top10" dxfId="3" priority="3" rank="2"/>
    <cfRule type="top10" dxfId="2" priority="4" bottom="1" rank="2"/>
  </conditionalFormatting>
  <conditionalFormatting sqref="F88:F96">
    <cfRule type="top10" dxfId="1" priority="1" rank="2"/>
    <cfRule type="top10" dxfId="0" priority="2" bottom="1" rank="2"/>
  </conditionalFormatting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827-B3BA-1840-8A8B-228673C6E45C}">
  <sheetPr>
    <tabColor rgb="FF00B050"/>
  </sheetPr>
  <dimension ref="B1:F30"/>
  <sheetViews>
    <sheetView zoomScale="120" zoomScaleNormal="120" workbookViewId="0">
      <selection activeCell="F26" sqref="F26"/>
    </sheetView>
  </sheetViews>
  <sheetFormatPr baseColWidth="10" defaultRowHeight="13" x14ac:dyDescent="0.15"/>
  <cols>
    <col min="1" max="1" width="5.33203125" style="2" customWidth="1"/>
    <col min="2" max="2" width="20.6640625" style="2" customWidth="1"/>
    <col min="3" max="16384" width="10.83203125" style="2"/>
  </cols>
  <sheetData>
    <row r="1" spans="2:6" s="2" customFormat="1" x14ac:dyDescent="0.15">
      <c r="B1" s="9" t="s">
        <v>426</v>
      </c>
    </row>
    <row r="2" spans="2:6" s="2" customFormat="1" x14ac:dyDescent="0.15">
      <c r="C2" s="19"/>
      <c r="D2" s="19"/>
      <c r="E2" s="19"/>
      <c r="F2" s="19"/>
    </row>
    <row r="3" spans="2:6" s="2" customFormat="1" x14ac:dyDescent="0.15">
      <c r="B3" s="18" t="s">
        <v>425</v>
      </c>
      <c r="C3" s="18"/>
    </row>
    <row r="4" spans="2:6" s="2" customFormat="1" x14ac:dyDescent="0.15">
      <c r="B4" s="10" t="s">
        <v>441</v>
      </c>
      <c r="C4" s="20"/>
    </row>
    <row r="5" spans="2:6" s="2" customFormat="1" x14ac:dyDescent="0.15">
      <c r="B5" s="2" t="s">
        <v>443</v>
      </c>
    </row>
    <row r="6" spans="2:6" s="2" customFormat="1" x14ac:dyDescent="0.15">
      <c r="B6" s="2" t="s">
        <v>444</v>
      </c>
    </row>
    <row r="7" spans="2:6" s="2" customFormat="1" x14ac:dyDescent="0.15">
      <c r="B7" s="2" t="s">
        <v>445</v>
      </c>
    </row>
    <row r="8" spans="2:6" s="2" customFormat="1" x14ac:dyDescent="0.15"/>
    <row r="9" spans="2:6" s="2" customFormat="1" x14ac:dyDescent="0.15">
      <c r="B9" s="10" t="s">
        <v>442</v>
      </c>
    </row>
    <row r="10" spans="2:6" s="2" customFormat="1" x14ac:dyDescent="0.15">
      <c r="B10" s="21" t="s">
        <v>447</v>
      </c>
    </row>
    <row r="11" spans="2:6" s="2" customFormat="1" x14ac:dyDescent="0.15">
      <c r="B11" s="21" t="s">
        <v>448</v>
      </c>
    </row>
    <row r="12" spans="2:6" s="2" customFormat="1" x14ac:dyDescent="0.15">
      <c r="B12" s="10"/>
    </row>
    <row r="13" spans="2:6" s="2" customFormat="1" x14ac:dyDescent="0.15">
      <c r="B13" s="10" t="s">
        <v>415</v>
      </c>
    </row>
    <row r="14" spans="2:6" s="2" customFormat="1" x14ac:dyDescent="0.15">
      <c r="B14" s="17" t="s">
        <v>449</v>
      </c>
    </row>
    <row r="15" spans="2:6" s="2" customFormat="1" x14ac:dyDescent="0.15">
      <c r="B15" s="21"/>
    </row>
    <row r="16" spans="2:6" s="2" customFormat="1" x14ac:dyDescent="0.15">
      <c r="B16" s="17"/>
    </row>
    <row r="17" spans="2:2" s="2" customFormat="1" x14ac:dyDescent="0.15">
      <c r="B17" s="17"/>
    </row>
    <row r="18" spans="2:2" s="2" customFormat="1" x14ac:dyDescent="0.15">
      <c r="B18" s="21"/>
    </row>
    <row r="19" spans="2:2" s="2" customFormat="1" x14ac:dyDescent="0.15">
      <c r="B19" s="21"/>
    </row>
    <row r="20" spans="2:2" s="2" customFormat="1" x14ac:dyDescent="0.15">
      <c r="B20" s="17"/>
    </row>
    <row r="21" spans="2:2" s="2" customFormat="1" x14ac:dyDescent="0.15">
      <c r="B21" s="17"/>
    </row>
    <row r="22" spans="2:2" s="2" customFormat="1" x14ac:dyDescent="0.15">
      <c r="B22" s="17"/>
    </row>
    <row r="23" spans="2:2" s="2" customFormat="1" x14ac:dyDescent="0.15">
      <c r="B23" s="10"/>
    </row>
    <row r="24" spans="2:2" s="2" customFormat="1" x14ac:dyDescent="0.15">
      <c r="B24" s="10"/>
    </row>
    <row r="26" spans="2:2" s="2" customFormat="1" x14ac:dyDescent="0.15"/>
    <row r="27" spans="2:2" s="2" customFormat="1" x14ac:dyDescent="0.15">
      <c r="B27" s="10"/>
    </row>
    <row r="28" spans="2:2" s="2" customFormat="1" x14ac:dyDescent="0.15"/>
    <row r="29" spans="2:2" s="2" customFormat="1" x14ac:dyDescent="0.15"/>
    <row r="30" spans="2:2" s="2" customFormat="1" x14ac:dyDescent="0.15"/>
  </sheetData>
  <mergeCells count="2">
    <mergeCell ref="C2:D2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179C-0828-3044-9DE7-B9DE2B3658FA}">
  <dimension ref="A1:N4662"/>
  <sheetViews>
    <sheetView workbookViewId="0">
      <pane ySplit="1" topLeftCell="A2" activePane="bottomLeft" state="frozen"/>
      <selection pane="bottomLeft" activeCell="H31" sqref="H31"/>
    </sheetView>
  </sheetViews>
  <sheetFormatPr baseColWidth="10" defaultRowHeight="16" x14ac:dyDescent="0.2"/>
  <cols>
    <col min="1" max="14" width="14.6640625" style="27" customWidth="1"/>
    <col min="15" max="16384" width="10.83203125" style="27"/>
  </cols>
  <sheetData>
    <row r="1" spans="1:14" s="25" customFormat="1" ht="33" customHeight="1" x14ac:dyDescent="0.25">
      <c r="A1" s="22" t="s">
        <v>410</v>
      </c>
      <c r="B1" s="23" t="s">
        <v>409</v>
      </c>
      <c r="C1" s="22" t="s">
        <v>408</v>
      </c>
      <c r="D1" s="22" t="s">
        <v>407</v>
      </c>
      <c r="E1" s="22" t="s">
        <v>406</v>
      </c>
      <c r="F1" s="29" t="s">
        <v>405</v>
      </c>
      <c r="G1" s="22" t="s">
        <v>404</v>
      </c>
      <c r="H1" s="22" t="s">
        <v>403</v>
      </c>
      <c r="I1" s="24" t="s">
        <v>402</v>
      </c>
      <c r="J1" s="29" t="s">
        <v>401</v>
      </c>
      <c r="K1" s="29" t="s">
        <v>400</v>
      </c>
      <c r="L1" s="31" t="s">
        <v>399</v>
      </c>
      <c r="M1" s="31" t="s">
        <v>398</v>
      </c>
      <c r="N1" s="31" t="s">
        <v>397</v>
      </c>
    </row>
    <row r="2" spans="1:14" x14ac:dyDescent="0.2">
      <c r="A2" s="26">
        <v>536365</v>
      </c>
      <c r="B2" s="26">
        <v>71053</v>
      </c>
      <c r="C2" s="27" t="s">
        <v>380</v>
      </c>
      <c r="D2" s="27">
        <v>6</v>
      </c>
      <c r="E2" s="27">
        <v>2.75</v>
      </c>
      <c r="F2" s="30">
        <f>INDEX(Additional!$B$3:$B$11,MATCH(C2,Additional!$A$3:$A$11,0))</f>
        <v>2</v>
      </c>
      <c r="G2" s="27">
        <v>17850</v>
      </c>
      <c r="H2" s="27" t="s">
        <v>0</v>
      </c>
      <c r="I2" s="28">
        <v>41090</v>
      </c>
      <c r="J2" s="32">
        <f>YEAR(I2)</f>
        <v>2012</v>
      </c>
      <c r="K2" s="32">
        <f>MONTH(I2)</f>
        <v>6</v>
      </c>
      <c r="L2" s="32">
        <f>D2*E2</f>
        <v>16.5</v>
      </c>
      <c r="M2" s="32">
        <f>D2*F2</f>
        <v>12</v>
      </c>
      <c r="N2" s="32">
        <f>L2-M2</f>
        <v>4.5</v>
      </c>
    </row>
    <row r="3" spans="1:14" x14ac:dyDescent="0.2">
      <c r="A3" s="26">
        <v>536365</v>
      </c>
      <c r="B3" s="26" t="s">
        <v>385</v>
      </c>
      <c r="C3" s="27" t="s">
        <v>380</v>
      </c>
      <c r="D3" s="27">
        <v>4</v>
      </c>
      <c r="E3" s="27">
        <v>2.75</v>
      </c>
      <c r="F3" s="30">
        <f>INDEX(Additional!$B$3:$B$11,MATCH(C3,Additional!$A$3:$A$11,0))</f>
        <v>2</v>
      </c>
      <c r="G3" s="27">
        <v>17850</v>
      </c>
      <c r="H3" s="27" t="s">
        <v>0</v>
      </c>
      <c r="I3" s="28">
        <v>40785</v>
      </c>
      <c r="J3" s="32">
        <f>YEAR(I3)</f>
        <v>2011</v>
      </c>
      <c r="K3" s="32">
        <f>MONTH(I3)</f>
        <v>8</v>
      </c>
      <c r="L3" s="32">
        <f>D3*E3</f>
        <v>11</v>
      </c>
      <c r="M3" s="32">
        <f>D3*F3</f>
        <v>8</v>
      </c>
      <c r="N3" s="32">
        <f>L3-M3</f>
        <v>3</v>
      </c>
    </row>
    <row r="4" spans="1:14" x14ac:dyDescent="0.2">
      <c r="A4" s="26">
        <v>536365</v>
      </c>
      <c r="B4" s="26" t="s">
        <v>5</v>
      </c>
      <c r="C4" s="27" t="s">
        <v>380</v>
      </c>
      <c r="D4" s="27">
        <v>12</v>
      </c>
      <c r="E4" s="27">
        <v>2.75</v>
      </c>
      <c r="F4" s="30">
        <f>INDEX(Additional!$B$3:$B$11,MATCH(C4,Additional!$A$3:$A$11,0))</f>
        <v>2</v>
      </c>
      <c r="G4" s="27">
        <v>17850</v>
      </c>
      <c r="H4" s="27" t="s">
        <v>0</v>
      </c>
      <c r="I4" s="28">
        <v>40411</v>
      </c>
      <c r="J4" s="32">
        <f>YEAR(I4)</f>
        <v>2010</v>
      </c>
      <c r="K4" s="32">
        <f>MONTH(I4)</f>
        <v>8</v>
      </c>
      <c r="L4" s="32">
        <f>D4*E4</f>
        <v>33</v>
      </c>
      <c r="M4" s="32">
        <f>D4*F4</f>
        <v>24</v>
      </c>
      <c r="N4" s="32">
        <f>L4-M4</f>
        <v>9</v>
      </c>
    </row>
    <row r="5" spans="1:14" x14ac:dyDescent="0.2">
      <c r="A5" s="26">
        <v>536365</v>
      </c>
      <c r="B5" s="26" t="s">
        <v>21</v>
      </c>
      <c r="C5" s="27" t="s">
        <v>380</v>
      </c>
      <c r="D5" s="27">
        <v>20</v>
      </c>
      <c r="E5" s="27">
        <v>2.75</v>
      </c>
      <c r="F5" s="30">
        <f>INDEX(Additional!$B$3:$B$11,MATCH(C5,Additional!$A$3:$A$11,0))</f>
        <v>2</v>
      </c>
      <c r="G5" s="27">
        <v>17850</v>
      </c>
      <c r="H5" s="27" t="s">
        <v>0</v>
      </c>
      <c r="I5" s="28">
        <v>40211</v>
      </c>
      <c r="J5" s="32">
        <f>YEAR(I5)</f>
        <v>2010</v>
      </c>
      <c r="K5" s="32">
        <f>MONTH(I5)</f>
        <v>2</v>
      </c>
      <c r="L5" s="32">
        <f>D5*E5</f>
        <v>55</v>
      </c>
      <c r="M5" s="32">
        <f>D5*F5</f>
        <v>40</v>
      </c>
      <c r="N5" s="32">
        <f>L5-M5</f>
        <v>15</v>
      </c>
    </row>
    <row r="6" spans="1:14" x14ac:dyDescent="0.2">
      <c r="A6" s="26">
        <v>536365</v>
      </c>
      <c r="B6" s="26">
        <v>22752</v>
      </c>
      <c r="C6" s="27" t="s">
        <v>380</v>
      </c>
      <c r="D6" s="27">
        <v>6</v>
      </c>
      <c r="E6" s="27">
        <v>2.75</v>
      </c>
      <c r="F6" s="30">
        <f>INDEX(Additional!$B$3:$B$11,MATCH(C6,Additional!$A$3:$A$11,0))</f>
        <v>2</v>
      </c>
      <c r="G6" s="27">
        <v>17850</v>
      </c>
      <c r="H6" s="27" t="s">
        <v>0</v>
      </c>
      <c r="I6" s="28">
        <v>41179</v>
      </c>
      <c r="J6" s="32">
        <f>YEAR(I6)</f>
        <v>2012</v>
      </c>
      <c r="K6" s="32">
        <f>MONTH(I6)</f>
        <v>9</v>
      </c>
      <c r="L6" s="32">
        <f>D6*E6</f>
        <v>16.5</v>
      </c>
      <c r="M6" s="32">
        <f>D6*F6</f>
        <v>12</v>
      </c>
      <c r="N6" s="32">
        <f>L6-M6</f>
        <v>4.5</v>
      </c>
    </row>
    <row r="7" spans="1:14" x14ac:dyDescent="0.2">
      <c r="A7" s="26">
        <v>536365</v>
      </c>
      <c r="B7" s="26">
        <v>21730</v>
      </c>
      <c r="C7" s="27" t="s">
        <v>380</v>
      </c>
      <c r="D7" s="27">
        <v>6</v>
      </c>
      <c r="E7" s="27">
        <v>2.75</v>
      </c>
      <c r="F7" s="30">
        <f>INDEX(Additional!$B$3:$B$11,MATCH(C7,Additional!$A$3:$A$11,0))</f>
        <v>2</v>
      </c>
      <c r="G7" s="27">
        <v>17850</v>
      </c>
      <c r="H7" s="27" t="s">
        <v>0</v>
      </c>
      <c r="I7" s="28">
        <v>40955</v>
      </c>
      <c r="J7" s="32">
        <f>YEAR(I7)</f>
        <v>2012</v>
      </c>
      <c r="K7" s="32">
        <f>MONTH(I7)</f>
        <v>2</v>
      </c>
      <c r="L7" s="32">
        <f>D7*E7</f>
        <v>16.5</v>
      </c>
      <c r="M7" s="32">
        <f>D7*F7</f>
        <v>12</v>
      </c>
      <c r="N7" s="32">
        <f>L7-M7</f>
        <v>4.5</v>
      </c>
    </row>
    <row r="8" spans="1:14" x14ac:dyDescent="0.2">
      <c r="A8" s="26">
        <v>536366</v>
      </c>
      <c r="B8" s="26">
        <v>22633</v>
      </c>
      <c r="C8" s="27" t="s">
        <v>380</v>
      </c>
      <c r="D8" s="27">
        <v>32</v>
      </c>
      <c r="E8" s="27">
        <v>2.75</v>
      </c>
      <c r="F8" s="30">
        <f>INDEX(Additional!$B$3:$B$11,MATCH(C8,Additional!$A$3:$A$11,0))</f>
        <v>2</v>
      </c>
      <c r="G8" s="27">
        <v>17850</v>
      </c>
      <c r="H8" s="27" t="s">
        <v>0</v>
      </c>
      <c r="I8" s="28">
        <v>40699</v>
      </c>
      <c r="J8" s="32">
        <f>YEAR(I8)</f>
        <v>2011</v>
      </c>
      <c r="K8" s="32">
        <f>MONTH(I8)</f>
        <v>6</v>
      </c>
      <c r="L8" s="32">
        <f>D8*E8</f>
        <v>88</v>
      </c>
      <c r="M8" s="32">
        <f>D8*F8</f>
        <v>64</v>
      </c>
      <c r="N8" s="32">
        <f>L8-M8</f>
        <v>24</v>
      </c>
    </row>
    <row r="9" spans="1:14" x14ac:dyDescent="0.2">
      <c r="A9" s="26">
        <v>536366</v>
      </c>
      <c r="B9" s="26">
        <v>22632</v>
      </c>
      <c r="C9" s="27" t="s">
        <v>380</v>
      </c>
      <c r="D9" s="27">
        <v>2</v>
      </c>
      <c r="E9" s="27">
        <v>2.75</v>
      </c>
      <c r="F9" s="30">
        <f>INDEX(Additional!$B$3:$B$11,MATCH(C9,Additional!$A$3:$A$11,0))</f>
        <v>2</v>
      </c>
      <c r="G9" s="27">
        <v>17850</v>
      </c>
      <c r="H9" s="27" t="s">
        <v>0</v>
      </c>
      <c r="I9" s="28">
        <v>40237</v>
      </c>
      <c r="J9" s="32">
        <f>YEAR(I9)</f>
        <v>2010</v>
      </c>
      <c r="K9" s="32">
        <f>MONTH(I9)</f>
        <v>2</v>
      </c>
      <c r="L9" s="32">
        <f>D9*E9</f>
        <v>5.5</v>
      </c>
      <c r="M9" s="32">
        <f>D9*F9</f>
        <v>4</v>
      </c>
      <c r="N9" s="32">
        <f>L9-M9</f>
        <v>1.5</v>
      </c>
    </row>
    <row r="10" spans="1:14" x14ac:dyDescent="0.2">
      <c r="A10" s="26">
        <v>536367</v>
      </c>
      <c r="B10" s="26">
        <v>84879</v>
      </c>
      <c r="C10" s="27" t="s">
        <v>380</v>
      </c>
      <c r="D10" s="27">
        <v>64</v>
      </c>
      <c r="E10" s="27">
        <v>2.75</v>
      </c>
      <c r="F10" s="30">
        <f>INDEX(Additional!$B$3:$B$11,MATCH(C10,Additional!$A$3:$A$11,0))</f>
        <v>2</v>
      </c>
      <c r="G10" s="27">
        <v>13047</v>
      </c>
      <c r="H10" s="27" t="s">
        <v>0</v>
      </c>
      <c r="I10" s="28">
        <v>40803</v>
      </c>
      <c r="J10" s="32">
        <f>YEAR(I10)</f>
        <v>2011</v>
      </c>
      <c r="K10" s="32">
        <f>MONTH(I10)</f>
        <v>9</v>
      </c>
      <c r="L10" s="32">
        <f>D10*E10</f>
        <v>176</v>
      </c>
      <c r="M10" s="32">
        <f>D10*F10</f>
        <v>128</v>
      </c>
      <c r="N10" s="32">
        <f>L10-M10</f>
        <v>48</v>
      </c>
    </row>
    <row r="11" spans="1:14" x14ac:dyDescent="0.2">
      <c r="A11" s="26">
        <v>536367</v>
      </c>
      <c r="B11" s="26">
        <v>22745</v>
      </c>
      <c r="C11" s="27" t="s">
        <v>380</v>
      </c>
      <c r="D11" s="27">
        <v>12</v>
      </c>
      <c r="E11" s="27">
        <v>2.75</v>
      </c>
      <c r="F11" s="30">
        <f>INDEX(Additional!$B$3:$B$11,MATCH(C11,Additional!$A$3:$A$11,0))</f>
        <v>2</v>
      </c>
      <c r="G11" s="27">
        <v>13047</v>
      </c>
      <c r="H11" s="27" t="s">
        <v>0</v>
      </c>
      <c r="I11" s="28">
        <v>40930</v>
      </c>
      <c r="J11" s="32">
        <f>YEAR(I11)</f>
        <v>2012</v>
      </c>
      <c r="K11" s="32">
        <f>MONTH(I11)</f>
        <v>1</v>
      </c>
      <c r="L11" s="32">
        <f>D11*E11</f>
        <v>33</v>
      </c>
      <c r="M11" s="32">
        <f>D11*F11</f>
        <v>24</v>
      </c>
      <c r="N11" s="32">
        <f>L11-M11</f>
        <v>9</v>
      </c>
    </row>
    <row r="12" spans="1:14" x14ac:dyDescent="0.2">
      <c r="A12" s="26">
        <v>536367</v>
      </c>
      <c r="B12" s="26">
        <v>22748</v>
      </c>
      <c r="C12" s="27" t="s">
        <v>380</v>
      </c>
      <c r="D12" s="27">
        <v>48</v>
      </c>
      <c r="E12" s="27">
        <v>2.75</v>
      </c>
      <c r="F12" s="30">
        <f>INDEX(Additional!$B$3:$B$11,MATCH(C12,Additional!$A$3:$A$11,0))</f>
        <v>2</v>
      </c>
      <c r="G12" s="27">
        <v>13047</v>
      </c>
      <c r="H12" s="27" t="s">
        <v>0</v>
      </c>
      <c r="I12" s="28">
        <v>40621</v>
      </c>
      <c r="J12" s="32">
        <f>YEAR(I12)</f>
        <v>2011</v>
      </c>
      <c r="K12" s="32">
        <f>MONTH(I12)</f>
        <v>3</v>
      </c>
      <c r="L12" s="32">
        <f>D12*E12</f>
        <v>132</v>
      </c>
      <c r="M12" s="32">
        <f>D12*F12</f>
        <v>96</v>
      </c>
      <c r="N12" s="32">
        <f>L12-M12</f>
        <v>36</v>
      </c>
    </row>
    <row r="13" spans="1:14" x14ac:dyDescent="0.2">
      <c r="A13" s="26">
        <v>536367</v>
      </c>
      <c r="B13" s="26">
        <v>22749</v>
      </c>
      <c r="C13" s="27" t="s">
        <v>380</v>
      </c>
      <c r="D13" s="27">
        <v>6</v>
      </c>
      <c r="E13" s="27">
        <v>2.75</v>
      </c>
      <c r="F13" s="30">
        <f>INDEX(Additional!$B$3:$B$11,MATCH(C13,Additional!$A$3:$A$11,0))</f>
        <v>2</v>
      </c>
      <c r="G13" s="27">
        <v>13047</v>
      </c>
      <c r="H13" s="27" t="s">
        <v>0</v>
      </c>
      <c r="I13" s="28">
        <v>41215</v>
      </c>
      <c r="J13" s="32">
        <f>YEAR(I13)</f>
        <v>2012</v>
      </c>
      <c r="K13" s="32">
        <f>MONTH(I13)</f>
        <v>11</v>
      </c>
      <c r="L13" s="32">
        <f>D13*E13</f>
        <v>16.5</v>
      </c>
      <c r="M13" s="32">
        <f>D13*F13</f>
        <v>12</v>
      </c>
      <c r="N13" s="32">
        <f>L13-M13</f>
        <v>4.5</v>
      </c>
    </row>
    <row r="14" spans="1:14" x14ac:dyDescent="0.2">
      <c r="A14" s="26">
        <v>536367</v>
      </c>
      <c r="B14" s="26">
        <v>22310</v>
      </c>
      <c r="C14" s="27" t="s">
        <v>380</v>
      </c>
      <c r="D14" s="27">
        <v>2</v>
      </c>
      <c r="E14" s="27">
        <v>2.75</v>
      </c>
      <c r="F14" s="30">
        <f>INDEX(Additional!$B$3:$B$11,MATCH(C14,Additional!$A$3:$A$11,0))</f>
        <v>2</v>
      </c>
      <c r="G14" s="27">
        <v>13047</v>
      </c>
      <c r="H14" s="27" t="s">
        <v>0</v>
      </c>
      <c r="I14" s="28">
        <v>40938</v>
      </c>
      <c r="J14" s="32">
        <f>YEAR(I14)</f>
        <v>2012</v>
      </c>
      <c r="K14" s="32">
        <f>MONTH(I14)</f>
        <v>1</v>
      </c>
      <c r="L14" s="32">
        <f>D14*E14</f>
        <v>5.5</v>
      </c>
      <c r="M14" s="32">
        <f>D14*F14</f>
        <v>4</v>
      </c>
      <c r="N14" s="32">
        <f>L14-M14</f>
        <v>1.5</v>
      </c>
    </row>
    <row r="15" spans="1:14" x14ac:dyDescent="0.2">
      <c r="A15" s="26">
        <v>536367</v>
      </c>
      <c r="B15" s="26">
        <v>84969</v>
      </c>
      <c r="C15" s="27" t="s">
        <v>380</v>
      </c>
      <c r="D15" s="27">
        <v>1</v>
      </c>
      <c r="E15" s="27">
        <v>2.75</v>
      </c>
      <c r="F15" s="30">
        <f>INDEX(Additional!$B$3:$B$11,MATCH(C15,Additional!$A$3:$A$11,0))</f>
        <v>2</v>
      </c>
      <c r="G15" s="27">
        <v>13047</v>
      </c>
      <c r="H15" s="27" t="s">
        <v>0</v>
      </c>
      <c r="I15" s="28">
        <v>40969</v>
      </c>
      <c r="J15" s="32">
        <f>YEAR(I15)</f>
        <v>2012</v>
      </c>
      <c r="K15" s="32">
        <f>MONTH(I15)</f>
        <v>3</v>
      </c>
      <c r="L15" s="32">
        <f>D15*E15</f>
        <v>2.75</v>
      </c>
      <c r="M15" s="32">
        <f>D15*F15</f>
        <v>2</v>
      </c>
      <c r="N15" s="32">
        <f>L15-M15</f>
        <v>0.75</v>
      </c>
    </row>
    <row r="16" spans="1:14" x14ac:dyDescent="0.2">
      <c r="A16" s="26">
        <v>536367</v>
      </c>
      <c r="B16" s="26">
        <v>22623</v>
      </c>
      <c r="C16" s="27" t="s">
        <v>380</v>
      </c>
      <c r="D16" s="27">
        <v>2</v>
      </c>
      <c r="E16" s="27">
        <v>2.75</v>
      </c>
      <c r="F16" s="30">
        <f>INDEX(Additional!$B$3:$B$11,MATCH(C16,Additional!$A$3:$A$11,0))</f>
        <v>2</v>
      </c>
      <c r="G16" s="27">
        <v>13047</v>
      </c>
      <c r="H16" s="27" t="s">
        <v>0</v>
      </c>
      <c r="I16" s="28">
        <v>40200</v>
      </c>
      <c r="J16" s="32">
        <f>YEAR(I16)</f>
        <v>2010</v>
      </c>
      <c r="K16" s="32">
        <f>MONTH(I16)</f>
        <v>1</v>
      </c>
      <c r="L16" s="32">
        <f>D16*E16</f>
        <v>5.5</v>
      </c>
      <c r="M16" s="32">
        <f>D16*F16</f>
        <v>4</v>
      </c>
      <c r="N16" s="32">
        <f>L16-M16</f>
        <v>1.5</v>
      </c>
    </row>
    <row r="17" spans="1:14" x14ac:dyDescent="0.2">
      <c r="A17" s="26">
        <v>536367</v>
      </c>
      <c r="B17" s="26">
        <v>22622</v>
      </c>
      <c r="C17" s="27" t="s">
        <v>380</v>
      </c>
      <c r="D17" s="27">
        <v>10</v>
      </c>
      <c r="E17" s="27">
        <v>2.75</v>
      </c>
      <c r="F17" s="30">
        <f>INDEX(Additional!$B$3:$B$11,MATCH(C17,Additional!$A$3:$A$11,0))</f>
        <v>2</v>
      </c>
      <c r="G17" s="27">
        <v>13047</v>
      </c>
      <c r="H17" s="27" t="s">
        <v>0</v>
      </c>
      <c r="I17" s="28">
        <v>40328</v>
      </c>
      <c r="J17" s="32">
        <f>YEAR(I17)</f>
        <v>2010</v>
      </c>
      <c r="K17" s="32">
        <f>MONTH(I17)</f>
        <v>5</v>
      </c>
      <c r="L17" s="32">
        <f>D17*E17</f>
        <v>27.5</v>
      </c>
      <c r="M17" s="32">
        <f>D17*F17</f>
        <v>20</v>
      </c>
      <c r="N17" s="32">
        <f>L17-M17</f>
        <v>7.5</v>
      </c>
    </row>
    <row r="18" spans="1:14" x14ac:dyDescent="0.2">
      <c r="A18" s="26">
        <v>536367</v>
      </c>
      <c r="B18" s="26">
        <v>21754</v>
      </c>
      <c r="C18" s="27" t="s">
        <v>380</v>
      </c>
      <c r="D18" s="27">
        <v>3</v>
      </c>
      <c r="E18" s="27">
        <v>2.75</v>
      </c>
      <c r="F18" s="30">
        <f>INDEX(Additional!$B$3:$B$11,MATCH(C18,Additional!$A$3:$A$11,0))</f>
        <v>2</v>
      </c>
      <c r="G18" s="27">
        <v>13047</v>
      </c>
      <c r="H18" s="27" t="s">
        <v>0</v>
      </c>
      <c r="I18" s="28">
        <v>41073</v>
      </c>
      <c r="J18" s="32">
        <f>YEAR(I18)</f>
        <v>2012</v>
      </c>
      <c r="K18" s="32">
        <f>MONTH(I18)</f>
        <v>6</v>
      </c>
      <c r="L18" s="32">
        <f>D18*E18</f>
        <v>8.25</v>
      </c>
      <c r="M18" s="32">
        <f>D18*F18</f>
        <v>6</v>
      </c>
      <c r="N18" s="32">
        <f>L18-M18</f>
        <v>2.25</v>
      </c>
    </row>
    <row r="19" spans="1:14" x14ac:dyDescent="0.2">
      <c r="A19" s="26">
        <v>536367</v>
      </c>
      <c r="B19" s="26">
        <v>21755</v>
      </c>
      <c r="C19" s="27" t="s">
        <v>380</v>
      </c>
      <c r="D19" s="27">
        <v>4</v>
      </c>
      <c r="E19" s="27">
        <v>2.75</v>
      </c>
      <c r="F19" s="30">
        <f>INDEX(Additional!$B$3:$B$11,MATCH(C19,Additional!$A$3:$A$11,0))</f>
        <v>2</v>
      </c>
      <c r="G19" s="27">
        <v>13047</v>
      </c>
      <c r="H19" s="27" t="s">
        <v>0</v>
      </c>
      <c r="I19" s="28">
        <v>40295</v>
      </c>
      <c r="J19" s="32">
        <f>YEAR(I19)</f>
        <v>2010</v>
      </c>
      <c r="K19" s="32">
        <f>MONTH(I19)</f>
        <v>4</v>
      </c>
      <c r="L19" s="32">
        <f>D19*E19</f>
        <v>11</v>
      </c>
      <c r="M19" s="32">
        <f>D19*F19</f>
        <v>8</v>
      </c>
      <c r="N19" s="32">
        <f>L19-M19</f>
        <v>3</v>
      </c>
    </row>
    <row r="20" spans="1:14" x14ac:dyDescent="0.2">
      <c r="A20" s="26">
        <v>536367</v>
      </c>
      <c r="B20" s="26">
        <v>21777</v>
      </c>
      <c r="C20" s="27" t="s">
        <v>380</v>
      </c>
      <c r="D20" s="27">
        <v>2</v>
      </c>
      <c r="E20" s="27">
        <v>2.75</v>
      </c>
      <c r="F20" s="30">
        <f>INDEX(Additional!$B$3:$B$11,MATCH(C20,Additional!$A$3:$A$11,0))</f>
        <v>2</v>
      </c>
      <c r="G20" s="27">
        <v>13047</v>
      </c>
      <c r="H20" s="27" t="s">
        <v>0</v>
      </c>
      <c r="I20" s="28">
        <v>40463</v>
      </c>
      <c r="J20" s="32">
        <f>YEAR(I20)</f>
        <v>2010</v>
      </c>
      <c r="K20" s="32">
        <f>MONTH(I20)</f>
        <v>10</v>
      </c>
      <c r="L20" s="32">
        <f>D20*E20</f>
        <v>5.5</v>
      </c>
      <c r="M20" s="32">
        <f>D20*F20</f>
        <v>4</v>
      </c>
      <c r="N20" s="32">
        <f>L20-M20</f>
        <v>1.5</v>
      </c>
    </row>
    <row r="21" spans="1:14" x14ac:dyDescent="0.2">
      <c r="A21" s="26">
        <v>536367</v>
      </c>
      <c r="B21" s="26">
        <v>48187</v>
      </c>
      <c r="C21" s="27" t="s">
        <v>380</v>
      </c>
      <c r="D21" s="27">
        <v>432</v>
      </c>
      <c r="E21" s="27">
        <v>2.75</v>
      </c>
      <c r="F21" s="30">
        <f>INDEX(Additional!$B$3:$B$11,MATCH(C21,Additional!$A$3:$A$11,0))</f>
        <v>2</v>
      </c>
      <c r="G21" s="27">
        <v>13047</v>
      </c>
      <c r="H21" s="27" t="s">
        <v>0</v>
      </c>
      <c r="I21" s="28">
        <v>40638</v>
      </c>
      <c r="J21" s="32">
        <f>YEAR(I21)</f>
        <v>2011</v>
      </c>
      <c r="K21" s="32">
        <f>MONTH(I21)</f>
        <v>4</v>
      </c>
      <c r="L21" s="32">
        <f>D21*E21</f>
        <v>1188</v>
      </c>
      <c r="M21" s="32">
        <f>D21*F21</f>
        <v>864</v>
      </c>
      <c r="N21" s="32">
        <f>L21-M21</f>
        <v>324</v>
      </c>
    </row>
    <row r="22" spans="1:14" x14ac:dyDescent="0.2">
      <c r="A22" s="26">
        <v>536368</v>
      </c>
      <c r="B22" s="26">
        <v>22960</v>
      </c>
      <c r="C22" s="27" t="s">
        <v>380</v>
      </c>
      <c r="D22" s="27">
        <v>12</v>
      </c>
      <c r="E22" s="27">
        <v>2.75</v>
      </c>
      <c r="F22" s="30">
        <f>INDEX(Additional!$B$3:$B$11,MATCH(C22,Additional!$A$3:$A$11,0))</f>
        <v>2</v>
      </c>
      <c r="G22" s="27">
        <v>13047</v>
      </c>
      <c r="H22" s="27" t="s">
        <v>0</v>
      </c>
      <c r="I22" s="28">
        <v>40613</v>
      </c>
      <c r="J22" s="32">
        <f>YEAR(I22)</f>
        <v>2011</v>
      </c>
      <c r="K22" s="32">
        <f>MONTH(I22)</f>
        <v>3</v>
      </c>
      <c r="L22" s="32">
        <f>D22*E22</f>
        <v>33</v>
      </c>
      <c r="M22" s="32">
        <f>D22*F22</f>
        <v>24</v>
      </c>
      <c r="N22" s="32">
        <f>L22-M22</f>
        <v>9</v>
      </c>
    </row>
    <row r="23" spans="1:14" x14ac:dyDescent="0.2">
      <c r="A23" s="26">
        <v>536368</v>
      </c>
      <c r="B23" s="26">
        <v>22913</v>
      </c>
      <c r="C23" s="27" t="s">
        <v>380</v>
      </c>
      <c r="D23" s="27">
        <v>6</v>
      </c>
      <c r="E23" s="27">
        <v>2.75</v>
      </c>
      <c r="F23" s="30">
        <f>INDEX(Additional!$B$3:$B$11,MATCH(C23,Additional!$A$3:$A$11,0))</f>
        <v>2</v>
      </c>
      <c r="G23" s="27">
        <v>13047</v>
      </c>
      <c r="H23" s="27" t="s">
        <v>0</v>
      </c>
      <c r="I23" s="28">
        <v>41130</v>
      </c>
      <c r="J23" s="32">
        <f>YEAR(I23)</f>
        <v>2012</v>
      </c>
      <c r="K23" s="32">
        <f>MONTH(I23)</f>
        <v>8</v>
      </c>
      <c r="L23" s="32">
        <f>D23*E23</f>
        <v>16.5</v>
      </c>
      <c r="M23" s="32">
        <f>D23*F23</f>
        <v>12</v>
      </c>
      <c r="N23" s="32">
        <f>L23-M23</f>
        <v>4.5</v>
      </c>
    </row>
    <row r="24" spans="1:14" x14ac:dyDescent="0.2">
      <c r="A24" s="26">
        <v>536368</v>
      </c>
      <c r="B24" s="26">
        <v>22912</v>
      </c>
      <c r="C24" s="27" t="s">
        <v>380</v>
      </c>
      <c r="D24" s="27">
        <v>24</v>
      </c>
      <c r="E24" s="27">
        <v>2.75</v>
      </c>
      <c r="F24" s="30">
        <f>INDEX(Additional!$B$3:$B$11,MATCH(C24,Additional!$A$3:$A$11,0))</f>
        <v>2</v>
      </c>
      <c r="G24" s="27">
        <v>13047</v>
      </c>
      <c r="H24" s="27" t="s">
        <v>0</v>
      </c>
      <c r="I24" s="28">
        <v>40973</v>
      </c>
      <c r="J24" s="32">
        <f>YEAR(I24)</f>
        <v>2012</v>
      </c>
      <c r="K24" s="32">
        <f>MONTH(I24)</f>
        <v>3</v>
      </c>
      <c r="L24" s="32">
        <f>D24*E24</f>
        <v>66</v>
      </c>
      <c r="M24" s="32">
        <f>D24*F24</f>
        <v>48</v>
      </c>
      <c r="N24" s="32">
        <f>L24-M24</f>
        <v>18</v>
      </c>
    </row>
    <row r="25" spans="1:14" x14ac:dyDescent="0.2">
      <c r="A25" s="26">
        <v>536368</v>
      </c>
      <c r="B25" s="26">
        <v>22914</v>
      </c>
      <c r="C25" s="27" t="s">
        <v>380</v>
      </c>
      <c r="D25" s="27">
        <v>40</v>
      </c>
      <c r="E25" s="27">
        <v>2.75</v>
      </c>
      <c r="F25" s="30">
        <f>INDEX(Additional!$B$3:$B$11,MATCH(C25,Additional!$A$3:$A$11,0))</f>
        <v>2</v>
      </c>
      <c r="G25" s="27">
        <v>13047</v>
      </c>
      <c r="H25" s="27" t="s">
        <v>0</v>
      </c>
      <c r="I25" s="28">
        <v>41254</v>
      </c>
      <c r="J25" s="32">
        <f>YEAR(I25)</f>
        <v>2012</v>
      </c>
      <c r="K25" s="32">
        <f>MONTH(I25)</f>
        <v>12</v>
      </c>
      <c r="L25" s="32">
        <f>D25*E25</f>
        <v>110</v>
      </c>
      <c r="M25" s="32">
        <f>D25*F25</f>
        <v>80</v>
      </c>
      <c r="N25" s="32">
        <f>L25-M25</f>
        <v>30</v>
      </c>
    </row>
    <row r="26" spans="1:14" x14ac:dyDescent="0.2">
      <c r="A26" s="26">
        <v>536369</v>
      </c>
      <c r="B26" s="26">
        <v>21756</v>
      </c>
      <c r="C26" s="27" t="s">
        <v>380</v>
      </c>
      <c r="D26" s="27">
        <v>144</v>
      </c>
      <c r="E26" s="27">
        <v>2.75</v>
      </c>
      <c r="F26" s="30">
        <f>INDEX(Additional!$B$3:$B$11,MATCH(C26,Additional!$A$3:$A$11,0))</f>
        <v>2</v>
      </c>
      <c r="G26" s="27">
        <v>13047</v>
      </c>
      <c r="H26" s="27" t="s">
        <v>0</v>
      </c>
      <c r="I26" s="28">
        <v>40788</v>
      </c>
      <c r="J26" s="32">
        <f>YEAR(I26)</f>
        <v>2011</v>
      </c>
      <c r="K26" s="32">
        <f>MONTH(I26)</f>
        <v>9</v>
      </c>
      <c r="L26" s="32">
        <f>D26*E26</f>
        <v>396</v>
      </c>
      <c r="M26" s="32">
        <f>D26*F26</f>
        <v>288</v>
      </c>
      <c r="N26" s="32">
        <f>L26-M26</f>
        <v>108</v>
      </c>
    </row>
    <row r="27" spans="1:14" x14ac:dyDescent="0.2">
      <c r="A27" s="26">
        <v>536370</v>
      </c>
      <c r="B27" s="26">
        <v>22728</v>
      </c>
      <c r="C27" s="27" t="s">
        <v>380</v>
      </c>
      <c r="D27" s="27">
        <v>24</v>
      </c>
      <c r="E27" s="27">
        <v>2.75</v>
      </c>
      <c r="F27" s="30">
        <f>INDEX(Additional!$B$3:$B$11,MATCH(C27,Additional!$A$3:$A$11,0))</f>
        <v>2</v>
      </c>
      <c r="G27" s="27">
        <v>12583</v>
      </c>
      <c r="H27" s="27" t="s">
        <v>111</v>
      </c>
      <c r="I27" s="28">
        <v>41073</v>
      </c>
      <c r="J27" s="32">
        <f>YEAR(I27)</f>
        <v>2012</v>
      </c>
      <c r="K27" s="32">
        <f>MONTH(I27)</f>
        <v>6</v>
      </c>
      <c r="L27" s="32">
        <f>D27*E27</f>
        <v>66</v>
      </c>
      <c r="M27" s="32">
        <f>D27*F27</f>
        <v>48</v>
      </c>
      <c r="N27" s="32">
        <f>L27-M27</f>
        <v>18</v>
      </c>
    </row>
    <row r="28" spans="1:14" x14ac:dyDescent="0.2">
      <c r="A28" s="26">
        <v>536370</v>
      </c>
      <c r="B28" s="26">
        <v>22727</v>
      </c>
      <c r="C28" s="27" t="s">
        <v>380</v>
      </c>
      <c r="D28" s="27">
        <v>12</v>
      </c>
      <c r="E28" s="27">
        <v>2.75</v>
      </c>
      <c r="F28" s="30">
        <f>INDEX(Additional!$B$3:$B$11,MATCH(C28,Additional!$A$3:$A$11,0))</f>
        <v>2</v>
      </c>
      <c r="G28" s="27">
        <v>12583</v>
      </c>
      <c r="H28" s="27" t="s">
        <v>111</v>
      </c>
      <c r="I28" s="28">
        <v>40869</v>
      </c>
      <c r="J28" s="32">
        <f>YEAR(I28)</f>
        <v>2011</v>
      </c>
      <c r="K28" s="32">
        <f>MONTH(I28)</f>
        <v>11</v>
      </c>
      <c r="L28" s="32">
        <f>D28*E28</f>
        <v>33</v>
      </c>
      <c r="M28" s="32">
        <f>D28*F28</f>
        <v>24</v>
      </c>
      <c r="N28" s="32">
        <f>L28-M28</f>
        <v>9</v>
      </c>
    </row>
    <row r="29" spans="1:14" x14ac:dyDescent="0.2">
      <c r="A29" s="26">
        <v>536370</v>
      </c>
      <c r="B29" s="26">
        <v>22726</v>
      </c>
      <c r="C29" s="27" t="s">
        <v>380</v>
      </c>
      <c r="D29" s="27">
        <v>96</v>
      </c>
      <c r="E29" s="27">
        <v>2.75</v>
      </c>
      <c r="F29" s="30">
        <f>INDEX(Additional!$B$3:$B$11,MATCH(C29,Additional!$A$3:$A$11,0))</f>
        <v>2</v>
      </c>
      <c r="G29" s="27">
        <v>12583</v>
      </c>
      <c r="H29" s="27" t="s">
        <v>111</v>
      </c>
      <c r="I29" s="28">
        <v>40783</v>
      </c>
      <c r="J29" s="32">
        <f>YEAR(I29)</f>
        <v>2011</v>
      </c>
      <c r="K29" s="32">
        <f>MONTH(I29)</f>
        <v>8</v>
      </c>
      <c r="L29" s="32">
        <f>D29*E29</f>
        <v>264</v>
      </c>
      <c r="M29" s="32">
        <f>D29*F29</f>
        <v>192</v>
      </c>
      <c r="N29" s="32">
        <f>L29-M29</f>
        <v>72</v>
      </c>
    </row>
    <row r="30" spans="1:14" x14ac:dyDescent="0.2">
      <c r="A30" s="26">
        <v>536370</v>
      </c>
      <c r="B30" s="26">
        <v>21724</v>
      </c>
      <c r="C30" s="27" t="s">
        <v>380</v>
      </c>
      <c r="D30" s="27">
        <v>20</v>
      </c>
      <c r="E30" s="27">
        <v>2.75</v>
      </c>
      <c r="F30" s="30">
        <f>INDEX(Additional!$B$3:$B$11,MATCH(C30,Additional!$A$3:$A$11,0))</f>
        <v>2</v>
      </c>
      <c r="G30" s="27">
        <v>12583</v>
      </c>
      <c r="H30" s="27" t="s">
        <v>111</v>
      </c>
      <c r="I30" s="28">
        <v>41252</v>
      </c>
      <c r="J30" s="32">
        <f>YEAR(I30)</f>
        <v>2012</v>
      </c>
      <c r="K30" s="32">
        <f>MONTH(I30)</f>
        <v>12</v>
      </c>
      <c r="L30" s="32">
        <f>D30*E30</f>
        <v>55</v>
      </c>
      <c r="M30" s="32">
        <f>D30*F30</f>
        <v>40</v>
      </c>
      <c r="N30" s="32">
        <f>L30-M30</f>
        <v>15</v>
      </c>
    </row>
    <row r="31" spans="1:14" x14ac:dyDescent="0.2">
      <c r="A31" s="26">
        <v>536370</v>
      </c>
      <c r="B31" s="26">
        <v>21883</v>
      </c>
      <c r="C31" s="27" t="s">
        <v>380</v>
      </c>
      <c r="D31" s="27">
        <v>8</v>
      </c>
      <c r="E31" s="27">
        <v>2.75</v>
      </c>
      <c r="F31" s="30">
        <f>INDEX(Additional!$B$3:$B$11,MATCH(C31,Additional!$A$3:$A$11,0))</f>
        <v>2</v>
      </c>
      <c r="G31" s="27">
        <v>12583</v>
      </c>
      <c r="H31" s="27" t="s">
        <v>111</v>
      </c>
      <c r="I31" s="28">
        <v>40343</v>
      </c>
      <c r="J31" s="32">
        <f>YEAR(I31)</f>
        <v>2010</v>
      </c>
      <c r="K31" s="32">
        <f>MONTH(I31)</f>
        <v>6</v>
      </c>
      <c r="L31" s="32">
        <f>D31*E31</f>
        <v>22</v>
      </c>
      <c r="M31" s="32">
        <f>D31*F31</f>
        <v>16</v>
      </c>
      <c r="N31" s="32">
        <f>L31-M31</f>
        <v>6</v>
      </c>
    </row>
    <row r="32" spans="1:14" x14ac:dyDescent="0.2">
      <c r="A32" s="26">
        <v>536370</v>
      </c>
      <c r="B32" s="26">
        <v>10002</v>
      </c>
      <c r="C32" s="27" t="s">
        <v>380</v>
      </c>
      <c r="D32" s="27">
        <v>6</v>
      </c>
      <c r="E32" s="27">
        <v>2.75</v>
      </c>
      <c r="F32" s="30">
        <f>INDEX(Additional!$B$3:$B$11,MATCH(C32,Additional!$A$3:$A$11,0))</f>
        <v>2</v>
      </c>
      <c r="G32" s="27">
        <v>12583</v>
      </c>
      <c r="H32" s="27" t="s">
        <v>111</v>
      </c>
      <c r="I32" s="28">
        <v>40578</v>
      </c>
      <c r="J32" s="32">
        <f>YEAR(I32)</f>
        <v>2011</v>
      </c>
      <c r="K32" s="32">
        <f>MONTH(I32)</f>
        <v>2</v>
      </c>
      <c r="L32" s="32">
        <f>D32*E32</f>
        <v>16.5</v>
      </c>
      <c r="M32" s="32">
        <f>D32*F32</f>
        <v>12</v>
      </c>
      <c r="N32" s="32">
        <f>L32-M32</f>
        <v>4.5</v>
      </c>
    </row>
    <row r="33" spans="1:14" x14ac:dyDescent="0.2">
      <c r="A33" s="26">
        <v>536370</v>
      </c>
      <c r="B33" s="26">
        <v>21791</v>
      </c>
      <c r="C33" s="27" t="s">
        <v>380</v>
      </c>
      <c r="D33" s="27">
        <v>12</v>
      </c>
      <c r="E33" s="27">
        <v>2.75</v>
      </c>
      <c r="F33" s="30">
        <f>INDEX(Additional!$B$3:$B$11,MATCH(C33,Additional!$A$3:$A$11,0))</f>
        <v>2</v>
      </c>
      <c r="G33" s="27">
        <v>12583</v>
      </c>
      <c r="H33" s="27" t="s">
        <v>111</v>
      </c>
      <c r="I33" s="28">
        <v>40263</v>
      </c>
      <c r="J33" s="32">
        <f>YEAR(I33)</f>
        <v>2010</v>
      </c>
      <c r="K33" s="32">
        <f>MONTH(I33)</f>
        <v>3</v>
      </c>
      <c r="L33" s="32">
        <f>D33*E33</f>
        <v>33</v>
      </c>
      <c r="M33" s="32">
        <f>D33*F33</f>
        <v>24</v>
      </c>
      <c r="N33" s="32">
        <f>L33-M33</f>
        <v>9</v>
      </c>
    </row>
    <row r="34" spans="1:14" x14ac:dyDescent="0.2">
      <c r="A34" s="26">
        <v>536370</v>
      </c>
      <c r="B34" s="26">
        <v>21035</v>
      </c>
      <c r="C34" s="27" t="s">
        <v>380</v>
      </c>
      <c r="D34" s="27">
        <v>6</v>
      </c>
      <c r="E34" s="27">
        <v>2.75</v>
      </c>
      <c r="F34" s="30">
        <f>INDEX(Additional!$B$3:$B$11,MATCH(C34,Additional!$A$3:$A$11,0))</f>
        <v>2</v>
      </c>
      <c r="G34" s="27">
        <v>12583</v>
      </c>
      <c r="H34" s="27" t="s">
        <v>111</v>
      </c>
      <c r="I34" s="28">
        <v>40405</v>
      </c>
      <c r="J34" s="32">
        <f>YEAR(I34)</f>
        <v>2010</v>
      </c>
      <c r="K34" s="32">
        <f>MONTH(I34)</f>
        <v>8</v>
      </c>
      <c r="L34" s="32">
        <f>D34*E34</f>
        <v>16.5</v>
      </c>
      <c r="M34" s="32">
        <f>D34*F34</f>
        <v>12</v>
      </c>
      <c r="N34" s="32">
        <f>L34-M34</f>
        <v>4.5</v>
      </c>
    </row>
    <row r="35" spans="1:14" x14ac:dyDescent="0.2">
      <c r="A35" s="26">
        <v>536370</v>
      </c>
      <c r="B35" s="26">
        <v>22326</v>
      </c>
      <c r="C35" s="27" t="s">
        <v>380</v>
      </c>
      <c r="D35" s="27">
        <v>12</v>
      </c>
      <c r="E35" s="27">
        <v>2.75</v>
      </c>
      <c r="F35" s="30">
        <f>INDEX(Additional!$B$3:$B$11,MATCH(C35,Additional!$A$3:$A$11,0))</f>
        <v>2</v>
      </c>
      <c r="G35" s="27">
        <v>12583</v>
      </c>
      <c r="H35" s="27" t="s">
        <v>111</v>
      </c>
      <c r="I35" s="28">
        <v>40314</v>
      </c>
      <c r="J35" s="32">
        <f>YEAR(I35)</f>
        <v>2010</v>
      </c>
      <c r="K35" s="32">
        <f>MONTH(I35)</f>
        <v>5</v>
      </c>
      <c r="L35" s="32">
        <f>D35*E35</f>
        <v>33</v>
      </c>
      <c r="M35" s="32">
        <f>D35*F35</f>
        <v>24</v>
      </c>
      <c r="N35" s="32">
        <f>L35-M35</f>
        <v>9</v>
      </c>
    </row>
    <row r="36" spans="1:14" x14ac:dyDescent="0.2">
      <c r="A36" s="26">
        <v>536370</v>
      </c>
      <c r="B36" s="26">
        <v>22629</v>
      </c>
      <c r="C36" s="27" t="s">
        <v>380</v>
      </c>
      <c r="D36" s="27">
        <v>12</v>
      </c>
      <c r="E36" s="27">
        <v>2.75</v>
      </c>
      <c r="F36" s="30">
        <f>INDEX(Additional!$B$3:$B$11,MATCH(C36,Additional!$A$3:$A$11,0))</f>
        <v>2</v>
      </c>
      <c r="G36" s="27">
        <v>12583</v>
      </c>
      <c r="H36" s="27" t="s">
        <v>111</v>
      </c>
      <c r="I36" s="28">
        <v>40730</v>
      </c>
      <c r="J36" s="32">
        <f>YEAR(I36)</f>
        <v>2011</v>
      </c>
      <c r="K36" s="32">
        <f>MONTH(I36)</f>
        <v>7</v>
      </c>
      <c r="L36" s="32">
        <f>D36*E36</f>
        <v>33</v>
      </c>
      <c r="M36" s="32">
        <f>D36*F36</f>
        <v>24</v>
      </c>
      <c r="N36" s="32">
        <f>L36-M36</f>
        <v>9</v>
      </c>
    </row>
    <row r="37" spans="1:14" x14ac:dyDescent="0.2">
      <c r="A37" s="26">
        <v>536370</v>
      </c>
      <c r="B37" s="26">
        <v>22659</v>
      </c>
      <c r="C37" s="27" t="s">
        <v>380</v>
      </c>
      <c r="D37" s="27">
        <v>1</v>
      </c>
      <c r="E37" s="27">
        <v>2.75</v>
      </c>
      <c r="F37" s="30">
        <f>INDEX(Additional!$B$3:$B$11,MATCH(C37,Additional!$A$3:$A$11,0))</f>
        <v>2</v>
      </c>
      <c r="G37" s="27">
        <v>12583</v>
      </c>
      <c r="H37" s="27" t="s">
        <v>111</v>
      </c>
      <c r="I37" s="28">
        <v>40978</v>
      </c>
      <c r="J37" s="32">
        <f>YEAR(I37)</f>
        <v>2012</v>
      </c>
      <c r="K37" s="32">
        <f>MONTH(I37)</f>
        <v>3</v>
      </c>
      <c r="L37" s="32">
        <f>D37*E37</f>
        <v>2.75</v>
      </c>
      <c r="M37" s="32">
        <f>D37*F37</f>
        <v>2</v>
      </c>
      <c r="N37" s="32">
        <f>L37-M37</f>
        <v>0.75</v>
      </c>
    </row>
    <row r="38" spans="1:14" x14ac:dyDescent="0.2">
      <c r="A38" s="26">
        <v>536370</v>
      </c>
      <c r="B38" s="26">
        <v>22631</v>
      </c>
      <c r="C38" s="27" t="s">
        <v>380</v>
      </c>
      <c r="D38" s="27">
        <v>1</v>
      </c>
      <c r="E38" s="27">
        <v>2.75</v>
      </c>
      <c r="F38" s="30">
        <f>INDEX(Additional!$B$3:$B$11,MATCH(C38,Additional!$A$3:$A$11,0))</f>
        <v>2</v>
      </c>
      <c r="G38" s="27">
        <v>12583</v>
      </c>
      <c r="H38" s="27" t="s">
        <v>111</v>
      </c>
      <c r="I38" s="28">
        <v>40684</v>
      </c>
      <c r="J38" s="32">
        <f>YEAR(I38)</f>
        <v>2011</v>
      </c>
      <c r="K38" s="32">
        <f>MONTH(I38)</f>
        <v>5</v>
      </c>
      <c r="L38" s="32">
        <f>D38*E38</f>
        <v>2.75</v>
      </c>
      <c r="M38" s="32">
        <f>D38*F38</f>
        <v>2</v>
      </c>
      <c r="N38" s="32">
        <f>L38-M38</f>
        <v>0.75</v>
      </c>
    </row>
    <row r="39" spans="1:14" x14ac:dyDescent="0.2">
      <c r="A39" s="26">
        <v>536370</v>
      </c>
      <c r="B39" s="26">
        <v>22661</v>
      </c>
      <c r="C39" s="27" t="s">
        <v>380</v>
      </c>
      <c r="D39" s="27">
        <v>4</v>
      </c>
      <c r="E39" s="27">
        <v>2.75</v>
      </c>
      <c r="F39" s="30">
        <f>INDEX(Additional!$B$3:$B$11,MATCH(C39,Additional!$A$3:$A$11,0))</f>
        <v>2</v>
      </c>
      <c r="G39" s="27">
        <v>12583</v>
      </c>
      <c r="H39" s="27" t="s">
        <v>111</v>
      </c>
      <c r="I39" s="28">
        <v>40810</v>
      </c>
      <c r="J39" s="32">
        <f>YEAR(I39)</f>
        <v>2011</v>
      </c>
      <c r="K39" s="32">
        <f>MONTH(I39)</f>
        <v>9</v>
      </c>
      <c r="L39" s="32">
        <f>D39*E39</f>
        <v>11</v>
      </c>
      <c r="M39" s="32">
        <f>D39*F39</f>
        <v>8</v>
      </c>
      <c r="N39" s="32">
        <f>L39-M39</f>
        <v>3</v>
      </c>
    </row>
    <row r="40" spans="1:14" x14ac:dyDescent="0.2">
      <c r="A40" s="26">
        <v>536370</v>
      </c>
      <c r="B40" s="26">
        <v>21731</v>
      </c>
      <c r="C40" s="27" t="s">
        <v>380</v>
      </c>
      <c r="D40" s="27">
        <v>3</v>
      </c>
      <c r="E40" s="27">
        <v>2.75</v>
      </c>
      <c r="F40" s="30">
        <f>INDEX(Additional!$B$3:$B$11,MATCH(C40,Additional!$A$3:$A$11,0))</f>
        <v>2</v>
      </c>
      <c r="G40" s="27">
        <v>12583</v>
      </c>
      <c r="H40" s="27" t="s">
        <v>111</v>
      </c>
      <c r="I40" s="28">
        <v>40386</v>
      </c>
      <c r="J40" s="32">
        <f>YEAR(I40)</f>
        <v>2010</v>
      </c>
      <c r="K40" s="32">
        <f>MONTH(I40)</f>
        <v>7</v>
      </c>
      <c r="L40" s="32">
        <f>D40*E40</f>
        <v>8.25</v>
      </c>
      <c r="M40" s="32">
        <f>D40*F40</f>
        <v>6</v>
      </c>
      <c r="N40" s="32">
        <f>L40-M40</f>
        <v>2.25</v>
      </c>
    </row>
    <row r="41" spans="1:14" x14ac:dyDescent="0.2">
      <c r="A41" s="26">
        <v>536370</v>
      </c>
      <c r="B41" s="26">
        <v>22900</v>
      </c>
      <c r="C41" s="27" t="s">
        <v>380</v>
      </c>
      <c r="D41" s="27">
        <v>9</v>
      </c>
      <c r="E41" s="27">
        <v>2.75</v>
      </c>
      <c r="F41" s="30">
        <f>INDEX(Additional!$B$3:$B$11,MATCH(C41,Additional!$A$3:$A$11,0))</f>
        <v>2</v>
      </c>
      <c r="G41" s="27">
        <v>12583</v>
      </c>
      <c r="H41" s="27" t="s">
        <v>111</v>
      </c>
      <c r="I41" s="28">
        <v>40679</v>
      </c>
      <c r="J41" s="32">
        <f>YEAR(I41)</f>
        <v>2011</v>
      </c>
      <c r="K41" s="32">
        <f>MONTH(I41)</f>
        <v>5</v>
      </c>
      <c r="L41" s="32">
        <f>D41*E41</f>
        <v>24.75</v>
      </c>
      <c r="M41" s="32">
        <f>D41*F41</f>
        <v>18</v>
      </c>
      <c r="N41" s="32">
        <f>L41-M41</f>
        <v>6.75</v>
      </c>
    </row>
    <row r="42" spans="1:14" x14ac:dyDescent="0.2">
      <c r="A42" s="26">
        <v>536370</v>
      </c>
      <c r="B42" s="26">
        <v>21913</v>
      </c>
      <c r="C42" s="27" t="s">
        <v>380</v>
      </c>
      <c r="D42" s="27">
        <v>1</v>
      </c>
      <c r="E42" s="27">
        <v>2.75</v>
      </c>
      <c r="F42" s="30">
        <f>INDEX(Additional!$B$3:$B$11,MATCH(C42,Additional!$A$3:$A$11,0))</f>
        <v>2</v>
      </c>
      <c r="G42" s="27">
        <v>12583</v>
      </c>
      <c r="H42" s="27" t="s">
        <v>111</v>
      </c>
      <c r="I42" s="28">
        <v>40682</v>
      </c>
      <c r="J42" s="32">
        <f>YEAR(I42)</f>
        <v>2011</v>
      </c>
      <c r="K42" s="32">
        <f>MONTH(I42)</f>
        <v>5</v>
      </c>
      <c r="L42" s="32">
        <f>D42*E42</f>
        <v>2.75</v>
      </c>
      <c r="M42" s="32">
        <f>D42*F42</f>
        <v>2</v>
      </c>
      <c r="N42" s="32">
        <f>L42-M42</f>
        <v>0.75</v>
      </c>
    </row>
    <row r="43" spans="1:14" x14ac:dyDescent="0.2">
      <c r="A43" s="26">
        <v>536370</v>
      </c>
      <c r="B43" s="26">
        <v>22540</v>
      </c>
      <c r="C43" s="27" t="s">
        <v>380</v>
      </c>
      <c r="D43" s="27">
        <v>2</v>
      </c>
      <c r="E43" s="27">
        <v>2.75</v>
      </c>
      <c r="F43" s="30">
        <f>INDEX(Additional!$B$3:$B$11,MATCH(C43,Additional!$A$3:$A$11,0))</f>
        <v>2</v>
      </c>
      <c r="G43" s="27">
        <v>12583</v>
      </c>
      <c r="H43" s="27" t="s">
        <v>111</v>
      </c>
      <c r="I43" s="28">
        <v>40689</v>
      </c>
      <c r="J43" s="32">
        <f>YEAR(I43)</f>
        <v>2011</v>
      </c>
      <c r="K43" s="32">
        <f>MONTH(I43)</f>
        <v>5</v>
      </c>
      <c r="L43" s="32">
        <f>D43*E43</f>
        <v>5.5</v>
      </c>
      <c r="M43" s="32">
        <f>D43*F43</f>
        <v>4</v>
      </c>
      <c r="N43" s="32">
        <f>L43-M43</f>
        <v>1.5</v>
      </c>
    </row>
    <row r="44" spans="1:14" x14ac:dyDescent="0.2">
      <c r="A44" s="26">
        <v>536370</v>
      </c>
      <c r="B44" s="26">
        <v>22544</v>
      </c>
      <c r="C44" s="27" t="s">
        <v>380</v>
      </c>
      <c r="D44" s="27">
        <v>12</v>
      </c>
      <c r="E44" s="27">
        <v>2.75</v>
      </c>
      <c r="F44" s="30">
        <f>INDEX(Additional!$B$3:$B$11,MATCH(C44,Additional!$A$3:$A$11,0))</f>
        <v>2</v>
      </c>
      <c r="G44" s="27">
        <v>12583</v>
      </c>
      <c r="H44" s="27" t="s">
        <v>111</v>
      </c>
      <c r="I44" s="28">
        <v>40417</v>
      </c>
      <c r="J44" s="32">
        <f>YEAR(I44)</f>
        <v>2010</v>
      </c>
      <c r="K44" s="32">
        <f>MONTH(I44)</f>
        <v>8</v>
      </c>
      <c r="L44" s="32">
        <f>D44*E44</f>
        <v>33</v>
      </c>
      <c r="M44" s="32">
        <f>D44*F44</f>
        <v>24</v>
      </c>
      <c r="N44" s="32">
        <f>L44-M44</f>
        <v>9</v>
      </c>
    </row>
    <row r="45" spans="1:14" x14ac:dyDescent="0.2">
      <c r="A45" s="26">
        <v>536370</v>
      </c>
      <c r="B45" s="26">
        <v>22492</v>
      </c>
      <c r="C45" s="27" t="s">
        <v>380</v>
      </c>
      <c r="D45" s="27">
        <v>12</v>
      </c>
      <c r="E45" s="27">
        <v>2.75</v>
      </c>
      <c r="F45" s="30">
        <f>INDEX(Additional!$B$3:$B$11,MATCH(C45,Additional!$A$3:$A$11,0))</f>
        <v>2</v>
      </c>
      <c r="G45" s="27">
        <v>12583</v>
      </c>
      <c r="H45" s="27" t="s">
        <v>111</v>
      </c>
      <c r="I45" s="28">
        <v>40349</v>
      </c>
      <c r="J45" s="32">
        <f>YEAR(I45)</f>
        <v>2010</v>
      </c>
      <c r="K45" s="32">
        <f>MONTH(I45)</f>
        <v>6</v>
      </c>
      <c r="L45" s="32">
        <f>D45*E45</f>
        <v>33</v>
      </c>
      <c r="M45" s="32">
        <f>D45*F45</f>
        <v>24</v>
      </c>
      <c r="N45" s="32">
        <f>L45-M45</f>
        <v>9</v>
      </c>
    </row>
    <row r="46" spans="1:14" x14ac:dyDescent="0.2">
      <c r="A46" s="26">
        <v>536370</v>
      </c>
      <c r="B46" s="26" t="s">
        <v>18</v>
      </c>
      <c r="C46" s="27" t="s">
        <v>380</v>
      </c>
      <c r="D46" s="27">
        <v>24</v>
      </c>
      <c r="E46" s="27">
        <v>2.75</v>
      </c>
      <c r="F46" s="30">
        <f>INDEX(Additional!$B$3:$B$11,MATCH(C46,Additional!$A$3:$A$11,0))</f>
        <v>2</v>
      </c>
      <c r="G46" s="27">
        <v>12583</v>
      </c>
      <c r="H46" s="27" t="s">
        <v>111</v>
      </c>
      <c r="I46" s="28">
        <v>40356</v>
      </c>
      <c r="J46" s="32">
        <f>YEAR(I46)</f>
        <v>2010</v>
      </c>
      <c r="K46" s="32">
        <f>MONTH(I46)</f>
        <v>6</v>
      </c>
      <c r="L46" s="32">
        <f>D46*E46</f>
        <v>66</v>
      </c>
      <c r="M46" s="32">
        <f>D46*F46</f>
        <v>48</v>
      </c>
      <c r="N46" s="32">
        <f>L46-M46</f>
        <v>18</v>
      </c>
    </row>
    <row r="47" spans="1:14" x14ac:dyDescent="0.2">
      <c r="A47" s="26">
        <v>536371</v>
      </c>
      <c r="B47" s="26">
        <v>22086</v>
      </c>
      <c r="C47" s="27" t="s">
        <v>380</v>
      </c>
      <c r="D47" s="27">
        <v>8</v>
      </c>
      <c r="E47" s="27">
        <v>2.75</v>
      </c>
      <c r="F47" s="30">
        <f>INDEX(Additional!$B$3:$B$11,MATCH(C47,Additional!$A$3:$A$11,0))</f>
        <v>2</v>
      </c>
      <c r="G47" s="27">
        <v>13748</v>
      </c>
      <c r="H47" s="27" t="s">
        <v>0</v>
      </c>
      <c r="I47" s="28">
        <v>40398</v>
      </c>
      <c r="J47" s="32">
        <f>YEAR(I47)</f>
        <v>2010</v>
      </c>
      <c r="K47" s="32">
        <f>MONTH(I47)</f>
        <v>8</v>
      </c>
      <c r="L47" s="32">
        <f>D47*E47</f>
        <v>22</v>
      </c>
      <c r="M47" s="32">
        <f>D47*F47</f>
        <v>16</v>
      </c>
      <c r="N47" s="32">
        <f>L47-M47</f>
        <v>6</v>
      </c>
    </row>
    <row r="48" spans="1:14" x14ac:dyDescent="0.2">
      <c r="A48" s="26">
        <v>536372</v>
      </c>
      <c r="B48" s="26">
        <v>22632</v>
      </c>
      <c r="C48" s="27" t="s">
        <v>380</v>
      </c>
      <c r="D48" s="27">
        <v>4</v>
      </c>
      <c r="E48" s="27">
        <v>2.75</v>
      </c>
      <c r="F48" s="30">
        <f>INDEX(Additional!$B$3:$B$11,MATCH(C48,Additional!$A$3:$A$11,0))</f>
        <v>2</v>
      </c>
      <c r="G48" s="27">
        <v>17850</v>
      </c>
      <c r="H48" s="27" t="s">
        <v>0</v>
      </c>
      <c r="I48" s="28">
        <v>40496</v>
      </c>
      <c r="J48" s="32">
        <f>YEAR(I48)</f>
        <v>2010</v>
      </c>
      <c r="K48" s="32">
        <f>MONTH(I48)</f>
        <v>11</v>
      </c>
      <c r="L48" s="32">
        <f>D48*E48</f>
        <v>11</v>
      </c>
      <c r="M48" s="32">
        <f>D48*F48</f>
        <v>8</v>
      </c>
      <c r="N48" s="32">
        <f>L48-M48</f>
        <v>3</v>
      </c>
    </row>
    <row r="49" spans="1:14" x14ac:dyDescent="0.2">
      <c r="A49" s="26">
        <v>536372</v>
      </c>
      <c r="B49" s="26">
        <v>22633</v>
      </c>
      <c r="C49" s="27" t="s">
        <v>380</v>
      </c>
      <c r="D49" s="27">
        <v>6</v>
      </c>
      <c r="E49" s="27">
        <v>2.75</v>
      </c>
      <c r="F49" s="30">
        <f>INDEX(Additional!$B$3:$B$11,MATCH(C49,Additional!$A$3:$A$11,0))</f>
        <v>2</v>
      </c>
      <c r="G49" s="27">
        <v>17850</v>
      </c>
      <c r="H49" s="27" t="s">
        <v>0</v>
      </c>
      <c r="I49" s="28">
        <v>40290</v>
      </c>
      <c r="J49" s="32">
        <f>YEAR(I49)</f>
        <v>2010</v>
      </c>
      <c r="K49" s="32">
        <f>MONTH(I49)</f>
        <v>4</v>
      </c>
      <c r="L49" s="32">
        <f>D49*E49</f>
        <v>16.5</v>
      </c>
      <c r="M49" s="32">
        <f>D49*F49</f>
        <v>12</v>
      </c>
      <c r="N49" s="32">
        <f>L49-M49</f>
        <v>4.5</v>
      </c>
    </row>
    <row r="50" spans="1:14" x14ac:dyDescent="0.2">
      <c r="A50" s="26">
        <v>536373</v>
      </c>
      <c r="B50" s="26" t="s">
        <v>68</v>
      </c>
      <c r="C50" s="27" t="s">
        <v>380</v>
      </c>
      <c r="D50" s="27">
        <v>4</v>
      </c>
      <c r="E50" s="27">
        <v>2.75</v>
      </c>
      <c r="F50" s="30">
        <f>INDEX(Additional!$B$3:$B$11,MATCH(C50,Additional!$A$3:$A$11,0))</f>
        <v>2</v>
      </c>
      <c r="G50" s="27">
        <v>17850</v>
      </c>
      <c r="H50" s="27" t="s">
        <v>0</v>
      </c>
      <c r="I50" s="28">
        <v>40916</v>
      </c>
      <c r="J50" s="32">
        <f>YEAR(I50)</f>
        <v>2012</v>
      </c>
      <c r="K50" s="32">
        <f>MONTH(I50)</f>
        <v>1</v>
      </c>
      <c r="L50" s="32">
        <f>D50*E50</f>
        <v>11</v>
      </c>
      <c r="M50" s="32">
        <f>D50*F50</f>
        <v>8</v>
      </c>
      <c r="N50" s="32">
        <f>L50-M50</f>
        <v>3</v>
      </c>
    </row>
    <row r="51" spans="1:14" x14ac:dyDescent="0.2">
      <c r="A51" s="26">
        <v>536373</v>
      </c>
      <c r="B51" s="26">
        <v>71053</v>
      </c>
      <c r="C51" s="27" t="s">
        <v>380</v>
      </c>
      <c r="D51" s="27">
        <v>12</v>
      </c>
      <c r="E51" s="27">
        <v>2.75</v>
      </c>
      <c r="F51" s="30">
        <f>INDEX(Additional!$B$3:$B$11,MATCH(C51,Additional!$A$3:$A$11,0))</f>
        <v>2</v>
      </c>
      <c r="G51" s="27">
        <v>17850</v>
      </c>
      <c r="H51" s="27" t="s">
        <v>0</v>
      </c>
      <c r="I51" s="28">
        <v>41221</v>
      </c>
      <c r="J51" s="32">
        <f>YEAR(I51)</f>
        <v>2012</v>
      </c>
      <c r="K51" s="32">
        <f>MONTH(I51)</f>
        <v>11</v>
      </c>
      <c r="L51" s="32">
        <f>D51*E51</f>
        <v>33</v>
      </c>
      <c r="M51" s="32">
        <f>D51*F51</f>
        <v>24</v>
      </c>
      <c r="N51" s="32">
        <f>L51-M51</f>
        <v>9</v>
      </c>
    </row>
    <row r="52" spans="1:14" x14ac:dyDescent="0.2">
      <c r="A52" s="26">
        <v>536373</v>
      </c>
      <c r="B52" s="26" t="s">
        <v>385</v>
      </c>
      <c r="C52" s="27" t="s">
        <v>380</v>
      </c>
      <c r="D52" s="27">
        <v>8</v>
      </c>
      <c r="E52" s="27">
        <v>2.75</v>
      </c>
      <c r="F52" s="30">
        <f>INDEX(Additional!$B$3:$B$11,MATCH(C52,Additional!$A$3:$A$11,0))</f>
        <v>2</v>
      </c>
      <c r="G52" s="27">
        <v>17850</v>
      </c>
      <c r="H52" s="27" t="s">
        <v>0</v>
      </c>
      <c r="I52" s="28">
        <v>40224</v>
      </c>
      <c r="J52" s="32">
        <f>YEAR(I52)</f>
        <v>2010</v>
      </c>
      <c r="K52" s="32">
        <f>MONTH(I52)</f>
        <v>2</v>
      </c>
      <c r="L52" s="32">
        <f>D52*E52</f>
        <v>22</v>
      </c>
      <c r="M52" s="32">
        <f>D52*F52</f>
        <v>16</v>
      </c>
      <c r="N52" s="32">
        <f>L52-M52</f>
        <v>6</v>
      </c>
    </row>
    <row r="53" spans="1:14" x14ac:dyDescent="0.2">
      <c r="A53" s="26">
        <v>536373</v>
      </c>
      <c r="B53" s="26">
        <v>20679</v>
      </c>
      <c r="C53" s="27" t="s">
        <v>380</v>
      </c>
      <c r="D53" s="27">
        <v>12</v>
      </c>
      <c r="E53" s="27">
        <v>2.75</v>
      </c>
      <c r="F53" s="30">
        <f>INDEX(Additional!$B$3:$B$11,MATCH(C53,Additional!$A$3:$A$11,0))</f>
        <v>2</v>
      </c>
      <c r="G53" s="27">
        <v>17850</v>
      </c>
      <c r="H53" s="27" t="s">
        <v>0</v>
      </c>
      <c r="I53" s="28">
        <v>40194</v>
      </c>
      <c r="J53" s="32">
        <f>YEAR(I53)</f>
        <v>2010</v>
      </c>
      <c r="K53" s="32">
        <f>MONTH(I53)</f>
        <v>1</v>
      </c>
      <c r="L53" s="32">
        <f>D53*E53</f>
        <v>33</v>
      </c>
      <c r="M53" s="32">
        <f>D53*F53</f>
        <v>24</v>
      </c>
      <c r="N53" s="32">
        <f>L53-M53</f>
        <v>9</v>
      </c>
    </row>
    <row r="54" spans="1:14" x14ac:dyDescent="0.2">
      <c r="A54" s="26">
        <v>536373</v>
      </c>
      <c r="B54" s="26">
        <v>37370</v>
      </c>
      <c r="C54" s="27" t="s">
        <v>380</v>
      </c>
      <c r="D54" s="27">
        <v>36</v>
      </c>
      <c r="E54" s="27">
        <v>2.75</v>
      </c>
      <c r="F54" s="30">
        <f>INDEX(Additional!$B$3:$B$11,MATCH(C54,Additional!$A$3:$A$11,0))</f>
        <v>2</v>
      </c>
      <c r="G54" s="27">
        <v>17850</v>
      </c>
      <c r="H54" s="27" t="s">
        <v>0</v>
      </c>
      <c r="I54" s="28">
        <v>40763</v>
      </c>
      <c r="J54" s="32">
        <f>YEAR(I54)</f>
        <v>2011</v>
      </c>
      <c r="K54" s="32">
        <f>MONTH(I54)</f>
        <v>8</v>
      </c>
      <c r="L54" s="32">
        <f>D54*E54</f>
        <v>99</v>
      </c>
      <c r="M54" s="32">
        <f>D54*F54</f>
        <v>72</v>
      </c>
      <c r="N54" s="32">
        <f>L54-M54</f>
        <v>27</v>
      </c>
    </row>
    <row r="55" spans="1:14" x14ac:dyDescent="0.2">
      <c r="A55" s="26">
        <v>536373</v>
      </c>
      <c r="B55" s="26">
        <v>21871</v>
      </c>
      <c r="C55" s="27" t="s">
        <v>380</v>
      </c>
      <c r="D55" s="27">
        <v>1</v>
      </c>
      <c r="E55" s="27">
        <v>2.75</v>
      </c>
      <c r="F55" s="30">
        <f>INDEX(Additional!$B$3:$B$11,MATCH(C55,Additional!$A$3:$A$11,0))</f>
        <v>2</v>
      </c>
      <c r="G55" s="27">
        <v>17850</v>
      </c>
      <c r="H55" s="27" t="s">
        <v>0</v>
      </c>
      <c r="I55" s="28">
        <v>41038</v>
      </c>
      <c r="J55" s="32">
        <f>YEAR(I55)</f>
        <v>2012</v>
      </c>
      <c r="K55" s="32">
        <f>MONTH(I55)</f>
        <v>5</v>
      </c>
      <c r="L55" s="32">
        <f>D55*E55</f>
        <v>2.75</v>
      </c>
      <c r="M55" s="32">
        <f>D55*F55</f>
        <v>2</v>
      </c>
      <c r="N55" s="32">
        <f>L55-M55</f>
        <v>0.75</v>
      </c>
    </row>
    <row r="56" spans="1:14" x14ac:dyDescent="0.2">
      <c r="A56" s="26">
        <v>536373</v>
      </c>
      <c r="B56" s="26">
        <v>21071</v>
      </c>
      <c r="C56" s="27" t="s">
        <v>380</v>
      </c>
      <c r="D56" s="27">
        <v>1</v>
      </c>
      <c r="E56" s="27">
        <v>2.75</v>
      </c>
      <c r="F56" s="30">
        <f>INDEX(Additional!$B$3:$B$11,MATCH(C56,Additional!$A$3:$A$11,0))</f>
        <v>2</v>
      </c>
      <c r="G56" s="27">
        <v>17850</v>
      </c>
      <c r="H56" s="27" t="s">
        <v>0</v>
      </c>
      <c r="I56" s="28">
        <v>40468</v>
      </c>
      <c r="J56" s="32">
        <f>YEAR(I56)</f>
        <v>2010</v>
      </c>
      <c r="K56" s="32">
        <f>MONTH(I56)</f>
        <v>10</v>
      </c>
      <c r="L56" s="32">
        <f>D56*E56</f>
        <v>2.75</v>
      </c>
      <c r="M56" s="32">
        <f>D56*F56</f>
        <v>2</v>
      </c>
      <c r="N56" s="32">
        <f>L56-M56</f>
        <v>0.75</v>
      </c>
    </row>
    <row r="57" spans="1:14" x14ac:dyDescent="0.2">
      <c r="A57" s="26">
        <v>536373</v>
      </c>
      <c r="B57" s="26">
        <v>21068</v>
      </c>
      <c r="C57" s="27" t="s">
        <v>380</v>
      </c>
      <c r="D57" s="27">
        <v>6</v>
      </c>
      <c r="E57" s="27">
        <v>2.75</v>
      </c>
      <c r="F57" s="30">
        <f>INDEX(Additional!$B$3:$B$11,MATCH(C57,Additional!$A$3:$A$11,0))</f>
        <v>2</v>
      </c>
      <c r="G57" s="27">
        <v>17850</v>
      </c>
      <c r="H57" s="27" t="s">
        <v>0</v>
      </c>
      <c r="I57" s="28">
        <v>40325</v>
      </c>
      <c r="J57" s="32">
        <f>YEAR(I57)</f>
        <v>2010</v>
      </c>
      <c r="K57" s="32">
        <f>MONTH(I57)</f>
        <v>5</v>
      </c>
      <c r="L57" s="32">
        <f>D57*E57</f>
        <v>16.5</v>
      </c>
      <c r="M57" s="32">
        <f>D57*F57</f>
        <v>12</v>
      </c>
      <c r="N57" s="32">
        <f>L57-M57</f>
        <v>4.5</v>
      </c>
    </row>
    <row r="58" spans="1:14" x14ac:dyDescent="0.2">
      <c r="A58" s="26">
        <v>536373</v>
      </c>
      <c r="B58" s="26">
        <v>82483</v>
      </c>
      <c r="C58" s="27" t="s">
        <v>380</v>
      </c>
      <c r="D58" s="27">
        <v>1</v>
      </c>
      <c r="E58" s="27">
        <v>2.75</v>
      </c>
      <c r="F58" s="30">
        <f>INDEX(Additional!$B$3:$B$11,MATCH(C58,Additional!$A$3:$A$11,0))</f>
        <v>2</v>
      </c>
      <c r="G58" s="27">
        <v>17850</v>
      </c>
      <c r="H58" s="27" t="s">
        <v>0</v>
      </c>
      <c r="I58" s="28">
        <v>40481</v>
      </c>
      <c r="J58" s="32">
        <f>YEAR(I58)</f>
        <v>2010</v>
      </c>
      <c r="K58" s="32">
        <f>MONTH(I58)</f>
        <v>10</v>
      </c>
      <c r="L58" s="32">
        <f>D58*E58</f>
        <v>2.75</v>
      </c>
      <c r="M58" s="32">
        <f>D58*F58</f>
        <v>2</v>
      </c>
      <c r="N58" s="32">
        <f>L58-M58</f>
        <v>0.75</v>
      </c>
    </row>
    <row r="59" spans="1:14" x14ac:dyDescent="0.2">
      <c r="A59" s="26">
        <v>536373</v>
      </c>
      <c r="B59" s="26">
        <v>82486</v>
      </c>
      <c r="C59" s="27" t="s">
        <v>380</v>
      </c>
      <c r="D59" s="27">
        <v>1</v>
      </c>
      <c r="E59" s="27">
        <v>2.75</v>
      </c>
      <c r="F59" s="30">
        <f>INDEX(Additional!$B$3:$B$11,MATCH(C59,Additional!$A$3:$A$11,0))</f>
        <v>2</v>
      </c>
      <c r="G59" s="27">
        <v>17850</v>
      </c>
      <c r="H59" s="27" t="s">
        <v>0</v>
      </c>
      <c r="I59" s="28">
        <v>40550</v>
      </c>
      <c r="J59" s="32">
        <f>YEAR(I59)</f>
        <v>2011</v>
      </c>
      <c r="K59" s="32">
        <f>MONTH(I59)</f>
        <v>1</v>
      </c>
      <c r="L59" s="32">
        <f>D59*E59</f>
        <v>2.75</v>
      </c>
      <c r="M59" s="32">
        <f>D59*F59</f>
        <v>2</v>
      </c>
      <c r="N59" s="32">
        <f>L59-M59</f>
        <v>0.75</v>
      </c>
    </row>
    <row r="60" spans="1:14" x14ac:dyDescent="0.2">
      <c r="A60" s="26">
        <v>536373</v>
      </c>
      <c r="B60" s="26">
        <v>82482</v>
      </c>
      <c r="C60" s="27" t="s">
        <v>380</v>
      </c>
      <c r="D60" s="27">
        <v>2</v>
      </c>
      <c r="E60" s="27">
        <v>2.75</v>
      </c>
      <c r="F60" s="30">
        <f>INDEX(Additional!$B$3:$B$11,MATCH(C60,Additional!$A$3:$A$11,0))</f>
        <v>2</v>
      </c>
      <c r="G60" s="27">
        <v>17850</v>
      </c>
      <c r="H60" s="27" t="s">
        <v>0</v>
      </c>
      <c r="I60" s="28">
        <v>40976</v>
      </c>
      <c r="J60" s="32">
        <f>YEAR(I60)</f>
        <v>2012</v>
      </c>
      <c r="K60" s="32">
        <f>MONTH(I60)</f>
        <v>3</v>
      </c>
      <c r="L60" s="32">
        <f>D60*E60</f>
        <v>5.5</v>
      </c>
      <c r="M60" s="32">
        <f>D60*F60</f>
        <v>4</v>
      </c>
      <c r="N60" s="32">
        <f>L60-M60</f>
        <v>1.5</v>
      </c>
    </row>
    <row r="61" spans="1:14" x14ac:dyDescent="0.2">
      <c r="A61" s="26">
        <v>536373</v>
      </c>
      <c r="B61" s="26" t="s">
        <v>20</v>
      </c>
      <c r="C61" s="27" t="s">
        <v>380</v>
      </c>
      <c r="D61" s="27">
        <v>3</v>
      </c>
      <c r="E61" s="27">
        <v>2.75</v>
      </c>
      <c r="F61" s="30">
        <f>INDEX(Additional!$B$3:$B$11,MATCH(C61,Additional!$A$3:$A$11,0))</f>
        <v>2</v>
      </c>
      <c r="G61" s="27">
        <v>17850</v>
      </c>
      <c r="H61" s="27" t="s">
        <v>0</v>
      </c>
      <c r="I61" s="28">
        <v>40861</v>
      </c>
      <c r="J61" s="32">
        <f>YEAR(I61)</f>
        <v>2011</v>
      </c>
      <c r="K61" s="32">
        <f>MONTH(I61)</f>
        <v>11</v>
      </c>
      <c r="L61" s="32">
        <f>D61*E61</f>
        <v>8.25</v>
      </c>
      <c r="M61" s="32">
        <f>D61*F61</f>
        <v>6</v>
      </c>
      <c r="N61" s="32">
        <f>L61-M61</f>
        <v>2.25</v>
      </c>
    </row>
    <row r="62" spans="1:14" x14ac:dyDescent="0.2">
      <c r="A62" s="26">
        <v>536373</v>
      </c>
      <c r="B62" s="26" t="s">
        <v>5</v>
      </c>
      <c r="C62" s="27" t="s">
        <v>380</v>
      </c>
      <c r="D62" s="27">
        <v>1</v>
      </c>
      <c r="E62" s="27">
        <v>2.75</v>
      </c>
      <c r="F62" s="30">
        <f>INDEX(Additional!$B$3:$B$11,MATCH(C62,Additional!$A$3:$A$11,0))</f>
        <v>2</v>
      </c>
      <c r="G62" s="27">
        <v>17850</v>
      </c>
      <c r="H62" s="27" t="s">
        <v>0</v>
      </c>
      <c r="I62" s="28">
        <v>40646</v>
      </c>
      <c r="J62" s="32">
        <f>YEAR(I62)</f>
        <v>2011</v>
      </c>
      <c r="K62" s="32">
        <f>MONTH(I62)</f>
        <v>4</v>
      </c>
      <c r="L62" s="32">
        <f>D62*E62</f>
        <v>2.75</v>
      </c>
      <c r="M62" s="32">
        <f>D62*F62</f>
        <v>2</v>
      </c>
      <c r="N62" s="32">
        <f>L62-M62</f>
        <v>0.75</v>
      </c>
    </row>
    <row r="63" spans="1:14" x14ac:dyDescent="0.2">
      <c r="A63" s="26">
        <v>536373</v>
      </c>
      <c r="B63" s="26" t="s">
        <v>21</v>
      </c>
      <c r="C63" s="27" t="s">
        <v>380</v>
      </c>
      <c r="D63" s="27">
        <v>10</v>
      </c>
      <c r="E63" s="27">
        <v>2.75</v>
      </c>
      <c r="F63" s="30">
        <f>INDEX(Additional!$B$3:$B$11,MATCH(C63,Additional!$A$3:$A$11,0))</f>
        <v>2</v>
      </c>
      <c r="G63" s="27">
        <v>17850</v>
      </c>
      <c r="H63" s="27" t="s">
        <v>0</v>
      </c>
      <c r="I63" s="28">
        <v>40582</v>
      </c>
      <c r="J63" s="32">
        <f>YEAR(I63)</f>
        <v>2011</v>
      </c>
      <c r="K63" s="32">
        <f>MONTH(I63)</f>
        <v>2</v>
      </c>
      <c r="L63" s="32">
        <f>D63*E63</f>
        <v>27.5</v>
      </c>
      <c r="M63" s="32">
        <f>D63*F63</f>
        <v>20</v>
      </c>
      <c r="N63" s="32">
        <f>L63-M63</f>
        <v>7.5</v>
      </c>
    </row>
    <row r="64" spans="1:14" x14ac:dyDescent="0.2">
      <c r="A64" s="26">
        <v>536373</v>
      </c>
      <c r="B64" s="26">
        <v>22752</v>
      </c>
      <c r="C64" s="27" t="s">
        <v>380</v>
      </c>
      <c r="D64" s="27">
        <v>1</v>
      </c>
      <c r="E64" s="27">
        <v>2.75</v>
      </c>
      <c r="F64" s="30">
        <f>INDEX(Additional!$B$3:$B$11,MATCH(C64,Additional!$A$3:$A$11,0))</f>
        <v>2</v>
      </c>
      <c r="G64" s="27">
        <v>17850</v>
      </c>
      <c r="H64" s="27" t="s">
        <v>0</v>
      </c>
      <c r="I64" s="28">
        <v>40214</v>
      </c>
      <c r="J64" s="32">
        <f>YEAR(I64)</f>
        <v>2010</v>
      </c>
      <c r="K64" s="32">
        <f>MONTH(I64)</f>
        <v>2</v>
      </c>
      <c r="L64" s="32">
        <f>D64*E64</f>
        <v>2.75</v>
      </c>
      <c r="M64" s="32">
        <f>D64*F64</f>
        <v>2</v>
      </c>
      <c r="N64" s="32">
        <f>L64-M64</f>
        <v>0.75</v>
      </c>
    </row>
    <row r="65" spans="1:14" x14ac:dyDescent="0.2">
      <c r="A65" s="26">
        <v>536373</v>
      </c>
      <c r="B65" s="26">
        <v>21730</v>
      </c>
      <c r="C65" s="27" t="s">
        <v>380</v>
      </c>
      <c r="D65" s="27">
        <v>1</v>
      </c>
      <c r="E65" s="27">
        <v>2.75</v>
      </c>
      <c r="F65" s="30">
        <f>INDEX(Additional!$B$3:$B$11,MATCH(C65,Additional!$A$3:$A$11,0))</f>
        <v>2</v>
      </c>
      <c r="G65" s="27">
        <v>17850</v>
      </c>
      <c r="H65" s="27" t="s">
        <v>0</v>
      </c>
      <c r="I65" s="28">
        <v>41066</v>
      </c>
      <c r="J65" s="32">
        <f>YEAR(I65)</f>
        <v>2012</v>
      </c>
      <c r="K65" s="32">
        <f>MONTH(I65)</f>
        <v>6</v>
      </c>
      <c r="L65" s="32">
        <f>D65*E65</f>
        <v>2.75</v>
      </c>
      <c r="M65" s="32">
        <f>D65*F65</f>
        <v>2</v>
      </c>
      <c r="N65" s="32">
        <f>L65-M65</f>
        <v>0.75</v>
      </c>
    </row>
    <row r="66" spans="1:14" x14ac:dyDescent="0.2">
      <c r="A66" s="26">
        <v>536374</v>
      </c>
      <c r="B66" s="26">
        <v>21258</v>
      </c>
      <c r="C66" s="27" t="s">
        <v>380</v>
      </c>
      <c r="D66" s="27">
        <v>1</v>
      </c>
      <c r="E66" s="27">
        <v>2.75</v>
      </c>
      <c r="F66" s="30">
        <f>INDEX(Additional!$B$3:$B$11,MATCH(C66,Additional!$A$3:$A$11,0))</f>
        <v>2</v>
      </c>
      <c r="G66" s="27">
        <v>15100</v>
      </c>
      <c r="H66" s="27" t="s">
        <v>0</v>
      </c>
      <c r="I66" s="28">
        <v>41109</v>
      </c>
      <c r="J66" s="32">
        <f>YEAR(I66)</f>
        <v>2012</v>
      </c>
      <c r="K66" s="32">
        <f>MONTH(I66)</f>
        <v>7</v>
      </c>
      <c r="L66" s="32">
        <f>D66*E66</f>
        <v>2.75</v>
      </c>
      <c r="M66" s="32">
        <f>D66*F66</f>
        <v>2</v>
      </c>
      <c r="N66" s="32">
        <f>L66-M66</f>
        <v>0.75</v>
      </c>
    </row>
    <row r="67" spans="1:14" x14ac:dyDescent="0.2">
      <c r="A67" s="26">
        <v>536375</v>
      </c>
      <c r="B67" s="26" t="s">
        <v>68</v>
      </c>
      <c r="C67" s="27" t="s">
        <v>380</v>
      </c>
      <c r="D67" s="27">
        <v>3</v>
      </c>
      <c r="E67" s="27">
        <v>2.75</v>
      </c>
      <c r="F67" s="30">
        <f>INDEX(Additional!$B$3:$B$11,MATCH(C67,Additional!$A$3:$A$11,0))</f>
        <v>2</v>
      </c>
      <c r="G67" s="27">
        <v>17850</v>
      </c>
      <c r="H67" s="27" t="s">
        <v>0</v>
      </c>
      <c r="I67" s="28">
        <v>40996</v>
      </c>
      <c r="J67" s="32">
        <f>YEAR(I67)</f>
        <v>2012</v>
      </c>
      <c r="K67" s="32">
        <f>MONTH(I67)</f>
        <v>3</v>
      </c>
      <c r="L67" s="32">
        <f>D67*E67</f>
        <v>8.25</v>
      </c>
      <c r="M67" s="32">
        <f>D67*F67</f>
        <v>6</v>
      </c>
      <c r="N67" s="32">
        <f>L67-M67</f>
        <v>2.25</v>
      </c>
    </row>
    <row r="68" spans="1:14" x14ac:dyDescent="0.2">
      <c r="A68" s="26">
        <v>536375</v>
      </c>
      <c r="B68" s="26">
        <v>71053</v>
      </c>
      <c r="C68" s="27" t="s">
        <v>380</v>
      </c>
      <c r="D68" s="27">
        <v>7</v>
      </c>
      <c r="E68" s="27">
        <v>2.75</v>
      </c>
      <c r="F68" s="30">
        <f>INDEX(Additional!$B$3:$B$11,MATCH(C68,Additional!$A$3:$A$11,0))</f>
        <v>2</v>
      </c>
      <c r="G68" s="27">
        <v>17850</v>
      </c>
      <c r="H68" s="27" t="s">
        <v>0</v>
      </c>
      <c r="I68" s="28">
        <v>40516</v>
      </c>
      <c r="J68" s="32">
        <f>YEAR(I68)</f>
        <v>2010</v>
      </c>
      <c r="K68" s="32">
        <f>MONTH(I68)</f>
        <v>12</v>
      </c>
      <c r="L68" s="32">
        <f>D68*E68</f>
        <v>19.25</v>
      </c>
      <c r="M68" s="32">
        <f>D68*F68</f>
        <v>14</v>
      </c>
      <c r="N68" s="32">
        <f>L68-M68</f>
        <v>5.25</v>
      </c>
    </row>
    <row r="69" spans="1:14" x14ac:dyDescent="0.2">
      <c r="A69" s="26">
        <v>536375</v>
      </c>
      <c r="B69" s="26" t="s">
        <v>385</v>
      </c>
      <c r="C69" s="27" t="s">
        <v>380</v>
      </c>
      <c r="D69" s="27">
        <v>1</v>
      </c>
      <c r="E69" s="27">
        <v>2.75</v>
      </c>
      <c r="F69" s="30">
        <f>INDEX(Additional!$B$3:$B$11,MATCH(C69,Additional!$A$3:$A$11,0))</f>
        <v>2</v>
      </c>
      <c r="G69" s="27">
        <v>17850</v>
      </c>
      <c r="H69" s="27" t="s">
        <v>0</v>
      </c>
      <c r="I69" s="28">
        <v>40478</v>
      </c>
      <c r="J69" s="32">
        <f>YEAR(I69)</f>
        <v>2010</v>
      </c>
      <c r="K69" s="32">
        <f>MONTH(I69)</f>
        <v>10</v>
      </c>
      <c r="L69" s="32">
        <f>D69*E69</f>
        <v>2.75</v>
      </c>
      <c r="M69" s="32">
        <f>D69*F69</f>
        <v>2</v>
      </c>
      <c r="N69" s="32">
        <f>L69-M69</f>
        <v>0.75</v>
      </c>
    </row>
    <row r="70" spans="1:14" x14ac:dyDescent="0.2">
      <c r="A70" s="26">
        <v>536375</v>
      </c>
      <c r="B70" s="26">
        <v>20679</v>
      </c>
      <c r="C70" s="27" t="s">
        <v>380</v>
      </c>
      <c r="D70" s="27">
        <v>10</v>
      </c>
      <c r="E70" s="27">
        <v>2.75</v>
      </c>
      <c r="F70" s="30">
        <f>INDEX(Additional!$B$3:$B$11,MATCH(C70,Additional!$A$3:$A$11,0))</f>
        <v>2</v>
      </c>
      <c r="G70" s="27">
        <v>17850</v>
      </c>
      <c r="H70" s="27" t="s">
        <v>0</v>
      </c>
      <c r="I70" s="28">
        <v>41174</v>
      </c>
      <c r="J70" s="32">
        <f>YEAR(I70)</f>
        <v>2012</v>
      </c>
      <c r="K70" s="32">
        <f>MONTH(I70)</f>
        <v>9</v>
      </c>
      <c r="L70" s="32">
        <f>D70*E70</f>
        <v>27.5</v>
      </c>
      <c r="M70" s="32">
        <f>D70*F70</f>
        <v>20</v>
      </c>
      <c r="N70" s="32">
        <f>L70-M70</f>
        <v>7.5</v>
      </c>
    </row>
    <row r="71" spans="1:14" x14ac:dyDescent="0.2">
      <c r="A71" s="26">
        <v>536375</v>
      </c>
      <c r="B71" s="26">
        <v>37370</v>
      </c>
      <c r="C71" s="27" t="s">
        <v>380</v>
      </c>
      <c r="D71" s="27">
        <v>1</v>
      </c>
      <c r="E71" s="27">
        <v>2.75</v>
      </c>
      <c r="F71" s="30">
        <f>INDEX(Additional!$B$3:$B$11,MATCH(C71,Additional!$A$3:$A$11,0))</f>
        <v>2</v>
      </c>
      <c r="G71" s="27">
        <v>17850</v>
      </c>
      <c r="H71" s="27" t="s">
        <v>0</v>
      </c>
      <c r="I71" s="28">
        <v>40428</v>
      </c>
      <c r="J71" s="32">
        <f>YEAR(I71)</f>
        <v>2010</v>
      </c>
      <c r="K71" s="32">
        <f>MONTH(I71)</f>
        <v>9</v>
      </c>
      <c r="L71" s="32">
        <f>D71*E71</f>
        <v>2.75</v>
      </c>
      <c r="M71" s="32">
        <f>D71*F71</f>
        <v>2</v>
      </c>
      <c r="N71" s="32">
        <f>L71-M71</f>
        <v>0.75</v>
      </c>
    </row>
    <row r="72" spans="1:14" x14ac:dyDescent="0.2">
      <c r="A72" s="26">
        <v>536375</v>
      </c>
      <c r="B72" s="26">
        <v>21871</v>
      </c>
      <c r="C72" s="27" t="s">
        <v>380</v>
      </c>
      <c r="D72" s="27">
        <v>3</v>
      </c>
      <c r="E72" s="27">
        <v>2.75</v>
      </c>
      <c r="F72" s="30">
        <f>INDEX(Additional!$B$3:$B$11,MATCH(C72,Additional!$A$3:$A$11,0))</f>
        <v>2</v>
      </c>
      <c r="G72" s="27">
        <v>17850</v>
      </c>
      <c r="H72" s="27" t="s">
        <v>0</v>
      </c>
      <c r="I72" s="28">
        <v>41101</v>
      </c>
      <c r="J72" s="32">
        <f>YEAR(I72)</f>
        <v>2012</v>
      </c>
      <c r="K72" s="32">
        <f>MONTH(I72)</f>
        <v>7</v>
      </c>
      <c r="L72" s="32">
        <f>D72*E72</f>
        <v>8.25</v>
      </c>
      <c r="M72" s="32">
        <f>D72*F72</f>
        <v>6</v>
      </c>
      <c r="N72" s="32">
        <f>L72-M72</f>
        <v>2.25</v>
      </c>
    </row>
    <row r="73" spans="1:14" x14ac:dyDescent="0.2">
      <c r="A73" s="26">
        <v>536375</v>
      </c>
      <c r="B73" s="26">
        <v>21071</v>
      </c>
      <c r="C73" s="27" t="s">
        <v>380</v>
      </c>
      <c r="D73" s="27">
        <v>1</v>
      </c>
      <c r="E73" s="27">
        <v>2.75</v>
      </c>
      <c r="F73" s="30">
        <f>INDEX(Additional!$B$3:$B$11,MATCH(C73,Additional!$A$3:$A$11,0))</f>
        <v>2</v>
      </c>
      <c r="G73" s="27">
        <v>17850</v>
      </c>
      <c r="H73" s="27" t="s">
        <v>0</v>
      </c>
      <c r="I73" s="28">
        <v>41237</v>
      </c>
      <c r="J73" s="32">
        <f>YEAR(I73)</f>
        <v>2012</v>
      </c>
      <c r="K73" s="32">
        <f>MONTH(I73)</f>
        <v>11</v>
      </c>
      <c r="L73" s="32">
        <f>D73*E73</f>
        <v>2.75</v>
      </c>
      <c r="M73" s="32">
        <f>D73*F73</f>
        <v>2</v>
      </c>
      <c r="N73" s="32">
        <f>L73-M73</f>
        <v>0.75</v>
      </c>
    </row>
    <row r="74" spans="1:14" x14ac:dyDescent="0.2">
      <c r="A74" s="26">
        <v>536375</v>
      </c>
      <c r="B74" s="26">
        <v>21068</v>
      </c>
      <c r="C74" s="27" t="s">
        <v>380</v>
      </c>
      <c r="D74" s="27">
        <v>2</v>
      </c>
      <c r="E74" s="27">
        <v>2.75</v>
      </c>
      <c r="F74" s="30">
        <f>INDEX(Additional!$B$3:$B$11,MATCH(C74,Additional!$A$3:$A$11,0))</f>
        <v>2</v>
      </c>
      <c r="G74" s="27">
        <v>17850</v>
      </c>
      <c r="H74" s="27" t="s">
        <v>0</v>
      </c>
      <c r="I74" s="28">
        <v>40536</v>
      </c>
      <c r="J74" s="32">
        <f>YEAR(I74)</f>
        <v>2010</v>
      </c>
      <c r="K74" s="32">
        <f>MONTH(I74)</f>
        <v>12</v>
      </c>
      <c r="L74" s="32">
        <f>D74*E74</f>
        <v>5.5</v>
      </c>
      <c r="M74" s="32">
        <f>D74*F74</f>
        <v>4</v>
      </c>
      <c r="N74" s="32">
        <f>L74-M74</f>
        <v>1.5</v>
      </c>
    </row>
    <row r="75" spans="1:14" x14ac:dyDescent="0.2">
      <c r="A75" s="26">
        <v>536375</v>
      </c>
      <c r="B75" s="26">
        <v>82483</v>
      </c>
      <c r="C75" s="27" t="s">
        <v>380</v>
      </c>
      <c r="D75" s="27">
        <v>3</v>
      </c>
      <c r="E75" s="27">
        <v>2.75</v>
      </c>
      <c r="F75" s="30">
        <f>INDEX(Additional!$B$3:$B$11,MATCH(C75,Additional!$A$3:$A$11,0))</f>
        <v>2</v>
      </c>
      <c r="G75" s="27">
        <v>17850</v>
      </c>
      <c r="H75" s="27" t="s">
        <v>0</v>
      </c>
      <c r="I75" s="28">
        <v>40924</v>
      </c>
      <c r="J75" s="32">
        <f>YEAR(I75)</f>
        <v>2012</v>
      </c>
      <c r="K75" s="32">
        <f>MONTH(I75)</f>
        <v>1</v>
      </c>
      <c r="L75" s="32">
        <f>D75*E75</f>
        <v>8.25</v>
      </c>
      <c r="M75" s="32">
        <f>D75*F75</f>
        <v>6</v>
      </c>
      <c r="N75" s="32">
        <f>L75-M75</f>
        <v>2.25</v>
      </c>
    </row>
    <row r="76" spans="1:14" x14ac:dyDescent="0.2">
      <c r="A76" s="26">
        <v>536375</v>
      </c>
      <c r="B76" s="26">
        <v>82486</v>
      </c>
      <c r="C76" s="27" t="s">
        <v>380</v>
      </c>
      <c r="D76" s="27">
        <v>3</v>
      </c>
      <c r="E76" s="27">
        <v>2.75</v>
      </c>
      <c r="F76" s="30">
        <f>INDEX(Additional!$B$3:$B$11,MATCH(C76,Additional!$A$3:$A$11,0))</f>
        <v>2</v>
      </c>
      <c r="G76" s="27">
        <v>17850</v>
      </c>
      <c r="H76" s="27" t="s">
        <v>0</v>
      </c>
      <c r="I76" s="28">
        <v>41269</v>
      </c>
      <c r="J76" s="32">
        <f>YEAR(I76)</f>
        <v>2012</v>
      </c>
      <c r="K76" s="32">
        <f>MONTH(I76)</f>
        <v>12</v>
      </c>
      <c r="L76" s="32">
        <f>D76*E76</f>
        <v>8.25</v>
      </c>
      <c r="M76" s="32">
        <f>D76*F76</f>
        <v>6</v>
      </c>
      <c r="N76" s="32">
        <f>L76-M76</f>
        <v>2.25</v>
      </c>
    </row>
    <row r="77" spans="1:14" x14ac:dyDescent="0.2">
      <c r="A77" s="26">
        <v>536375</v>
      </c>
      <c r="B77" s="26">
        <v>82482</v>
      </c>
      <c r="C77" s="27" t="s">
        <v>380</v>
      </c>
      <c r="D77" s="27">
        <v>4</v>
      </c>
      <c r="E77" s="27">
        <v>2.75</v>
      </c>
      <c r="F77" s="30">
        <f>INDEX(Additional!$B$3:$B$11,MATCH(C77,Additional!$A$3:$A$11,0))</f>
        <v>2</v>
      </c>
      <c r="G77" s="27">
        <v>17850</v>
      </c>
      <c r="H77" s="27" t="s">
        <v>0</v>
      </c>
      <c r="I77" s="28">
        <v>40452</v>
      </c>
      <c r="J77" s="32">
        <f>YEAR(I77)</f>
        <v>2010</v>
      </c>
      <c r="K77" s="32">
        <f>MONTH(I77)</f>
        <v>10</v>
      </c>
      <c r="L77" s="32">
        <f>D77*E77</f>
        <v>11</v>
      </c>
      <c r="M77" s="32">
        <f>D77*F77</f>
        <v>8</v>
      </c>
      <c r="N77" s="32">
        <f>L77-M77</f>
        <v>3</v>
      </c>
    </row>
    <row r="78" spans="1:14" x14ac:dyDescent="0.2">
      <c r="A78" s="26">
        <v>536375</v>
      </c>
      <c r="B78" s="26" t="s">
        <v>20</v>
      </c>
      <c r="C78" s="27" t="s">
        <v>380</v>
      </c>
      <c r="D78" s="27">
        <v>4</v>
      </c>
      <c r="E78" s="27">
        <v>2.75</v>
      </c>
      <c r="F78" s="30">
        <f>INDEX(Additional!$B$3:$B$11,MATCH(C78,Additional!$A$3:$A$11,0))</f>
        <v>2</v>
      </c>
      <c r="G78" s="27">
        <v>17850</v>
      </c>
      <c r="H78" s="27" t="s">
        <v>0</v>
      </c>
      <c r="I78" s="28">
        <v>40209</v>
      </c>
      <c r="J78" s="32">
        <f>YEAR(I78)</f>
        <v>2010</v>
      </c>
      <c r="K78" s="32">
        <f>MONTH(I78)</f>
        <v>1</v>
      </c>
      <c r="L78" s="32">
        <f>D78*E78</f>
        <v>11</v>
      </c>
      <c r="M78" s="32">
        <f>D78*F78</f>
        <v>8</v>
      </c>
      <c r="N78" s="32">
        <f>L78-M78</f>
        <v>3</v>
      </c>
    </row>
    <row r="79" spans="1:14" x14ac:dyDescent="0.2">
      <c r="A79" s="26">
        <v>536375</v>
      </c>
      <c r="B79" s="26" t="s">
        <v>5</v>
      </c>
      <c r="C79" s="27" t="s">
        <v>380</v>
      </c>
      <c r="D79" s="27">
        <v>12</v>
      </c>
      <c r="E79" s="27">
        <v>2.75</v>
      </c>
      <c r="F79" s="30">
        <f>INDEX(Additional!$B$3:$B$11,MATCH(C79,Additional!$A$3:$A$11,0))</f>
        <v>2</v>
      </c>
      <c r="G79" s="27">
        <v>17850</v>
      </c>
      <c r="H79" s="27" t="s">
        <v>0</v>
      </c>
      <c r="I79" s="28">
        <v>40494</v>
      </c>
      <c r="J79" s="32">
        <f>YEAR(I79)</f>
        <v>2010</v>
      </c>
      <c r="K79" s="32">
        <f>MONTH(I79)</f>
        <v>11</v>
      </c>
      <c r="L79" s="32">
        <f>D79*E79</f>
        <v>33</v>
      </c>
      <c r="M79" s="32">
        <f>D79*F79</f>
        <v>24</v>
      </c>
      <c r="N79" s="32">
        <f>L79-M79</f>
        <v>9</v>
      </c>
    </row>
    <row r="80" spans="1:14" x14ac:dyDescent="0.2">
      <c r="A80" s="26">
        <v>536375</v>
      </c>
      <c r="B80" s="26" t="s">
        <v>21</v>
      </c>
      <c r="C80" s="27" t="s">
        <v>380</v>
      </c>
      <c r="D80" s="27">
        <v>8</v>
      </c>
      <c r="E80" s="27">
        <v>2.75</v>
      </c>
      <c r="F80" s="30">
        <f>INDEX(Additional!$B$3:$B$11,MATCH(C80,Additional!$A$3:$A$11,0))</f>
        <v>2</v>
      </c>
      <c r="G80" s="27">
        <v>17850</v>
      </c>
      <c r="H80" s="27" t="s">
        <v>0</v>
      </c>
      <c r="I80" s="28">
        <v>41105</v>
      </c>
      <c r="J80" s="32">
        <f>YEAR(I80)</f>
        <v>2012</v>
      </c>
      <c r="K80" s="32">
        <f>MONTH(I80)</f>
        <v>7</v>
      </c>
      <c r="L80" s="32">
        <f>D80*E80</f>
        <v>22</v>
      </c>
      <c r="M80" s="32">
        <f>D80*F80</f>
        <v>16</v>
      </c>
      <c r="N80" s="32">
        <f>L80-M80</f>
        <v>6</v>
      </c>
    </row>
    <row r="81" spans="1:14" x14ac:dyDescent="0.2">
      <c r="A81" s="26">
        <v>536375</v>
      </c>
      <c r="B81" s="26">
        <v>22752</v>
      </c>
      <c r="C81" s="27" t="s">
        <v>380</v>
      </c>
      <c r="D81" s="27">
        <v>4</v>
      </c>
      <c r="E81" s="27">
        <v>2.75</v>
      </c>
      <c r="F81" s="30">
        <f>INDEX(Additional!$B$3:$B$11,MATCH(C81,Additional!$A$3:$A$11,0))</f>
        <v>2</v>
      </c>
      <c r="G81" s="27">
        <v>17850</v>
      </c>
      <c r="H81" s="27" t="s">
        <v>0</v>
      </c>
      <c r="I81" s="28">
        <v>40897</v>
      </c>
      <c r="J81" s="32">
        <f>YEAR(I81)</f>
        <v>2011</v>
      </c>
      <c r="K81" s="32">
        <f>MONTH(I81)</f>
        <v>12</v>
      </c>
      <c r="L81" s="32">
        <f>D81*E81</f>
        <v>11</v>
      </c>
      <c r="M81" s="32">
        <f>D81*F81</f>
        <v>8</v>
      </c>
      <c r="N81" s="32">
        <f>L81-M81</f>
        <v>3</v>
      </c>
    </row>
    <row r="82" spans="1:14" x14ac:dyDescent="0.2">
      <c r="A82" s="26">
        <v>536375</v>
      </c>
      <c r="B82" s="26">
        <v>21730</v>
      </c>
      <c r="C82" s="27" t="s">
        <v>380</v>
      </c>
      <c r="D82" s="27">
        <v>48</v>
      </c>
      <c r="E82" s="27">
        <v>2.75</v>
      </c>
      <c r="F82" s="30">
        <f>INDEX(Additional!$B$3:$B$11,MATCH(C82,Additional!$A$3:$A$11,0))</f>
        <v>2</v>
      </c>
      <c r="G82" s="27">
        <v>17850</v>
      </c>
      <c r="H82" s="27" t="s">
        <v>0</v>
      </c>
      <c r="I82" s="28">
        <v>40900</v>
      </c>
      <c r="J82" s="32">
        <f>YEAR(I82)</f>
        <v>2011</v>
      </c>
      <c r="K82" s="32">
        <f>MONTH(I82)</f>
        <v>12</v>
      </c>
      <c r="L82" s="32">
        <f>D82*E82</f>
        <v>132</v>
      </c>
      <c r="M82" s="32">
        <f>D82*F82</f>
        <v>96</v>
      </c>
      <c r="N82" s="32">
        <f>L82-M82</f>
        <v>36</v>
      </c>
    </row>
    <row r="83" spans="1:14" x14ac:dyDescent="0.2">
      <c r="A83" s="26">
        <v>536376</v>
      </c>
      <c r="B83" s="26">
        <v>22114</v>
      </c>
      <c r="C83" s="27" t="s">
        <v>380</v>
      </c>
      <c r="D83" s="27">
        <v>1</v>
      </c>
      <c r="E83" s="27">
        <v>2.75</v>
      </c>
      <c r="F83" s="30">
        <f>INDEX(Additional!$B$3:$B$11,MATCH(C83,Additional!$A$3:$A$11,0))</f>
        <v>2</v>
      </c>
      <c r="G83" s="27">
        <v>15291</v>
      </c>
      <c r="H83" s="27" t="s">
        <v>0</v>
      </c>
      <c r="I83" s="28">
        <v>40837</v>
      </c>
      <c r="J83" s="32">
        <f>YEAR(I83)</f>
        <v>2011</v>
      </c>
      <c r="K83" s="32">
        <f>MONTH(I83)</f>
        <v>10</v>
      </c>
      <c r="L83" s="32">
        <f>D83*E83</f>
        <v>2.75</v>
      </c>
      <c r="M83" s="32">
        <f>D83*F83</f>
        <v>2</v>
      </c>
      <c r="N83" s="32">
        <f>L83-M83</f>
        <v>0.75</v>
      </c>
    </row>
    <row r="84" spans="1:14" x14ac:dyDescent="0.2">
      <c r="A84" s="26">
        <v>536376</v>
      </c>
      <c r="B84" s="26">
        <v>21733</v>
      </c>
      <c r="C84" s="27" t="s">
        <v>380</v>
      </c>
      <c r="D84" s="27">
        <v>10</v>
      </c>
      <c r="E84" s="27">
        <v>2.75</v>
      </c>
      <c r="F84" s="30">
        <f>INDEX(Additional!$B$3:$B$11,MATCH(C84,Additional!$A$3:$A$11,0))</f>
        <v>2</v>
      </c>
      <c r="G84" s="27">
        <v>15291</v>
      </c>
      <c r="H84" s="27" t="s">
        <v>0</v>
      </c>
      <c r="I84" s="28">
        <v>41201</v>
      </c>
      <c r="J84" s="32">
        <f>YEAR(I84)</f>
        <v>2012</v>
      </c>
      <c r="K84" s="32">
        <f>MONTH(I84)</f>
        <v>10</v>
      </c>
      <c r="L84" s="32">
        <f>D84*E84</f>
        <v>27.5</v>
      </c>
      <c r="M84" s="32">
        <f>D84*F84</f>
        <v>20</v>
      </c>
      <c r="N84" s="32">
        <f>L84-M84</f>
        <v>7.5</v>
      </c>
    </row>
    <row r="85" spans="1:14" x14ac:dyDescent="0.2">
      <c r="A85" s="26">
        <v>536377</v>
      </c>
      <c r="B85" s="26">
        <v>22632</v>
      </c>
      <c r="C85" s="27" t="s">
        <v>380</v>
      </c>
      <c r="D85" s="27">
        <v>6</v>
      </c>
      <c r="E85" s="27">
        <v>2.75</v>
      </c>
      <c r="F85" s="30">
        <f>INDEX(Additional!$B$3:$B$11,MATCH(C85,Additional!$A$3:$A$11,0))</f>
        <v>2</v>
      </c>
      <c r="G85" s="27">
        <v>17850</v>
      </c>
      <c r="H85" s="27" t="s">
        <v>0</v>
      </c>
      <c r="I85" s="28">
        <v>40917</v>
      </c>
      <c r="J85" s="32">
        <f>YEAR(I85)</f>
        <v>2012</v>
      </c>
      <c r="K85" s="32">
        <f>MONTH(I85)</f>
        <v>1</v>
      </c>
      <c r="L85" s="32">
        <f>D85*E85</f>
        <v>16.5</v>
      </c>
      <c r="M85" s="32">
        <f>D85*F85</f>
        <v>12</v>
      </c>
      <c r="N85" s="32">
        <f>L85-M85</f>
        <v>4.5</v>
      </c>
    </row>
    <row r="86" spans="1:14" x14ac:dyDescent="0.2">
      <c r="A86" s="26">
        <v>536377</v>
      </c>
      <c r="B86" s="26">
        <v>22633</v>
      </c>
      <c r="C86" s="27" t="s">
        <v>380</v>
      </c>
      <c r="D86" s="27">
        <v>12</v>
      </c>
      <c r="E86" s="27">
        <v>2.75</v>
      </c>
      <c r="F86" s="30">
        <f>INDEX(Additional!$B$3:$B$11,MATCH(C86,Additional!$A$3:$A$11,0))</f>
        <v>2</v>
      </c>
      <c r="G86" s="27">
        <v>17850</v>
      </c>
      <c r="H86" s="27" t="s">
        <v>0</v>
      </c>
      <c r="I86" s="28">
        <v>41180</v>
      </c>
      <c r="J86" s="32">
        <f>YEAR(I86)</f>
        <v>2012</v>
      </c>
      <c r="K86" s="32">
        <f>MONTH(I86)</f>
        <v>9</v>
      </c>
      <c r="L86" s="32">
        <f>D86*E86</f>
        <v>33</v>
      </c>
      <c r="M86" s="32">
        <f>D86*F86</f>
        <v>24</v>
      </c>
      <c r="N86" s="32">
        <f>L86-M86</f>
        <v>9</v>
      </c>
    </row>
    <row r="87" spans="1:14" x14ac:dyDescent="0.2">
      <c r="A87" s="26">
        <v>536378</v>
      </c>
      <c r="B87" s="26">
        <v>22386</v>
      </c>
      <c r="C87" s="27" t="s">
        <v>380</v>
      </c>
      <c r="D87" s="27">
        <v>8</v>
      </c>
      <c r="E87" s="27">
        <v>2.75</v>
      </c>
      <c r="F87" s="30">
        <f>INDEX(Additional!$B$3:$B$11,MATCH(C87,Additional!$A$3:$A$11,0))</f>
        <v>2</v>
      </c>
      <c r="G87" s="27">
        <v>14688</v>
      </c>
      <c r="H87" s="27" t="s">
        <v>0</v>
      </c>
      <c r="I87" s="28">
        <v>40430</v>
      </c>
      <c r="J87" s="32">
        <f>YEAR(I87)</f>
        <v>2010</v>
      </c>
      <c r="K87" s="32">
        <f>MONTH(I87)</f>
        <v>9</v>
      </c>
      <c r="L87" s="32">
        <f>D87*E87</f>
        <v>22</v>
      </c>
      <c r="M87" s="32">
        <f>D87*F87</f>
        <v>16</v>
      </c>
      <c r="N87" s="32">
        <f>L87-M87</f>
        <v>6</v>
      </c>
    </row>
    <row r="88" spans="1:14" x14ac:dyDescent="0.2">
      <c r="A88" s="26">
        <v>536378</v>
      </c>
      <c r="B88" s="26" t="s">
        <v>9</v>
      </c>
      <c r="C88" s="27" t="s">
        <v>380</v>
      </c>
      <c r="D88" s="27">
        <v>1</v>
      </c>
      <c r="E88" s="27">
        <v>2.75</v>
      </c>
      <c r="F88" s="30">
        <f>INDEX(Additional!$B$3:$B$11,MATCH(C88,Additional!$A$3:$A$11,0))</f>
        <v>2</v>
      </c>
      <c r="G88" s="27">
        <v>14688</v>
      </c>
      <c r="H88" s="27" t="s">
        <v>0</v>
      </c>
      <c r="I88" s="28">
        <v>40859</v>
      </c>
      <c r="J88" s="32">
        <f>YEAR(I88)</f>
        <v>2011</v>
      </c>
      <c r="K88" s="32">
        <f>MONTH(I88)</f>
        <v>11</v>
      </c>
      <c r="L88" s="32">
        <f>D88*E88</f>
        <v>2.75</v>
      </c>
      <c r="M88" s="32">
        <f>D88*F88</f>
        <v>2</v>
      </c>
      <c r="N88" s="32">
        <f>L88-M88</f>
        <v>0.75</v>
      </c>
    </row>
    <row r="89" spans="1:14" x14ac:dyDescent="0.2">
      <c r="A89" s="26">
        <v>536378</v>
      </c>
      <c r="B89" s="26">
        <v>21033</v>
      </c>
      <c r="C89" s="27" t="s">
        <v>380</v>
      </c>
      <c r="D89" s="27">
        <v>1</v>
      </c>
      <c r="E89" s="27">
        <v>2.75</v>
      </c>
      <c r="F89" s="30">
        <f>INDEX(Additional!$B$3:$B$11,MATCH(C89,Additional!$A$3:$A$11,0))</f>
        <v>2</v>
      </c>
      <c r="G89" s="27">
        <v>14688</v>
      </c>
      <c r="H89" s="27" t="s">
        <v>0</v>
      </c>
      <c r="I89" s="28">
        <v>40452</v>
      </c>
      <c r="J89" s="32">
        <f>YEAR(I89)</f>
        <v>2010</v>
      </c>
      <c r="K89" s="32">
        <f>MONTH(I89)</f>
        <v>10</v>
      </c>
      <c r="L89" s="32">
        <f>D89*E89</f>
        <v>2.75</v>
      </c>
      <c r="M89" s="32">
        <f>D89*F89</f>
        <v>2</v>
      </c>
      <c r="N89" s="32">
        <f>L89-M89</f>
        <v>0.75</v>
      </c>
    </row>
    <row r="90" spans="1:14" x14ac:dyDescent="0.2">
      <c r="A90" s="26">
        <v>536378</v>
      </c>
      <c r="B90" s="26">
        <v>20723</v>
      </c>
      <c r="C90" s="27" t="s">
        <v>380</v>
      </c>
      <c r="D90" s="27">
        <v>6</v>
      </c>
      <c r="E90" s="27">
        <v>2.75</v>
      </c>
      <c r="F90" s="30">
        <f>INDEX(Additional!$B$3:$B$11,MATCH(C90,Additional!$A$3:$A$11,0))</f>
        <v>2</v>
      </c>
      <c r="G90" s="27">
        <v>14688</v>
      </c>
      <c r="H90" s="27" t="s">
        <v>0</v>
      </c>
      <c r="I90" s="28">
        <v>40985</v>
      </c>
      <c r="J90" s="32">
        <f>YEAR(I90)</f>
        <v>2012</v>
      </c>
      <c r="K90" s="32">
        <f>MONTH(I90)</f>
        <v>3</v>
      </c>
      <c r="L90" s="32">
        <f>D90*E90</f>
        <v>16.5</v>
      </c>
      <c r="M90" s="32">
        <f>D90*F90</f>
        <v>12</v>
      </c>
      <c r="N90" s="32">
        <f>L90-M90</f>
        <v>4.5</v>
      </c>
    </row>
    <row r="91" spans="1:14" x14ac:dyDescent="0.2">
      <c r="A91" s="26">
        <v>536378</v>
      </c>
      <c r="B91" s="26" t="s">
        <v>102</v>
      </c>
      <c r="C91" s="27" t="s">
        <v>380</v>
      </c>
      <c r="D91" s="27">
        <v>2</v>
      </c>
      <c r="E91" s="27">
        <v>2.75</v>
      </c>
      <c r="F91" s="30">
        <f>INDEX(Additional!$B$3:$B$11,MATCH(C91,Additional!$A$3:$A$11,0))</f>
        <v>2</v>
      </c>
      <c r="G91" s="27">
        <v>14688</v>
      </c>
      <c r="H91" s="27" t="s">
        <v>0</v>
      </c>
      <c r="I91" s="28">
        <v>40792</v>
      </c>
      <c r="J91" s="32">
        <f>YEAR(I91)</f>
        <v>2011</v>
      </c>
      <c r="K91" s="32">
        <f>MONTH(I91)</f>
        <v>9</v>
      </c>
      <c r="L91" s="32">
        <f>D91*E91</f>
        <v>5.5</v>
      </c>
      <c r="M91" s="32">
        <f>D91*F91</f>
        <v>4</v>
      </c>
      <c r="N91" s="32">
        <f>L91-M91</f>
        <v>1.5</v>
      </c>
    </row>
    <row r="92" spans="1:14" x14ac:dyDescent="0.2">
      <c r="A92" s="26">
        <v>536378</v>
      </c>
      <c r="B92" s="26" t="s">
        <v>173</v>
      </c>
      <c r="C92" s="27" t="s">
        <v>380</v>
      </c>
      <c r="D92" s="27">
        <v>2</v>
      </c>
      <c r="E92" s="27">
        <v>2.75</v>
      </c>
      <c r="F92" s="30">
        <f>INDEX(Additional!$B$3:$B$11,MATCH(C92,Additional!$A$3:$A$11,0))</f>
        <v>2</v>
      </c>
      <c r="G92" s="27">
        <v>14688</v>
      </c>
      <c r="H92" s="27" t="s">
        <v>0</v>
      </c>
      <c r="I92" s="28">
        <v>40929</v>
      </c>
      <c r="J92" s="32">
        <f>YEAR(I92)</f>
        <v>2012</v>
      </c>
      <c r="K92" s="32">
        <f>MONTH(I92)</f>
        <v>1</v>
      </c>
      <c r="L92" s="32">
        <f>D92*E92</f>
        <v>5.5</v>
      </c>
      <c r="M92" s="32">
        <f>D92*F92</f>
        <v>4</v>
      </c>
      <c r="N92" s="32">
        <f>L92-M92</f>
        <v>1.5</v>
      </c>
    </row>
    <row r="93" spans="1:14" x14ac:dyDescent="0.2">
      <c r="A93" s="26">
        <v>536378</v>
      </c>
      <c r="B93" s="26">
        <v>21094</v>
      </c>
      <c r="C93" s="27" t="s">
        <v>380</v>
      </c>
      <c r="D93" s="27">
        <v>2</v>
      </c>
      <c r="E93" s="27">
        <v>2.75</v>
      </c>
      <c r="F93" s="30">
        <f>INDEX(Additional!$B$3:$B$11,MATCH(C93,Additional!$A$3:$A$11,0))</f>
        <v>2</v>
      </c>
      <c r="G93" s="27">
        <v>14688</v>
      </c>
      <c r="H93" s="27" t="s">
        <v>0</v>
      </c>
      <c r="I93" s="28">
        <v>40994</v>
      </c>
      <c r="J93" s="32">
        <f>YEAR(I93)</f>
        <v>2012</v>
      </c>
      <c r="K93" s="32">
        <f>MONTH(I93)</f>
        <v>3</v>
      </c>
      <c r="L93" s="32">
        <f>D93*E93</f>
        <v>5.5</v>
      </c>
      <c r="M93" s="32">
        <f>D93*F93</f>
        <v>4</v>
      </c>
      <c r="N93" s="32">
        <f>L93-M93</f>
        <v>1.5</v>
      </c>
    </row>
    <row r="94" spans="1:14" x14ac:dyDescent="0.2">
      <c r="A94" s="26">
        <v>536378</v>
      </c>
      <c r="B94" s="26">
        <v>20725</v>
      </c>
      <c r="C94" s="27" t="s">
        <v>380</v>
      </c>
      <c r="D94" s="27">
        <v>3</v>
      </c>
      <c r="E94" s="27">
        <v>2.75</v>
      </c>
      <c r="F94" s="30">
        <f>INDEX(Additional!$B$3:$B$11,MATCH(C94,Additional!$A$3:$A$11,0))</f>
        <v>2</v>
      </c>
      <c r="G94" s="27">
        <v>14688</v>
      </c>
      <c r="H94" s="27" t="s">
        <v>0</v>
      </c>
      <c r="I94" s="28">
        <v>40389</v>
      </c>
      <c r="J94" s="32">
        <f>YEAR(I94)</f>
        <v>2010</v>
      </c>
      <c r="K94" s="32">
        <f>MONTH(I94)</f>
        <v>7</v>
      </c>
      <c r="L94" s="32">
        <f>D94*E94</f>
        <v>8.25</v>
      </c>
      <c r="M94" s="32">
        <f>D94*F94</f>
        <v>6</v>
      </c>
      <c r="N94" s="32">
        <f>L94-M94</f>
        <v>2.25</v>
      </c>
    </row>
    <row r="95" spans="1:14" x14ac:dyDescent="0.2">
      <c r="A95" s="26">
        <v>536378</v>
      </c>
      <c r="B95" s="26">
        <v>21559</v>
      </c>
      <c r="C95" s="27" t="s">
        <v>380</v>
      </c>
      <c r="D95" s="27">
        <v>1</v>
      </c>
      <c r="E95" s="27">
        <v>2.75</v>
      </c>
      <c r="F95" s="30">
        <f>INDEX(Additional!$B$3:$B$11,MATCH(C95,Additional!$A$3:$A$11,0))</f>
        <v>2</v>
      </c>
      <c r="G95" s="27">
        <v>14688</v>
      </c>
      <c r="H95" s="27" t="s">
        <v>0</v>
      </c>
      <c r="I95" s="28">
        <v>40950</v>
      </c>
      <c r="J95" s="32">
        <f>YEAR(I95)</f>
        <v>2012</v>
      </c>
      <c r="K95" s="32">
        <f>MONTH(I95)</f>
        <v>2</v>
      </c>
      <c r="L95" s="32">
        <f>D95*E95</f>
        <v>2.75</v>
      </c>
      <c r="M95" s="32">
        <f>D95*F95</f>
        <v>2</v>
      </c>
      <c r="N95" s="32">
        <f>L95-M95</f>
        <v>0.75</v>
      </c>
    </row>
    <row r="96" spans="1:14" x14ac:dyDescent="0.2">
      <c r="A96" s="26">
        <v>536378</v>
      </c>
      <c r="B96" s="26">
        <v>22352</v>
      </c>
      <c r="C96" s="27" t="s">
        <v>380</v>
      </c>
      <c r="D96" s="27">
        <v>1</v>
      </c>
      <c r="E96" s="27">
        <v>2.75</v>
      </c>
      <c r="F96" s="30">
        <f>INDEX(Additional!$B$3:$B$11,MATCH(C96,Additional!$A$3:$A$11,0))</f>
        <v>2</v>
      </c>
      <c r="G96" s="27">
        <v>14688</v>
      </c>
      <c r="H96" s="27" t="s">
        <v>0</v>
      </c>
      <c r="I96" s="28">
        <v>40665</v>
      </c>
      <c r="J96" s="32">
        <f>YEAR(I96)</f>
        <v>2011</v>
      </c>
      <c r="K96" s="32">
        <f>MONTH(I96)</f>
        <v>5</v>
      </c>
      <c r="L96" s="32">
        <f>D96*E96</f>
        <v>2.75</v>
      </c>
      <c r="M96" s="32">
        <f>D96*F96</f>
        <v>2</v>
      </c>
      <c r="N96" s="32">
        <f>L96-M96</f>
        <v>0.75</v>
      </c>
    </row>
    <row r="97" spans="1:14" x14ac:dyDescent="0.2">
      <c r="A97" s="26">
        <v>536378</v>
      </c>
      <c r="B97" s="26">
        <v>21212</v>
      </c>
      <c r="C97" s="27" t="s">
        <v>380</v>
      </c>
      <c r="D97" s="27">
        <v>6</v>
      </c>
      <c r="E97" s="27">
        <v>2.75</v>
      </c>
      <c r="F97" s="30">
        <f>INDEX(Additional!$B$3:$B$11,MATCH(C97,Additional!$A$3:$A$11,0))</f>
        <v>2</v>
      </c>
      <c r="G97" s="27">
        <v>14688</v>
      </c>
      <c r="H97" s="27" t="s">
        <v>0</v>
      </c>
      <c r="I97" s="28">
        <v>40314</v>
      </c>
      <c r="J97" s="32">
        <f>YEAR(I97)</f>
        <v>2010</v>
      </c>
      <c r="K97" s="32">
        <f>MONTH(I97)</f>
        <v>5</v>
      </c>
      <c r="L97" s="32">
        <f>D97*E97</f>
        <v>16.5</v>
      </c>
      <c r="M97" s="32">
        <f>D97*F97</f>
        <v>12</v>
      </c>
      <c r="N97" s="32">
        <f>L97-M97</f>
        <v>4.5</v>
      </c>
    </row>
    <row r="98" spans="1:14" x14ac:dyDescent="0.2">
      <c r="A98" s="26">
        <v>536378</v>
      </c>
      <c r="B98" s="26">
        <v>21975</v>
      </c>
      <c r="C98" s="27" t="s">
        <v>380</v>
      </c>
      <c r="D98" s="27">
        <v>96</v>
      </c>
      <c r="E98" s="27">
        <v>2.75</v>
      </c>
      <c r="F98" s="30">
        <f>INDEX(Additional!$B$3:$B$11,MATCH(C98,Additional!$A$3:$A$11,0))</f>
        <v>2</v>
      </c>
      <c r="G98" s="27">
        <v>14688</v>
      </c>
      <c r="H98" s="27" t="s">
        <v>0</v>
      </c>
      <c r="I98" s="28">
        <v>40286</v>
      </c>
      <c r="J98" s="32">
        <f>YEAR(I98)</f>
        <v>2010</v>
      </c>
      <c r="K98" s="32">
        <f>MONTH(I98)</f>
        <v>4</v>
      </c>
      <c r="L98" s="32">
        <f>D98*E98</f>
        <v>264</v>
      </c>
      <c r="M98" s="32">
        <f>D98*F98</f>
        <v>192</v>
      </c>
      <c r="N98" s="32">
        <f>L98-M98</f>
        <v>72</v>
      </c>
    </row>
    <row r="99" spans="1:14" x14ac:dyDescent="0.2">
      <c r="A99" s="26">
        <v>536378</v>
      </c>
      <c r="B99" s="26">
        <v>21977</v>
      </c>
      <c r="C99" s="27" t="s">
        <v>380</v>
      </c>
      <c r="D99" s="27">
        <v>8</v>
      </c>
      <c r="E99" s="27">
        <v>2.75</v>
      </c>
      <c r="F99" s="30">
        <f>INDEX(Additional!$B$3:$B$11,MATCH(C99,Additional!$A$3:$A$11,0))</f>
        <v>2</v>
      </c>
      <c r="G99" s="27">
        <v>14688</v>
      </c>
      <c r="H99" s="27" t="s">
        <v>0</v>
      </c>
      <c r="I99" s="28">
        <v>41232</v>
      </c>
      <c r="J99" s="32">
        <f>YEAR(I99)</f>
        <v>2012</v>
      </c>
      <c r="K99" s="32">
        <f>MONTH(I99)</f>
        <v>11</v>
      </c>
      <c r="L99" s="32">
        <f>D99*E99</f>
        <v>22</v>
      </c>
      <c r="M99" s="32">
        <f>D99*F99</f>
        <v>16</v>
      </c>
      <c r="N99" s="32">
        <f>L99-M99</f>
        <v>6</v>
      </c>
    </row>
    <row r="100" spans="1:14" x14ac:dyDescent="0.2">
      <c r="A100" s="26">
        <v>536378</v>
      </c>
      <c r="B100" s="26">
        <v>84991</v>
      </c>
      <c r="C100" s="27" t="s">
        <v>380</v>
      </c>
      <c r="D100" s="27">
        <v>1</v>
      </c>
      <c r="E100" s="27">
        <v>2.75</v>
      </c>
      <c r="F100" s="30">
        <f>INDEX(Additional!$B$3:$B$11,MATCH(C100,Additional!$A$3:$A$11,0))</f>
        <v>2</v>
      </c>
      <c r="G100" s="27">
        <v>14688</v>
      </c>
      <c r="H100" s="27" t="s">
        <v>0</v>
      </c>
      <c r="I100" s="28">
        <v>41260</v>
      </c>
      <c r="J100" s="32">
        <f>YEAR(I100)</f>
        <v>2012</v>
      </c>
      <c r="K100" s="32">
        <f>MONTH(I100)</f>
        <v>12</v>
      </c>
      <c r="L100" s="32">
        <f>D100*E100</f>
        <v>2.75</v>
      </c>
      <c r="M100" s="32">
        <f>D100*F100</f>
        <v>2</v>
      </c>
      <c r="N100" s="32">
        <f>L100-M100</f>
        <v>0.75</v>
      </c>
    </row>
    <row r="101" spans="1:14" x14ac:dyDescent="0.2">
      <c r="A101" s="26">
        <v>536378</v>
      </c>
      <c r="B101" s="26" t="s">
        <v>3</v>
      </c>
      <c r="C101" s="27" t="s">
        <v>380</v>
      </c>
      <c r="D101" s="27">
        <v>1</v>
      </c>
      <c r="E101" s="27">
        <v>2.75</v>
      </c>
      <c r="F101" s="30">
        <f>INDEX(Additional!$B$3:$B$11,MATCH(C101,Additional!$A$3:$A$11,0))</f>
        <v>2</v>
      </c>
      <c r="G101" s="27">
        <v>14688</v>
      </c>
      <c r="H101" s="27" t="s">
        <v>0</v>
      </c>
      <c r="I101" s="28">
        <v>41266</v>
      </c>
      <c r="J101" s="32">
        <f>YEAR(I101)</f>
        <v>2012</v>
      </c>
      <c r="K101" s="32">
        <f>MONTH(I101)</f>
        <v>12</v>
      </c>
      <c r="L101" s="32">
        <f>D101*E101</f>
        <v>2.75</v>
      </c>
      <c r="M101" s="32">
        <f>D101*F101</f>
        <v>2</v>
      </c>
      <c r="N101" s="32">
        <f>L101-M101</f>
        <v>0.75</v>
      </c>
    </row>
    <row r="102" spans="1:14" x14ac:dyDescent="0.2">
      <c r="A102" s="26">
        <v>536378</v>
      </c>
      <c r="B102" s="26" t="s">
        <v>222</v>
      </c>
      <c r="C102" s="27" t="s">
        <v>380</v>
      </c>
      <c r="D102" s="27">
        <v>1</v>
      </c>
      <c r="E102" s="27">
        <v>2.75</v>
      </c>
      <c r="F102" s="30">
        <f>INDEX(Additional!$B$3:$B$11,MATCH(C102,Additional!$A$3:$A$11,0))</f>
        <v>2</v>
      </c>
      <c r="G102" s="27">
        <v>14688</v>
      </c>
      <c r="H102" s="27" t="s">
        <v>0</v>
      </c>
      <c r="I102" s="28">
        <v>40575</v>
      </c>
      <c r="J102" s="32">
        <f>YEAR(I102)</f>
        <v>2011</v>
      </c>
      <c r="K102" s="32">
        <f>MONTH(I102)</f>
        <v>2</v>
      </c>
      <c r="L102" s="32">
        <f>D102*E102</f>
        <v>2.75</v>
      </c>
      <c r="M102" s="32">
        <f>D102*F102</f>
        <v>2</v>
      </c>
      <c r="N102" s="32">
        <f>L102-M102</f>
        <v>0.75</v>
      </c>
    </row>
    <row r="103" spans="1:14" x14ac:dyDescent="0.2">
      <c r="A103" s="26">
        <v>536378</v>
      </c>
      <c r="B103" s="26" t="s">
        <v>87</v>
      </c>
      <c r="C103" s="27" t="s">
        <v>380</v>
      </c>
      <c r="D103" s="27">
        <v>12</v>
      </c>
      <c r="E103" s="27">
        <v>2.75</v>
      </c>
      <c r="F103" s="30">
        <f>INDEX(Additional!$B$3:$B$11,MATCH(C103,Additional!$A$3:$A$11,0))</f>
        <v>2</v>
      </c>
      <c r="G103" s="27">
        <v>14688</v>
      </c>
      <c r="H103" s="27" t="s">
        <v>0</v>
      </c>
      <c r="I103" s="28">
        <v>40680</v>
      </c>
      <c r="J103" s="32">
        <f>YEAR(I103)</f>
        <v>2011</v>
      </c>
      <c r="K103" s="32">
        <f>MONTH(I103)</f>
        <v>5</v>
      </c>
      <c r="L103" s="32">
        <f>D103*E103</f>
        <v>33</v>
      </c>
      <c r="M103" s="32">
        <f>D103*F103</f>
        <v>24</v>
      </c>
      <c r="N103" s="32">
        <f>L103-M103</f>
        <v>9</v>
      </c>
    </row>
    <row r="104" spans="1:14" x14ac:dyDescent="0.2">
      <c r="A104" s="26">
        <v>536378</v>
      </c>
      <c r="B104" s="26">
        <v>21931</v>
      </c>
      <c r="C104" s="27" t="s">
        <v>380</v>
      </c>
      <c r="D104" s="27">
        <v>3</v>
      </c>
      <c r="E104" s="27">
        <v>2.75</v>
      </c>
      <c r="F104" s="30">
        <f>INDEX(Additional!$B$3:$B$11,MATCH(C104,Additional!$A$3:$A$11,0))</f>
        <v>2</v>
      </c>
      <c r="G104" s="27">
        <v>14688</v>
      </c>
      <c r="H104" s="27" t="s">
        <v>0</v>
      </c>
      <c r="I104" s="28">
        <v>40362</v>
      </c>
      <c r="J104" s="32">
        <f>YEAR(I104)</f>
        <v>2010</v>
      </c>
      <c r="K104" s="32">
        <f>MONTH(I104)</f>
        <v>7</v>
      </c>
      <c r="L104" s="32">
        <f>D104*E104</f>
        <v>8.25</v>
      </c>
      <c r="M104" s="32">
        <f>D104*F104</f>
        <v>6</v>
      </c>
      <c r="N104" s="32">
        <f>L104-M104</f>
        <v>2.25</v>
      </c>
    </row>
    <row r="105" spans="1:14" x14ac:dyDescent="0.2">
      <c r="A105" s="26">
        <v>536378</v>
      </c>
      <c r="B105" s="26">
        <v>21929</v>
      </c>
      <c r="C105" s="27" t="s">
        <v>380</v>
      </c>
      <c r="D105" s="27">
        <v>144</v>
      </c>
      <c r="E105" s="27">
        <v>2.75</v>
      </c>
      <c r="F105" s="30">
        <f>INDEX(Additional!$B$3:$B$11,MATCH(C105,Additional!$A$3:$A$11,0))</f>
        <v>2</v>
      </c>
      <c r="G105" s="27">
        <v>14688</v>
      </c>
      <c r="H105" s="27" t="s">
        <v>0</v>
      </c>
      <c r="I105" s="28">
        <v>40321</v>
      </c>
      <c r="J105" s="32">
        <f>YEAR(I105)</f>
        <v>2010</v>
      </c>
      <c r="K105" s="32">
        <f>MONTH(I105)</f>
        <v>5</v>
      </c>
      <c r="L105" s="32">
        <f>D105*E105</f>
        <v>396</v>
      </c>
      <c r="M105" s="32">
        <f>D105*F105</f>
        <v>288</v>
      </c>
      <c r="N105" s="32">
        <f>L105-M105</f>
        <v>108</v>
      </c>
    </row>
    <row r="106" spans="1:14" x14ac:dyDescent="0.2">
      <c r="A106" s="26">
        <v>536380</v>
      </c>
      <c r="B106" s="26">
        <v>22961</v>
      </c>
      <c r="C106" s="27" t="s">
        <v>380</v>
      </c>
      <c r="D106" s="27">
        <v>1</v>
      </c>
      <c r="E106" s="27">
        <v>2.75</v>
      </c>
      <c r="F106" s="30">
        <f>INDEX(Additional!$B$3:$B$11,MATCH(C106,Additional!$A$3:$A$11,0))</f>
        <v>2</v>
      </c>
      <c r="G106" s="27">
        <v>17809</v>
      </c>
      <c r="H106" s="27" t="s">
        <v>0</v>
      </c>
      <c r="I106" s="28">
        <v>40260</v>
      </c>
      <c r="J106" s="32">
        <f>YEAR(I106)</f>
        <v>2010</v>
      </c>
      <c r="K106" s="32">
        <f>MONTH(I106)</f>
        <v>3</v>
      </c>
      <c r="L106" s="32">
        <f>D106*E106</f>
        <v>2.75</v>
      </c>
      <c r="M106" s="32">
        <f>D106*F106</f>
        <v>2</v>
      </c>
      <c r="N106" s="32">
        <f>L106-M106</f>
        <v>0.75</v>
      </c>
    </row>
    <row r="107" spans="1:14" x14ac:dyDescent="0.2">
      <c r="A107" s="26">
        <v>536381</v>
      </c>
      <c r="B107" s="26">
        <v>22139</v>
      </c>
      <c r="C107" s="27" t="s">
        <v>380</v>
      </c>
      <c r="D107" s="27">
        <v>1</v>
      </c>
      <c r="E107" s="27">
        <v>2.75</v>
      </c>
      <c r="F107" s="30">
        <f>INDEX(Additional!$B$3:$B$11,MATCH(C107,Additional!$A$3:$A$11,0))</f>
        <v>2</v>
      </c>
      <c r="G107" s="27">
        <v>15311</v>
      </c>
      <c r="H107" s="27" t="s">
        <v>0</v>
      </c>
      <c r="I107" s="28">
        <v>40679</v>
      </c>
      <c r="J107" s="32">
        <f>YEAR(I107)</f>
        <v>2011</v>
      </c>
      <c r="K107" s="32">
        <f>MONTH(I107)</f>
        <v>5</v>
      </c>
      <c r="L107" s="32">
        <f>D107*E107</f>
        <v>2.75</v>
      </c>
      <c r="M107" s="32">
        <f>D107*F107</f>
        <v>2</v>
      </c>
      <c r="N107" s="32">
        <f>L107-M107</f>
        <v>0.75</v>
      </c>
    </row>
    <row r="108" spans="1:14" x14ac:dyDescent="0.2">
      <c r="A108" s="26">
        <v>536381</v>
      </c>
      <c r="B108" s="26">
        <v>84854</v>
      </c>
      <c r="C108" s="27" t="s">
        <v>380</v>
      </c>
      <c r="D108" s="27">
        <v>1</v>
      </c>
      <c r="E108" s="27">
        <v>2.75</v>
      </c>
      <c r="F108" s="30">
        <f>INDEX(Additional!$B$3:$B$11,MATCH(C108,Additional!$A$3:$A$11,0))</f>
        <v>2</v>
      </c>
      <c r="G108" s="27">
        <v>15311</v>
      </c>
      <c r="H108" s="27" t="s">
        <v>0</v>
      </c>
      <c r="I108" s="28">
        <v>40959</v>
      </c>
      <c r="J108" s="32">
        <f>YEAR(I108)</f>
        <v>2012</v>
      </c>
      <c r="K108" s="32">
        <f>MONTH(I108)</f>
        <v>2</v>
      </c>
      <c r="L108" s="32">
        <f>D108*E108</f>
        <v>2.75</v>
      </c>
      <c r="M108" s="32">
        <f>D108*F108</f>
        <v>2</v>
      </c>
      <c r="N108" s="32">
        <f>L108-M108</f>
        <v>0.75</v>
      </c>
    </row>
    <row r="109" spans="1:14" x14ac:dyDescent="0.2">
      <c r="A109" s="26">
        <v>536381</v>
      </c>
      <c r="B109" s="26">
        <v>22411</v>
      </c>
      <c r="C109" s="27" t="s">
        <v>380</v>
      </c>
      <c r="D109" s="27">
        <v>1</v>
      </c>
      <c r="E109" s="27">
        <v>2.75</v>
      </c>
      <c r="F109" s="30">
        <f>INDEX(Additional!$B$3:$B$11,MATCH(C109,Additional!$A$3:$A$11,0))</f>
        <v>2</v>
      </c>
      <c r="G109" s="27">
        <v>15311</v>
      </c>
      <c r="H109" s="27" t="s">
        <v>0</v>
      </c>
      <c r="I109" s="28">
        <v>41205</v>
      </c>
      <c r="J109" s="32">
        <f>YEAR(I109)</f>
        <v>2012</v>
      </c>
      <c r="K109" s="32">
        <f>MONTH(I109)</f>
        <v>10</v>
      </c>
      <c r="L109" s="32">
        <f>D109*E109</f>
        <v>2.75</v>
      </c>
      <c r="M109" s="32">
        <f>D109*F109</f>
        <v>2</v>
      </c>
      <c r="N109" s="32">
        <f>L109-M109</f>
        <v>0.75</v>
      </c>
    </row>
    <row r="110" spans="1:14" x14ac:dyDescent="0.2">
      <c r="A110" s="26">
        <v>536381</v>
      </c>
      <c r="B110" s="26">
        <v>82567</v>
      </c>
      <c r="C110" s="27" t="s">
        <v>380</v>
      </c>
      <c r="D110" s="27">
        <v>3</v>
      </c>
      <c r="E110" s="27">
        <v>2.75</v>
      </c>
      <c r="F110" s="30">
        <f>INDEX(Additional!$B$3:$B$11,MATCH(C110,Additional!$A$3:$A$11,0))</f>
        <v>2</v>
      </c>
      <c r="G110" s="27">
        <v>15311</v>
      </c>
      <c r="H110" s="27" t="s">
        <v>0</v>
      </c>
      <c r="I110" s="28">
        <v>40936</v>
      </c>
      <c r="J110" s="32">
        <f>YEAR(I110)</f>
        <v>2012</v>
      </c>
      <c r="K110" s="32">
        <f>MONTH(I110)</f>
        <v>1</v>
      </c>
      <c r="L110" s="32">
        <f>D110*E110</f>
        <v>8.25</v>
      </c>
      <c r="M110" s="32">
        <f>D110*F110</f>
        <v>6</v>
      </c>
      <c r="N110" s="32">
        <f>L110-M110</f>
        <v>2.25</v>
      </c>
    </row>
    <row r="111" spans="1:14" x14ac:dyDescent="0.2">
      <c r="A111" s="26">
        <v>536381</v>
      </c>
      <c r="B111" s="26">
        <v>21672</v>
      </c>
      <c r="C111" s="27" t="s">
        <v>380</v>
      </c>
      <c r="D111" s="27">
        <v>2</v>
      </c>
      <c r="E111" s="27">
        <v>2.75</v>
      </c>
      <c r="F111" s="30">
        <f>INDEX(Additional!$B$3:$B$11,MATCH(C111,Additional!$A$3:$A$11,0))</f>
        <v>2</v>
      </c>
      <c r="G111" s="27">
        <v>15311</v>
      </c>
      <c r="H111" s="27" t="s">
        <v>0</v>
      </c>
      <c r="I111" s="28">
        <v>40316</v>
      </c>
      <c r="J111" s="32">
        <f>YEAR(I111)</f>
        <v>2010</v>
      </c>
      <c r="K111" s="32">
        <f>MONTH(I111)</f>
        <v>5</v>
      </c>
      <c r="L111" s="32">
        <f>D111*E111</f>
        <v>5.5</v>
      </c>
      <c r="M111" s="32">
        <f>D111*F111</f>
        <v>4</v>
      </c>
      <c r="N111" s="32">
        <f>L111-M111</f>
        <v>1.5</v>
      </c>
    </row>
    <row r="112" spans="1:14" x14ac:dyDescent="0.2">
      <c r="A112" s="26">
        <v>536381</v>
      </c>
      <c r="B112" s="26">
        <v>22774</v>
      </c>
      <c r="C112" s="27" t="s">
        <v>380</v>
      </c>
      <c r="D112" s="27">
        <v>1</v>
      </c>
      <c r="E112" s="27">
        <v>2.75</v>
      </c>
      <c r="F112" s="30">
        <f>INDEX(Additional!$B$3:$B$11,MATCH(C112,Additional!$A$3:$A$11,0))</f>
        <v>2</v>
      </c>
      <c r="G112" s="27">
        <v>15311</v>
      </c>
      <c r="H112" s="27" t="s">
        <v>0</v>
      </c>
      <c r="I112" s="28">
        <v>41055</v>
      </c>
      <c r="J112" s="32">
        <f>YEAR(I112)</f>
        <v>2012</v>
      </c>
      <c r="K112" s="32">
        <f>MONTH(I112)</f>
        <v>5</v>
      </c>
      <c r="L112" s="32">
        <f>D112*E112</f>
        <v>2.75</v>
      </c>
      <c r="M112" s="32">
        <f>D112*F112</f>
        <v>2</v>
      </c>
      <c r="N112" s="32">
        <f>L112-M112</f>
        <v>0.75</v>
      </c>
    </row>
    <row r="113" spans="1:14" x14ac:dyDescent="0.2">
      <c r="A113" s="26">
        <v>536381</v>
      </c>
      <c r="B113" s="26">
        <v>22771</v>
      </c>
      <c r="C113" s="27" t="s">
        <v>380</v>
      </c>
      <c r="D113" s="27">
        <v>12</v>
      </c>
      <c r="E113" s="27">
        <v>2.75</v>
      </c>
      <c r="F113" s="30">
        <f>INDEX(Additional!$B$3:$B$11,MATCH(C113,Additional!$A$3:$A$11,0))</f>
        <v>2</v>
      </c>
      <c r="G113" s="27">
        <v>15311</v>
      </c>
      <c r="H113" s="27" t="s">
        <v>0</v>
      </c>
      <c r="I113" s="28">
        <v>40256</v>
      </c>
      <c r="J113" s="32">
        <f>YEAR(I113)</f>
        <v>2010</v>
      </c>
      <c r="K113" s="32">
        <f>MONTH(I113)</f>
        <v>3</v>
      </c>
      <c r="L113" s="32">
        <f>D113*E113</f>
        <v>33</v>
      </c>
      <c r="M113" s="32">
        <f>D113*F113</f>
        <v>24</v>
      </c>
      <c r="N113" s="32">
        <f>L113-M113</f>
        <v>9</v>
      </c>
    </row>
    <row r="114" spans="1:14" x14ac:dyDescent="0.2">
      <c r="A114" s="26">
        <v>536381</v>
      </c>
      <c r="B114" s="26">
        <v>71270</v>
      </c>
      <c r="C114" s="27" t="s">
        <v>380</v>
      </c>
      <c r="D114" s="27">
        <v>1</v>
      </c>
      <c r="E114" s="27">
        <v>2.75</v>
      </c>
      <c r="F114" s="30">
        <f>INDEX(Additional!$B$3:$B$11,MATCH(C114,Additional!$A$3:$A$11,0))</f>
        <v>2</v>
      </c>
      <c r="G114" s="27">
        <v>15311</v>
      </c>
      <c r="H114" s="27" t="s">
        <v>0</v>
      </c>
      <c r="I114" s="28">
        <v>41032</v>
      </c>
      <c r="J114" s="32">
        <f>YEAR(I114)</f>
        <v>2012</v>
      </c>
      <c r="K114" s="32">
        <f>MONTH(I114)</f>
        <v>5</v>
      </c>
      <c r="L114" s="32">
        <f>D114*E114</f>
        <v>2.75</v>
      </c>
      <c r="M114" s="32">
        <f>D114*F114</f>
        <v>2</v>
      </c>
      <c r="N114" s="32">
        <f>L114-M114</f>
        <v>0.75</v>
      </c>
    </row>
    <row r="115" spans="1:14" x14ac:dyDescent="0.2">
      <c r="A115" s="26">
        <v>536381</v>
      </c>
      <c r="B115" s="26">
        <v>22262</v>
      </c>
      <c r="C115" s="27" t="s">
        <v>380</v>
      </c>
      <c r="D115" s="27">
        <v>1</v>
      </c>
      <c r="E115" s="27">
        <v>2.75</v>
      </c>
      <c r="F115" s="30">
        <f>INDEX(Additional!$B$3:$B$11,MATCH(C115,Additional!$A$3:$A$11,0))</f>
        <v>2</v>
      </c>
      <c r="G115" s="27">
        <v>15311</v>
      </c>
      <c r="H115" s="27" t="s">
        <v>0</v>
      </c>
      <c r="I115" s="28">
        <v>40276</v>
      </c>
      <c r="J115" s="32">
        <f>YEAR(I115)</f>
        <v>2010</v>
      </c>
      <c r="K115" s="32">
        <f>MONTH(I115)</f>
        <v>4</v>
      </c>
      <c r="L115" s="32">
        <f>D115*E115</f>
        <v>2.75</v>
      </c>
      <c r="M115" s="32">
        <f>D115*F115</f>
        <v>2</v>
      </c>
      <c r="N115" s="32">
        <f>L115-M115</f>
        <v>0.75</v>
      </c>
    </row>
    <row r="116" spans="1:14" x14ac:dyDescent="0.2">
      <c r="A116" s="26">
        <v>536381</v>
      </c>
      <c r="B116" s="26">
        <v>22637</v>
      </c>
      <c r="C116" s="27" t="s">
        <v>380</v>
      </c>
      <c r="D116" s="27">
        <v>2</v>
      </c>
      <c r="E116" s="27">
        <v>2.75</v>
      </c>
      <c r="F116" s="30">
        <f>INDEX(Additional!$B$3:$B$11,MATCH(C116,Additional!$A$3:$A$11,0))</f>
        <v>2</v>
      </c>
      <c r="G116" s="27">
        <v>15311</v>
      </c>
      <c r="H116" s="27" t="s">
        <v>0</v>
      </c>
      <c r="I116" s="28">
        <v>41099</v>
      </c>
      <c r="J116" s="32">
        <f>YEAR(I116)</f>
        <v>2012</v>
      </c>
      <c r="K116" s="32">
        <f>MONTH(I116)</f>
        <v>7</v>
      </c>
      <c r="L116" s="32">
        <f>D116*E116</f>
        <v>5.5</v>
      </c>
      <c r="M116" s="32">
        <f>D116*F116</f>
        <v>4</v>
      </c>
      <c r="N116" s="32">
        <f>L116-M116</f>
        <v>1.5</v>
      </c>
    </row>
    <row r="117" spans="1:14" x14ac:dyDescent="0.2">
      <c r="A117" s="26">
        <v>536381</v>
      </c>
      <c r="B117" s="26">
        <v>21934</v>
      </c>
      <c r="C117" s="27" t="s">
        <v>380</v>
      </c>
      <c r="D117" s="27">
        <v>2</v>
      </c>
      <c r="E117" s="27">
        <v>2.75</v>
      </c>
      <c r="F117" s="30">
        <f>INDEX(Additional!$B$3:$B$11,MATCH(C117,Additional!$A$3:$A$11,0))</f>
        <v>2</v>
      </c>
      <c r="G117" s="27">
        <v>15311</v>
      </c>
      <c r="H117" s="27" t="s">
        <v>0</v>
      </c>
      <c r="I117" s="28">
        <v>41113</v>
      </c>
      <c r="J117" s="32">
        <f>YEAR(I117)</f>
        <v>2012</v>
      </c>
      <c r="K117" s="32">
        <f>MONTH(I117)</f>
        <v>7</v>
      </c>
      <c r="L117" s="32">
        <f>D117*E117</f>
        <v>5.5</v>
      </c>
      <c r="M117" s="32">
        <f>D117*F117</f>
        <v>4</v>
      </c>
      <c r="N117" s="32">
        <f>L117-M117</f>
        <v>1.5</v>
      </c>
    </row>
    <row r="118" spans="1:14" x14ac:dyDescent="0.2">
      <c r="A118" s="26">
        <v>536381</v>
      </c>
      <c r="B118" s="26">
        <v>21169</v>
      </c>
      <c r="C118" s="27" t="s">
        <v>380</v>
      </c>
      <c r="D118" s="27">
        <v>1</v>
      </c>
      <c r="E118" s="27">
        <v>2.75</v>
      </c>
      <c r="F118" s="30">
        <f>INDEX(Additional!$B$3:$B$11,MATCH(C118,Additional!$A$3:$A$11,0))</f>
        <v>2</v>
      </c>
      <c r="G118" s="27">
        <v>15311</v>
      </c>
      <c r="H118" s="27" t="s">
        <v>0</v>
      </c>
      <c r="I118" s="28">
        <v>40675</v>
      </c>
      <c r="J118" s="32">
        <f>YEAR(I118)</f>
        <v>2011</v>
      </c>
      <c r="K118" s="32">
        <f>MONTH(I118)</f>
        <v>5</v>
      </c>
      <c r="L118" s="32">
        <f>D118*E118</f>
        <v>2.75</v>
      </c>
      <c r="M118" s="32">
        <f>D118*F118</f>
        <v>2</v>
      </c>
      <c r="N118" s="32">
        <f>L118-M118</f>
        <v>0.75</v>
      </c>
    </row>
    <row r="119" spans="1:14" x14ac:dyDescent="0.2">
      <c r="A119" s="26">
        <v>536381</v>
      </c>
      <c r="B119" s="26">
        <v>21166</v>
      </c>
      <c r="C119" s="27" t="s">
        <v>380</v>
      </c>
      <c r="D119" s="27">
        <v>1</v>
      </c>
      <c r="E119" s="27">
        <v>2.75</v>
      </c>
      <c r="F119" s="30">
        <f>INDEX(Additional!$B$3:$B$11,MATCH(C119,Additional!$A$3:$A$11,0))</f>
        <v>2</v>
      </c>
      <c r="G119" s="27">
        <v>15311</v>
      </c>
      <c r="H119" s="27" t="s">
        <v>0</v>
      </c>
      <c r="I119" s="28">
        <v>40411</v>
      </c>
      <c r="J119" s="32">
        <f>YEAR(I119)</f>
        <v>2010</v>
      </c>
      <c r="K119" s="32">
        <f>MONTH(I119)</f>
        <v>8</v>
      </c>
      <c r="L119" s="32">
        <f>D119*E119</f>
        <v>2.75</v>
      </c>
      <c r="M119" s="32">
        <f>D119*F119</f>
        <v>2</v>
      </c>
      <c r="N119" s="32">
        <f>L119-M119</f>
        <v>0.75</v>
      </c>
    </row>
    <row r="120" spans="1:14" x14ac:dyDescent="0.2">
      <c r="A120" s="26">
        <v>536381</v>
      </c>
      <c r="B120" s="26">
        <v>21175</v>
      </c>
      <c r="C120" s="27" t="s">
        <v>380</v>
      </c>
      <c r="D120" s="27">
        <v>6</v>
      </c>
      <c r="E120" s="27">
        <v>2.75</v>
      </c>
      <c r="F120" s="30">
        <f>INDEX(Additional!$B$3:$B$11,MATCH(C120,Additional!$A$3:$A$11,0))</f>
        <v>2</v>
      </c>
      <c r="G120" s="27">
        <v>15311</v>
      </c>
      <c r="H120" s="27" t="s">
        <v>0</v>
      </c>
      <c r="I120" s="28">
        <v>40663</v>
      </c>
      <c r="J120" s="32">
        <f>YEAR(I120)</f>
        <v>2011</v>
      </c>
      <c r="K120" s="32">
        <f>MONTH(I120)</f>
        <v>4</v>
      </c>
      <c r="L120" s="32">
        <f>D120*E120</f>
        <v>16.5</v>
      </c>
      <c r="M120" s="32">
        <f>D120*F120</f>
        <v>12</v>
      </c>
      <c r="N120" s="32">
        <f>L120-M120</f>
        <v>4.5</v>
      </c>
    </row>
    <row r="121" spans="1:14" x14ac:dyDescent="0.2">
      <c r="A121" s="26">
        <v>536381</v>
      </c>
      <c r="B121" s="26" t="s">
        <v>256</v>
      </c>
      <c r="C121" s="27" t="s">
        <v>380</v>
      </c>
      <c r="D121" s="27">
        <v>24</v>
      </c>
      <c r="E121" s="27">
        <v>2.75</v>
      </c>
      <c r="F121" s="30">
        <f>INDEX(Additional!$B$3:$B$11,MATCH(C121,Additional!$A$3:$A$11,0))</f>
        <v>2</v>
      </c>
      <c r="G121" s="27">
        <v>15311</v>
      </c>
      <c r="H121" s="27" t="s">
        <v>0</v>
      </c>
      <c r="I121" s="28">
        <v>40790</v>
      </c>
      <c r="J121" s="32">
        <f>YEAR(I121)</f>
        <v>2011</v>
      </c>
      <c r="K121" s="32">
        <f>MONTH(I121)</f>
        <v>9</v>
      </c>
      <c r="L121" s="32">
        <f>D121*E121</f>
        <v>66</v>
      </c>
      <c r="M121" s="32">
        <f>D121*F121</f>
        <v>48</v>
      </c>
      <c r="N121" s="32">
        <f>L121-M121</f>
        <v>18</v>
      </c>
    </row>
    <row r="122" spans="1:14" x14ac:dyDescent="0.2">
      <c r="A122" s="26">
        <v>536381</v>
      </c>
      <c r="B122" s="26" t="s">
        <v>396</v>
      </c>
      <c r="C122" s="27" t="s">
        <v>380</v>
      </c>
      <c r="D122" s="27">
        <v>2</v>
      </c>
      <c r="E122" s="27">
        <v>2.75</v>
      </c>
      <c r="F122" s="30">
        <f>INDEX(Additional!$B$3:$B$11,MATCH(C122,Additional!$A$3:$A$11,0))</f>
        <v>2</v>
      </c>
      <c r="G122" s="27">
        <v>15311</v>
      </c>
      <c r="H122" s="27" t="s">
        <v>0</v>
      </c>
      <c r="I122" s="28">
        <v>41161</v>
      </c>
      <c r="J122" s="32">
        <f>YEAR(I122)</f>
        <v>2012</v>
      </c>
      <c r="K122" s="32">
        <f>MONTH(I122)</f>
        <v>9</v>
      </c>
      <c r="L122" s="32">
        <f>D122*E122</f>
        <v>5.5</v>
      </c>
      <c r="M122" s="32">
        <f>D122*F122</f>
        <v>4</v>
      </c>
      <c r="N122" s="32">
        <f>L122-M122</f>
        <v>1.5</v>
      </c>
    </row>
    <row r="123" spans="1:14" x14ac:dyDescent="0.2">
      <c r="A123" s="26">
        <v>536381</v>
      </c>
      <c r="B123" s="26">
        <v>22086</v>
      </c>
      <c r="C123" s="27" t="s">
        <v>380</v>
      </c>
      <c r="D123" s="27">
        <v>16</v>
      </c>
      <c r="E123" s="27">
        <v>2.75</v>
      </c>
      <c r="F123" s="30">
        <f>INDEX(Additional!$B$3:$B$11,MATCH(C123,Additional!$A$3:$A$11,0))</f>
        <v>2</v>
      </c>
      <c r="G123" s="27">
        <v>15311</v>
      </c>
      <c r="H123" s="27" t="s">
        <v>0</v>
      </c>
      <c r="I123" s="28">
        <v>41147</v>
      </c>
      <c r="J123" s="32">
        <f>YEAR(I123)</f>
        <v>2012</v>
      </c>
      <c r="K123" s="32">
        <f>MONTH(I123)</f>
        <v>8</v>
      </c>
      <c r="L123" s="32">
        <f>D123*E123</f>
        <v>44</v>
      </c>
      <c r="M123" s="32">
        <f>D123*F123</f>
        <v>32</v>
      </c>
      <c r="N123" s="32">
        <f>L123-M123</f>
        <v>12</v>
      </c>
    </row>
    <row r="124" spans="1:14" x14ac:dyDescent="0.2">
      <c r="A124" s="26">
        <v>536381</v>
      </c>
      <c r="B124" s="26">
        <v>22083</v>
      </c>
      <c r="C124" s="27" t="s">
        <v>380</v>
      </c>
      <c r="D124" s="27">
        <v>6</v>
      </c>
      <c r="E124" s="27">
        <v>2.75</v>
      </c>
      <c r="F124" s="30">
        <f>INDEX(Additional!$B$3:$B$11,MATCH(C124,Additional!$A$3:$A$11,0))</f>
        <v>2</v>
      </c>
      <c r="G124" s="27">
        <v>15311</v>
      </c>
      <c r="H124" s="27" t="s">
        <v>0</v>
      </c>
      <c r="I124" s="28">
        <v>40958</v>
      </c>
      <c r="J124" s="32">
        <f>YEAR(I124)</f>
        <v>2012</v>
      </c>
      <c r="K124" s="32">
        <f>MONTH(I124)</f>
        <v>2</v>
      </c>
      <c r="L124" s="32">
        <f>D124*E124</f>
        <v>16.5</v>
      </c>
      <c r="M124" s="32">
        <f>D124*F124</f>
        <v>12</v>
      </c>
      <c r="N124" s="32">
        <f>L124-M124</f>
        <v>4.5</v>
      </c>
    </row>
    <row r="125" spans="1:14" x14ac:dyDescent="0.2">
      <c r="A125" s="26">
        <v>536381</v>
      </c>
      <c r="B125" s="26" t="s">
        <v>158</v>
      </c>
      <c r="C125" s="27" t="s">
        <v>380</v>
      </c>
      <c r="D125" s="27">
        <v>4</v>
      </c>
      <c r="E125" s="27">
        <v>2.75</v>
      </c>
      <c r="F125" s="30">
        <f>INDEX(Additional!$B$3:$B$11,MATCH(C125,Additional!$A$3:$A$11,0))</f>
        <v>2</v>
      </c>
      <c r="G125" s="27">
        <v>15311</v>
      </c>
      <c r="H125" s="27" t="s">
        <v>0</v>
      </c>
      <c r="I125" s="28">
        <v>40470</v>
      </c>
      <c r="J125" s="32">
        <f>YEAR(I125)</f>
        <v>2010</v>
      </c>
      <c r="K125" s="32">
        <f>MONTH(I125)</f>
        <v>10</v>
      </c>
      <c r="L125" s="32">
        <f>D125*E125</f>
        <v>11</v>
      </c>
      <c r="M125" s="32">
        <f>D125*F125</f>
        <v>8</v>
      </c>
      <c r="N125" s="32">
        <f>L125-M125</f>
        <v>3</v>
      </c>
    </row>
    <row r="126" spans="1:14" x14ac:dyDescent="0.2">
      <c r="A126" s="26">
        <v>536381</v>
      </c>
      <c r="B126" s="26">
        <v>71270</v>
      </c>
      <c r="C126" s="27" t="s">
        <v>380</v>
      </c>
      <c r="D126" s="27">
        <v>1</v>
      </c>
      <c r="E126" s="27">
        <v>2.75</v>
      </c>
      <c r="F126" s="30">
        <f>INDEX(Additional!$B$3:$B$11,MATCH(C126,Additional!$A$3:$A$11,0))</f>
        <v>2</v>
      </c>
      <c r="G126" s="27">
        <v>15311</v>
      </c>
      <c r="H126" s="27" t="s">
        <v>0</v>
      </c>
      <c r="I126" s="28">
        <v>40658</v>
      </c>
      <c r="J126" s="32">
        <f>YEAR(I126)</f>
        <v>2011</v>
      </c>
      <c r="K126" s="32">
        <f>MONTH(I126)</f>
        <v>4</v>
      </c>
      <c r="L126" s="32">
        <f>D126*E126</f>
        <v>2.75</v>
      </c>
      <c r="M126" s="32">
        <f>D126*F126</f>
        <v>2</v>
      </c>
      <c r="N126" s="32">
        <f>L126-M126</f>
        <v>0.75</v>
      </c>
    </row>
    <row r="127" spans="1:14" x14ac:dyDescent="0.2">
      <c r="A127" s="26">
        <v>536381</v>
      </c>
      <c r="B127" s="26">
        <v>47580</v>
      </c>
      <c r="C127" s="27" t="s">
        <v>380</v>
      </c>
      <c r="D127" s="27">
        <v>1</v>
      </c>
      <c r="E127" s="27">
        <v>2.75</v>
      </c>
      <c r="F127" s="30">
        <f>INDEX(Additional!$B$3:$B$11,MATCH(C127,Additional!$A$3:$A$11,0))</f>
        <v>2</v>
      </c>
      <c r="G127" s="27">
        <v>15311</v>
      </c>
      <c r="H127" s="27" t="s">
        <v>0</v>
      </c>
      <c r="I127" s="28">
        <v>40582</v>
      </c>
      <c r="J127" s="32">
        <f>YEAR(I127)</f>
        <v>2011</v>
      </c>
      <c r="K127" s="32">
        <f>MONTH(I127)</f>
        <v>2</v>
      </c>
      <c r="L127" s="32">
        <f>D127*E127</f>
        <v>2.75</v>
      </c>
      <c r="M127" s="32">
        <f>D127*F127</f>
        <v>2</v>
      </c>
      <c r="N127" s="32">
        <f>L127-M127</f>
        <v>0.75</v>
      </c>
    </row>
    <row r="128" spans="1:14" x14ac:dyDescent="0.2">
      <c r="A128" s="26">
        <v>536381</v>
      </c>
      <c r="B128" s="26">
        <v>22261</v>
      </c>
      <c r="C128" s="27" t="s">
        <v>380</v>
      </c>
      <c r="D128" s="27">
        <v>2</v>
      </c>
      <c r="E128" s="27">
        <v>2.75</v>
      </c>
      <c r="F128" s="30">
        <f>INDEX(Additional!$B$3:$B$11,MATCH(C128,Additional!$A$3:$A$11,0))</f>
        <v>2</v>
      </c>
      <c r="G128" s="27">
        <v>15311</v>
      </c>
      <c r="H128" s="27" t="s">
        <v>0</v>
      </c>
      <c r="I128" s="28">
        <v>40904</v>
      </c>
      <c r="J128" s="32">
        <f>YEAR(I128)</f>
        <v>2011</v>
      </c>
      <c r="K128" s="32">
        <f>MONTH(I128)</f>
        <v>12</v>
      </c>
      <c r="L128" s="32">
        <f>D128*E128</f>
        <v>5.5</v>
      </c>
      <c r="M128" s="32">
        <f>D128*F128</f>
        <v>4</v>
      </c>
      <c r="N128" s="32">
        <f>L128-M128</f>
        <v>1.5</v>
      </c>
    </row>
    <row r="129" spans="1:14" x14ac:dyDescent="0.2">
      <c r="A129" s="26">
        <v>536381</v>
      </c>
      <c r="B129" s="26">
        <v>84832</v>
      </c>
      <c r="C129" s="27" t="s">
        <v>380</v>
      </c>
      <c r="D129" s="27">
        <v>2</v>
      </c>
      <c r="E129" s="27">
        <v>2.75</v>
      </c>
      <c r="F129" s="30">
        <f>INDEX(Additional!$B$3:$B$11,MATCH(C129,Additional!$A$3:$A$11,0))</f>
        <v>2</v>
      </c>
      <c r="G129" s="27">
        <v>15311</v>
      </c>
      <c r="H129" s="27" t="s">
        <v>0</v>
      </c>
      <c r="I129" s="28">
        <v>40730</v>
      </c>
      <c r="J129" s="32">
        <f>YEAR(I129)</f>
        <v>2011</v>
      </c>
      <c r="K129" s="32">
        <f>MONTH(I129)</f>
        <v>7</v>
      </c>
      <c r="L129" s="32">
        <f>D129*E129</f>
        <v>5.5</v>
      </c>
      <c r="M129" s="32">
        <f>D129*F129</f>
        <v>4</v>
      </c>
      <c r="N129" s="32">
        <f>L129-M129</f>
        <v>1.5</v>
      </c>
    </row>
    <row r="130" spans="1:14" x14ac:dyDescent="0.2">
      <c r="A130" s="26">
        <v>536381</v>
      </c>
      <c r="B130" s="26">
        <v>22644</v>
      </c>
      <c r="C130" s="27" t="s">
        <v>380</v>
      </c>
      <c r="D130" s="27">
        <v>5</v>
      </c>
      <c r="E130" s="27">
        <v>2.75</v>
      </c>
      <c r="F130" s="30">
        <f>INDEX(Additional!$B$3:$B$11,MATCH(C130,Additional!$A$3:$A$11,0))</f>
        <v>2</v>
      </c>
      <c r="G130" s="27">
        <v>15311</v>
      </c>
      <c r="H130" s="27" t="s">
        <v>0</v>
      </c>
      <c r="I130" s="28">
        <v>40907</v>
      </c>
      <c r="J130" s="32">
        <f>YEAR(I130)</f>
        <v>2011</v>
      </c>
      <c r="K130" s="32">
        <f>MONTH(I130)</f>
        <v>12</v>
      </c>
      <c r="L130" s="32">
        <f>D130*E130</f>
        <v>13.75</v>
      </c>
      <c r="M130" s="32">
        <f>D130*F130</f>
        <v>10</v>
      </c>
      <c r="N130" s="32">
        <f>L130-M130</f>
        <v>3.75</v>
      </c>
    </row>
    <row r="131" spans="1:14" x14ac:dyDescent="0.2">
      <c r="A131" s="26">
        <v>536381</v>
      </c>
      <c r="B131" s="26">
        <v>21533</v>
      </c>
      <c r="C131" s="27" t="s">
        <v>380</v>
      </c>
      <c r="D131" s="27">
        <v>1</v>
      </c>
      <c r="E131" s="27">
        <v>2.75</v>
      </c>
      <c r="F131" s="30">
        <f>INDEX(Additional!$B$3:$B$11,MATCH(C131,Additional!$A$3:$A$11,0))</f>
        <v>2</v>
      </c>
      <c r="G131" s="27">
        <v>15311</v>
      </c>
      <c r="H131" s="27" t="s">
        <v>0</v>
      </c>
      <c r="I131" s="28">
        <v>41003</v>
      </c>
      <c r="J131" s="32">
        <f>YEAR(I131)</f>
        <v>2012</v>
      </c>
      <c r="K131" s="32">
        <f>MONTH(I131)</f>
        <v>4</v>
      </c>
      <c r="L131" s="32">
        <f>D131*E131</f>
        <v>2.75</v>
      </c>
      <c r="M131" s="32">
        <f>D131*F131</f>
        <v>2</v>
      </c>
      <c r="N131" s="32">
        <f>L131-M131</f>
        <v>0.75</v>
      </c>
    </row>
    <row r="132" spans="1:14" x14ac:dyDescent="0.2">
      <c r="A132" s="26">
        <v>536381</v>
      </c>
      <c r="B132" s="26">
        <v>21557</v>
      </c>
      <c r="C132" s="27" t="s">
        <v>380</v>
      </c>
      <c r="D132" s="27">
        <v>3</v>
      </c>
      <c r="E132" s="27">
        <v>2.75</v>
      </c>
      <c r="F132" s="30">
        <f>INDEX(Additional!$B$3:$B$11,MATCH(C132,Additional!$A$3:$A$11,0))</f>
        <v>2</v>
      </c>
      <c r="G132" s="27">
        <v>15311</v>
      </c>
      <c r="H132" s="27" t="s">
        <v>0</v>
      </c>
      <c r="I132" s="28">
        <v>40542</v>
      </c>
      <c r="J132" s="32">
        <f>YEAR(I132)</f>
        <v>2010</v>
      </c>
      <c r="K132" s="32">
        <f>MONTH(I132)</f>
        <v>12</v>
      </c>
      <c r="L132" s="32">
        <f>D132*E132</f>
        <v>8.25</v>
      </c>
      <c r="M132" s="32">
        <f>D132*F132</f>
        <v>6</v>
      </c>
      <c r="N132" s="32">
        <f>L132-M132</f>
        <v>2.25</v>
      </c>
    </row>
    <row r="133" spans="1:14" x14ac:dyDescent="0.2">
      <c r="A133" s="26">
        <v>536381</v>
      </c>
      <c r="B133" s="26" t="s">
        <v>120</v>
      </c>
      <c r="C133" s="27" t="s">
        <v>380</v>
      </c>
      <c r="D133" s="27">
        <v>2</v>
      </c>
      <c r="E133" s="27">
        <v>2.75</v>
      </c>
      <c r="F133" s="30">
        <f>INDEX(Additional!$B$3:$B$11,MATCH(C133,Additional!$A$3:$A$11,0))</f>
        <v>2</v>
      </c>
      <c r="G133" s="27">
        <v>15311</v>
      </c>
      <c r="H133" s="27" t="s">
        <v>0</v>
      </c>
      <c r="I133" s="28">
        <v>41109</v>
      </c>
      <c r="J133" s="32">
        <f>YEAR(I133)</f>
        <v>2012</v>
      </c>
      <c r="K133" s="32">
        <f>MONTH(I133)</f>
        <v>7</v>
      </c>
      <c r="L133" s="32">
        <f>D133*E133</f>
        <v>5.5</v>
      </c>
      <c r="M133" s="32">
        <f>D133*F133</f>
        <v>4</v>
      </c>
      <c r="N133" s="32">
        <f>L133-M133</f>
        <v>1.5</v>
      </c>
    </row>
    <row r="134" spans="1:14" x14ac:dyDescent="0.2">
      <c r="A134" s="26">
        <v>536381</v>
      </c>
      <c r="B134" s="26" t="s">
        <v>121</v>
      </c>
      <c r="C134" s="27" t="s">
        <v>380</v>
      </c>
      <c r="D134" s="27">
        <v>1</v>
      </c>
      <c r="E134" s="27">
        <v>2.75</v>
      </c>
      <c r="F134" s="30">
        <f>INDEX(Additional!$B$3:$B$11,MATCH(C134,Additional!$A$3:$A$11,0))</f>
        <v>2</v>
      </c>
      <c r="G134" s="27">
        <v>15311</v>
      </c>
      <c r="H134" s="27" t="s">
        <v>0</v>
      </c>
      <c r="I134" s="28">
        <v>40768</v>
      </c>
      <c r="J134" s="32">
        <f>YEAR(I134)</f>
        <v>2011</v>
      </c>
      <c r="K134" s="32">
        <f>MONTH(I134)</f>
        <v>8</v>
      </c>
      <c r="L134" s="32">
        <f>D134*E134</f>
        <v>2.75</v>
      </c>
      <c r="M134" s="32">
        <f>D134*F134</f>
        <v>2</v>
      </c>
      <c r="N134" s="32">
        <f>L134-M134</f>
        <v>0.75</v>
      </c>
    </row>
    <row r="135" spans="1:14" x14ac:dyDescent="0.2">
      <c r="A135" s="26">
        <v>536381</v>
      </c>
      <c r="B135" s="26">
        <v>22646</v>
      </c>
      <c r="C135" s="27" t="s">
        <v>380</v>
      </c>
      <c r="D135" s="27">
        <v>6</v>
      </c>
      <c r="E135" s="27">
        <v>2.75</v>
      </c>
      <c r="F135" s="30">
        <f>INDEX(Additional!$B$3:$B$11,MATCH(C135,Additional!$A$3:$A$11,0))</f>
        <v>2</v>
      </c>
      <c r="G135" s="27">
        <v>15311</v>
      </c>
      <c r="H135" s="27" t="s">
        <v>0</v>
      </c>
      <c r="I135" s="28">
        <v>40290</v>
      </c>
      <c r="J135" s="32">
        <f>YEAR(I135)</f>
        <v>2010</v>
      </c>
      <c r="K135" s="32">
        <f>MONTH(I135)</f>
        <v>4</v>
      </c>
      <c r="L135" s="32">
        <f>D135*E135</f>
        <v>16.5</v>
      </c>
      <c r="M135" s="32">
        <f>D135*F135</f>
        <v>12</v>
      </c>
      <c r="N135" s="32">
        <f>L135-M135</f>
        <v>4.5</v>
      </c>
    </row>
    <row r="136" spans="1:14" x14ac:dyDescent="0.2">
      <c r="A136" s="26">
        <v>536381</v>
      </c>
      <c r="B136" s="26">
        <v>22176</v>
      </c>
      <c r="C136" s="27" t="s">
        <v>380</v>
      </c>
      <c r="D136" s="27">
        <v>25</v>
      </c>
      <c r="E136" s="27">
        <v>2.75</v>
      </c>
      <c r="F136" s="30">
        <f>INDEX(Additional!$B$3:$B$11,MATCH(C136,Additional!$A$3:$A$11,0))</f>
        <v>2</v>
      </c>
      <c r="G136" s="27">
        <v>15311</v>
      </c>
      <c r="H136" s="27" t="s">
        <v>0</v>
      </c>
      <c r="I136" s="28">
        <v>40426</v>
      </c>
      <c r="J136" s="32">
        <f>YEAR(I136)</f>
        <v>2010</v>
      </c>
      <c r="K136" s="32">
        <f>MONTH(I136)</f>
        <v>9</v>
      </c>
      <c r="L136" s="32">
        <f>D136*E136</f>
        <v>68.75</v>
      </c>
      <c r="M136" s="32">
        <f>D136*F136</f>
        <v>50</v>
      </c>
      <c r="N136" s="32">
        <f>L136-M136</f>
        <v>18.75</v>
      </c>
    </row>
    <row r="137" spans="1:14" x14ac:dyDescent="0.2">
      <c r="A137" s="26">
        <v>536381</v>
      </c>
      <c r="B137" s="26">
        <v>22438</v>
      </c>
      <c r="C137" s="27" t="s">
        <v>380</v>
      </c>
      <c r="D137" s="27">
        <v>9</v>
      </c>
      <c r="E137" s="27">
        <v>2.75</v>
      </c>
      <c r="F137" s="30">
        <f>INDEX(Additional!$B$3:$B$11,MATCH(C137,Additional!$A$3:$A$11,0))</f>
        <v>2</v>
      </c>
      <c r="G137" s="27">
        <v>15311</v>
      </c>
      <c r="H137" s="27" t="s">
        <v>0</v>
      </c>
      <c r="I137" s="28">
        <v>41094</v>
      </c>
      <c r="J137" s="32">
        <f>YEAR(I137)</f>
        <v>2012</v>
      </c>
      <c r="K137" s="32">
        <f>MONTH(I137)</f>
        <v>7</v>
      </c>
      <c r="L137" s="32">
        <f>D137*E137</f>
        <v>24.75</v>
      </c>
      <c r="M137" s="32">
        <f>D137*F137</f>
        <v>18</v>
      </c>
      <c r="N137" s="32">
        <f>L137-M137</f>
        <v>6.75</v>
      </c>
    </row>
    <row r="138" spans="1:14" x14ac:dyDescent="0.2">
      <c r="A138" s="26">
        <v>536381</v>
      </c>
      <c r="B138" s="26">
        <v>21731</v>
      </c>
      <c r="C138" s="27" t="s">
        <v>380</v>
      </c>
      <c r="D138" s="27">
        <v>6</v>
      </c>
      <c r="E138" s="27">
        <v>2.75</v>
      </c>
      <c r="F138" s="30">
        <f>INDEX(Additional!$B$3:$B$11,MATCH(C138,Additional!$A$3:$A$11,0))</f>
        <v>2</v>
      </c>
      <c r="G138" s="27">
        <v>15311</v>
      </c>
      <c r="H138" s="27" t="s">
        <v>0</v>
      </c>
      <c r="I138" s="28">
        <v>40816</v>
      </c>
      <c r="J138" s="32">
        <f>YEAR(I138)</f>
        <v>2011</v>
      </c>
      <c r="K138" s="32">
        <f>MONTH(I138)</f>
        <v>9</v>
      </c>
      <c r="L138" s="32">
        <f>D138*E138</f>
        <v>16.5</v>
      </c>
      <c r="M138" s="32">
        <f>D138*F138</f>
        <v>12</v>
      </c>
      <c r="N138" s="32">
        <f>L138-M138</f>
        <v>4.5</v>
      </c>
    </row>
    <row r="139" spans="1:14" x14ac:dyDescent="0.2">
      <c r="A139" s="26">
        <v>536381</v>
      </c>
      <c r="B139" s="26">
        <v>22778</v>
      </c>
      <c r="C139" s="27" t="s">
        <v>380</v>
      </c>
      <c r="D139" s="27">
        <v>24</v>
      </c>
      <c r="E139" s="27">
        <v>2.75</v>
      </c>
      <c r="F139" s="30">
        <f>INDEX(Additional!$B$3:$B$11,MATCH(C139,Additional!$A$3:$A$11,0))</f>
        <v>2</v>
      </c>
      <c r="G139" s="27">
        <v>15311</v>
      </c>
      <c r="H139" s="27" t="s">
        <v>0</v>
      </c>
      <c r="I139" s="28">
        <v>40545</v>
      </c>
      <c r="J139" s="32">
        <f>YEAR(I139)</f>
        <v>2011</v>
      </c>
      <c r="K139" s="32">
        <f>MONTH(I139)</f>
        <v>1</v>
      </c>
      <c r="L139" s="32">
        <f>D139*E139</f>
        <v>66</v>
      </c>
      <c r="M139" s="32">
        <f>D139*F139</f>
        <v>48</v>
      </c>
      <c r="N139" s="32">
        <f>L139-M139</f>
        <v>18</v>
      </c>
    </row>
    <row r="140" spans="1:14" x14ac:dyDescent="0.2">
      <c r="A140" s="26">
        <v>536381</v>
      </c>
      <c r="B140" s="26">
        <v>22719</v>
      </c>
      <c r="C140" s="27" t="s">
        <v>380</v>
      </c>
      <c r="D140" s="27">
        <v>24</v>
      </c>
      <c r="E140" s="27">
        <v>2.75</v>
      </c>
      <c r="F140" s="30">
        <f>INDEX(Additional!$B$3:$B$11,MATCH(C140,Additional!$A$3:$A$11,0))</f>
        <v>2</v>
      </c>
      <c r="G140" s="27">
        <v>15311</v>
      </c>
      <c r="H140" s="27" t="s">
        <v>0</v>
      </c>
      <c r="I140" s="28">
        <v>41133</v>
      </c>
      <c r="J140" s="32">
        <f>YEAR(I140)</f>
        <v>2012</v>
      </c>
      <c r="K140" s="32">
        <f>MONTH(I140)</f>
        <v>8</v>
      </c>
      <c r="L140" s="32">
        <f>D140*E140</f>
        <v>66</v>
      </c>
      <c r="M140" s="32">
        <f>D140*F140</f>
        <v>48</v>
      </c>
      <c r="N140" s="32">
        <f>L140-M140</f>
        <v>18</v>
      </c>
    </row>
    <row r="141" spans="1:14" x14ac:dyDescent="0.2">
      <c r="A141" s="26">
        <v>536381</v>
      </c>
      <c r="B141" s="26">
        <v>21523</v>
      </c>
      <c r="C141" s="27" t="s">
        <v>380</v>
      </c>
      <c r="D141" s="27">
        <v>8</v>
      </c>
      <c r="E141" s="27">
        <v>2.75</v>
      </c>
      <c r="F141" s="30">
        <f>INDEX(Additional!$B$3:$B$11,MATCH(C141,Additional!$A$3:$A$11,0))</f>
        <v>2</v>
      </c>
      <c r="G141" s="27">
        <v>15311</v>
      </c>
      <c r="H141" s="27" t="s">
        <v>0</v>
      </c>
      <c r="I141" s="28">
        <v>40720</v>
      </c>
      <c r="J141" s="32">
        <f>YEAR(I141)</f>
        <v>2011</v>
      </c>
      <c r="K141" s="32">
        <f>MONTH(I141)</f>
        <v>6</v>
      </c>
      <c r="L141" s="32">
        <f>D141*E141</f>
        <v>22</v>
      </c>
      <c r="M141" s="32">
        <f>D141*F141</f>
        <v>16</v>
      </c>
      <c r="N141" s="32">
        <f>L141-M141</f>
        <v>6</v>
      </c>
    </row>
    <row r="142" spans="1:14" x14ac:dyDescent="0.2">
      <c r="A142" s="26" t="s">
        <v>395</v>
      </c>
      <c r="B142" s="26" t="s">
        <v>231</v>
      </c>
      <c r="C142" s="27" t="s">
        <v>380</v>
      </c>
      <c r="D142" s="27">
        <v>12</v>
      </c>
      <c r="E142" s="27">
        <v>2.75</v>
      </c>
      <c r="F142" s="30">
        <f>INDEX(Additional!$B$3:$B$11,MATCH(C142,Additional!$A$3:$A$11,0))</f>
        <v>2</v>
      </c>
      <c r="G142" s="27">
        <v>14527</v>
      </c>
      <c r="H142" s="27" t="s">
        <v>0</v>
      </c>
      <c r="I142" s="28">
        <v>40519</v>
      </c>
      <c r="J142" s="32">
        <f>YEAR(I142)</f>
        <v>2010</v>
      </c>
      <c r="K142" s="32">
        <f>MONTH(I142)</f>
        <v>12</v>
      </c>
      <c r="L142" s="32">
        <f>D142*E142</f>
        <v>33</v>
      </c>
      <c r="M142" s="32">
        <f>D142*F142</f>
        <v>24</v>
      </c>
      <c r="N142" s="32">
        <f>L142-M142</f>
        <v>9</v>
      </c>
    </row>
    <row r="143" spans="1:14" x14ac:dyDescent="0.2">
      <c r="A143" s="26">
        <v>536382</v>
      </c>
      <c r="B143" s="26">
        <v>10002</v>
      </c>
      <c r="C143" s="27" t="s">
        <v>380</v>
      </c>
      <c r="D143" s="27">
        <v>24</v>
      </c>
      <c r="E143" s="27">
        <v>2.75</v>
      </c>
      <c r="F143" s="30">
        <f>INDEX(Additional!$B$3:$B$11,MATCH(C143,Additional!$A$3:$A$11,0))</f>
        <v>2</v>
      </c>
      <c r="G143" s="27">
        <v>16098</v>
      </c>
      <c r="H143" s="27" t="s">
        <v>0</v>
      </c>
      <c r="I143" s="28">
        <v>40331</v>
      </c>
      <c r="J143" s="32">
        <f>YEAR(I143)</f>
        <v>2010</v>
      </c>
      <c r="K143" s="32">
        <f>MONTH(I143)</f>
        <v>6</v>
      </c>
      <c r="L143" s="32">
        <f>D143*E143</f>
        <v>66</v>
      </c>
      <c r="M143" s="32">
        <f>D143*F143</f>
        <v>48</v>
      </c>
      <c r="N143" s="32">
        <f>L143-M143</f>
        <v>18</v>
      </c>
    </row>
    <row r="144" spans="1:14" x14ac:dyDescent="0.2">
      <c r="A144" s="26">
        <v>536382</v>
      </c>
      <c r="B144" s="26">
        <v>21912</v>
      </c>
      <c r="C144" s="27" t="s">
        <v>380</v>
      </c>
      <c r="D144" s="27">
        <v>24</v>
      </c>
      <c r="E144" s="27">
        <v>2.75</v>
      </c>
      <c r="F144" s="30">
        <f>INDEX(Additional!$B$3:$B$11,MATCH(C144,Additional!$A$3:$A$11,0))</f>
        <v>2</v>
      </c>
      <c r="G144" s="27">
        <v>16098</v>
      </c>
      <c r="H144" s="27" t="s">
        <v>0</v>
      </c>
      <c r="I144" s="28">
        <v>40438</v>
      </c>
      <c r="J144" s="32">
        <f>YEAR(I144)</f>
        <v>2010</v>
      </c>
      <c r="K144" s="32">
        <f>MONTH(I144)</f>
        <v>9</v>
      </c>
      <c r="L144" s="32">
        <f>D144*E144</f>
        <v>66</v>
      </c>
      <c r="M144" s="32">
        <f>D144*F144</f>
        <v>48</v>
      </c>
      <c r="N144" s="32">
        <f>L144-M144</f>
        <v>18</v>
      </c>
    </row>
    <row r="145" spans="1:14" x14ac:dyDescent="0.2">
      <c r="A145" s="26">
        <v>536382</v>
      </c>
      <c r="B145" s="26">
        <v>21832</v>
      </c>
      <c r="C145" s="27" t="s">
        <v>380</v>
      </c>
      <c r="D145" s="27">
        <v>24</v>
      </c>
      <c r="E145" s="27">
        <v>2.75</v>
      </c>
      <c r="F145" s="30">
        <f>INDEX(Additional!$B$3:$B$11,MATCH(C145,Additional!$A$3:$A$11,0))</f>
        <v>2</v>
      </c>
      <c r="G145" s="27">
        <v>16098</v>
      </c>
      <c r="H145" s="27" t="s">
        <v>0</v>
      </c>
      <c r="I145" s="28">
        <v>40423</v>
      </c>
      <c r="J145" s="32">
        <f>YEAR(I145)</f>
        <v>2010</v>
      </c>
      <c r="K145" s="32">
        <f>MONTH(I145)</f>
        <v>9</v>
      </c>
      <c r="L145" s="32">
        <f>D145*E145</f>
        <v>66</v>
      </c>
      <c r="M145" s="32">
        <f>D145*F145</f>
        <v>48</v>
      </c>
      <c r="N145" s="32">
        <f>L145-M145</f>
        <v>18</v>
      </c>
    </row>
    <row r="146" spans="1:14" x14ac:dyDescent="0.2">
      <c r="A146" s="26">
        <v>536382</v>
      </c>
      <c r="B146" s="26">
        <v>22411</v>
      </c>
      <c r="C146" s="27" t="s">
        <v>380</v>
      </c>
      <c r="D146" s="27">
        <v>24</v>
      </c>
      <c r="E146" s="27">
        <v>2.75</v>
      </c>
      <c r="F146" s="30">
        <f>INDEX(Additional!$B$3:$B$11,MATCH(C146,Additional!$A$3:$A$11,0))</f>
        <v>2</v>
      </c>
      <c r="G146" s="27">
        <v>16098</v>
      </c>
      <c r="H146" s="27" t="s">
        <v>0</v>
      </c>
      <c r="I146" s="28">
        <v>41230</v>
      </c>
      <c r="J146" s="32">
        <f>YEAR(I146)</f>
        <v>2012</v>
      </c>
      <c r="K146" s="32">
        <f>MONTH(I146)</f>
        <v>11</v>
      </c>
      <c r="L146" s="32">
        <f>D146*E146</f>
        <v>66</v>
      </c>
      <c r="M146" s="32">
        <f>D146*F146</f>
        <v>48</v>
      </c>
      <c r="N146" s="32">
        <f>L146-M146</f>
        <v>18</v>
      </c>
    </row>
    <row r="147" spans="1:14" x14ac:dyDescent="0.2">
      <c r="A147" s="26">
        <v>536382</v>
      </c>
      <c r="B147" s="26">
        <v>22379</v>
      </c>
      <c r="C147" s="27" t="s">
        <v>380</v>
      </c>
      <c r="D147" s="27">
        <v>12</v>
      </c>
      <c r="E147" s="27">
        <v>2.75</v>
      </c>
      <c r="F147" s="30">
        <f>INDEX(Additional!$B$3:$B$11,MATCH(C147,Additional!$A$3:$A$11,0))</f>
        <v>2</v>
      </c>
      <c r="G147" s="27">
        <v>16098</v>
      </c>
      <c r="H147" s="27" t="s">
        <v>0</v>
      </c>
      <c r="I147" s="28">
        <v>40660</v>
      </c>
      <c r="J147" s="32">
        <f>YEAR(I147)</f>
        <v>2011</v>
      </c>
      <c r="K147" s="32">
        <f>MONTH(I147)</f>
        <v>4</v>
      </c>
      <c r="L147" s="32">
        <f>D147*E147</f>
        <v>33</v>
      </c>
      <c r="M147" s="32">
        <f>D147*F147</f>
        <v>24</v>
      </c>
      <c r="N147" s="32">
        <f>L147-M147</f>
        <v>9</v>
      </c>
    </row>
    <row r="148" spans="1:14" x14ac:dyDescent="0.2">
      <c r="A148" s="26">
        <v>536382</v>
      </c>
      <c r="B148" s="26">
        <v>22381</v>
      </c>
      <c r="C148" s="27" t="s">
        <v>380</v>
      </c>
      <c r="D148" s="27">
        <v>12</v>
      </c>
      <c r="E148" s="27">
        <v>2.75</v>
      </c>
      <c r="F148" s="30">
        <f>INDEX(Additional!$B$3:$B$11,MATCH(C148,Additional!$A$3:$A$11,0))</f>
        <v>2</v>
      </c>
      <c r="G148" s="27">
        <v>16098</v>
      </c>
      <c r="H148" s="27" t="s">
        <v>0</v>
      </c>
      <c r="I148" s="28">
        <v>40474</v>
      </c>
      <c r="J148" s="32">
        <f>YEAR(I148)</f>
        <v>2010</v>
      </c>
      <c r="K148" s="32">
        <f>MONTH(I148)</f>
        <v>10</v>
      </c>
      <c r="L148" s="32">
        <f>D148*E148</f>
        <v>33</v>
      </c>
      <c r="M148" s="32">
        <f>D148*F148</f>
        <v>24</v>
      </c>
      <c r="N148" s="32">
        <f>L148-M148</f>
        <v>9</v>
      </c>
    </row>
    <row r="149" spans="1:14" x14ac:dyDescent="0.2">
      <c r="A149" s="26">
        <v>536382</v>
      </c>
      <c r="B149" s="26">
        <v>22798</v>
      </c>
      <c r="C149" s="27" t="s">
        <v>380</v>
      </c>
      <c r="D149" s="27">
        <v>12</v>
      </c>
      <c r="E149" s="27">
        <v>2.75</v>
      </c>
      <c r="F149" s="30">
        <f>INDEX(Additional!$B$3:$B$11,MATCH(C149,Additional!$A$3:$A$11,0))</f>
        <v>2</v>
      </c>
      <c r="G149" s="27">
        <v>16098</v>
      </c>
      <c r="H149" s="27" t="s">
        <v>0</v>
      </c>
      <c r="I149" s="28">
        <v>41256</v>
      </c>
      <c r="J149" s="32">
        <f>YEAR(I149)</f>
        <v>2012</v>
      </c>
      <c r="K149" s="32">
        <f>MONTH(I149)</f>
        <v>12</v>
      </c>
      <c r="L149" s="32">
        <f>D149*E149</f>
        <v>33</v>
      </c>
      <c r="M149" s="32">
        <f>D149*F149</f>
        <v>24</v>
      </c>
      <c r="N149" s="32">
        <f>L149-M149</f>
        <v>9</v>
      </c>
    </row>
    <row r="150" spans="1:14" x14ac:dyDescent="0.2">
      <c r="A150" s="26">
        <v>536382</v>
      </c>
      <c r="B150" s="26">
        <v>22726</v>
      </c>
      <c r="C150" s="27" t="s">
        <v>380</v>
      </c>
      <c r="D150" s="27">
        <v>8</v>
      </c>
      <c r="E150" s="27">
        <v>2.75</v>
      </c>
      <c r="F150" s="30">
        <f>INDEX(Additional!$B$3:$B$11,MATCH(C150,Additional!$A$3:$A$11,0))</f>
        <v>2</v>
      </c>
      <c r="G150" s="27">
        <v>16098</v>
      </c>
      <c r="H150" s="27" t="s">
        <v>0</v>
      </c>
      <c r="I150" s="28">
        <v>41005</v>
      </c>
      <c r="J150" s="32">
        <f>YEAR(I150)</f>
        <v>2012</v>
      </c>
      <c r="K150" s="32">
        <f>MONTH(I150)</f>
        <v>4</v>
      </c>
      <c r="L150" s="32">
        <f>D150*E150</f>
        <v>22</v>
      </c>
      <c r="M150" s="32">
        <f>D150*F150</f>
        <v>16</v>
      </c>
      <c r="N150" s="32">
        <f>L150-M150</f>
        <v>6</v>
      </c>
    </row>
    <row r="151" spans="1:14" x14ac:dyDescent="0.2">
      <c r="A151" s="26">
        <v>536382</v>
      </c>
      <c r="B151" s="26">
        <v>22926</v>
      </c>
      <c r="C151" s="27" t="s">
        <v>380</v>
      </c>
      <c r="D151" s="27">
        <v>1</v>
      </c>
      <c r="E151" s="27">
        <v>2.75</v>
      </c>
      <c r="F151" s="30">
        <f>INDEX(Additional!$B$3:$B$11,MATCH(C151,Additional!$A$3:$A$11,0))</f>
        <v>2</v>
      </c>
      <c r="G151" s="27">
        <v>16098</v>
      </c>
      <c r="H151" s="27" t="s">
        <v>0</v>
      </c>
      <c r="I151" s="28">
        <v>40741</v>
      </c>
      <c r="J151" s="32">
        <f>YEAR(I151)</f>
        <v>2011</v>
      </c>
      <c r="K151" s="32">
        <f>MONTH(I151)</f>
        <v>7</v>
      </c>
      <c r="L151" s="32">
        <f>D151*E151</f>
        <v>2.75</v>
      </c>
      <c r="M151" s="32">
        <f>D151*F151</f>
        <v>2</v>
      </c>
      <c r="N151" s="32">
        <f>L151-M151</f>
        <v>0.75</v>
      </c>
    </row>
    <row r="152" spans="1:14" x14ac:dyDescent="0.2">
      <c r="A152" s="26">
        <v>536382</v>
      </c>
      <c r="B152" s="26">
        <v>22839</v>
      </c>
      <c r="C152" s="27" t="s">
        <v>380</v>
      </c>
      <c r="D152" s="27">
        <v>1</v>
      </c>
      <c r="E152" s="27">
        <v>2.75</v>
      </c>
      <c r="F152" s="30">
        <f>INDEX(Additional!$B$3:$B$11,MATCH(C152,Additional!$A$3:$A$11,0))</f>
        <v>2</v>
      </c>
      <c r="G152" s="27">
        <v>16098</v>
      </c>
      <c r="H152" s="27" t="s">
        <v>0</v>
      </c>
      <c r="I152" s="28">
        <v>40413</v>
      </c>
      <c r="J152" s="32">
        <f>YEAR(I152)</f>
        <v>2010</v>
      </c>
      <c r="K152" s="32">
        <f>MONTH(I152)</f>
        <v>8</v>
      </c>
      <c r="L152" s="32">
        <f>D152*E152</f>
        <v>2.75</v>
      </c>
      <c r="M152" s="32">
        <f>D152*F152</f>
        <v>2</v>
      </c>
      <c r="N152" s="32">
        <f>L152-M152</f>
        <v>0.75</v>
      </c>
    </row>
    <row r="153" spans="1:14" x14ac:dyDescent="0.2">
      <c r="A153" s="26">
        <v>536382</v>
      </c>
      <c r="B153" s="26">
        <v>22838</v>
      </c>
      <c r="C153" s="27" t="s">
        <v>380</v>
      </c>
      <c r="D153" s="27">
        <v>10</v>
      </c>
      <c r="E153" s="27">
        <v>2.75</v>
      </c>
      <c r="F153" s="30">
        <f>INDEX(Additional!$B$3:$B$11,MATCH(C153,Additional!$A$3:$A$11,0))</f>
        <v>2</v>
      </c>
      <c r="G153" s="27">
        <v>16098</v>
      </c>
      <c r="H153" s="27" t="s">
        <v>0</v>
      </c>
      <c r="I153" s="28">
        <v>41044</v>
      </c>
      <c r="J153" s="32">
        <f>YEAR(I153)</f>
        <v>2012</v>
      </c>
      <c r="K153" s="32">
        <f>MONTH(I153)</f>
        <v>5</v>
      </c>
      <c r="L153" s="32">
        <f>D153*E153</f>
        <v>27.5</v>
      </c>
      <c r="M153" s="32">
        <f>D153*F153</f>
        <v>20</v>
      </c>
      <c r="N153" s="32">
        <f>L153-M153</f>
        <v>7.5</v>
      </c>
    </row>
    <row r="154" spans="1:14" x14ac:dyDescent="0.2">
      <c r="A154" s="26">
        <v>536382</v>
      </c>
      <c r="B154" s="26">
        <v>22783</v>
      </c>
      <c r="C154" s="27" t="s">
        <v>380</v>
      </c>
      <c r="D154" s="27">
        <v>4</v>
      </c>
      <c r="E154" s="27">
        <v>2.75</v>
      </c>
      <c r="F154" s="30">
        <f>INDEX(Additional!$B$3:$B$11,MATCH(C154,Additional!$A$3:$A$11,0))</f>
        <v>2</v>
      </c>
      <c r="G154" s="27">
        <v>16098</v>
      </c>
      <c r="H154" s="27" t="s">
        <v>0</v>
      </c>
      <c r="I154" s="28">
        <v>41270</v>
      </c>
      <c r="J154" s="32">
        <f>YEAR(I154)</f>
        <v>2012</v>
      </c>
      <c r="K154" s="32">
        <f>MONTH(I154)</f>
        <v>12</v>
      </c>
      <c r="L154" s="32">
        <f>D154*E154</f>
        <v>11</v>
      </c>
      <c r="M154" s="32">
        <f>D154*F154</f>
        <v>8</v>
      </c>
      <c r="N154" s="32">
        <f>L154-M154</f>
        <v>3</v>
      </c>
    </row>
    <row r="155" spans="1:14" x14ac:dyDescent="0.2">
      <c r="A155" s="26" t="s">
        <v>394</v>
      </c>
      <c r="B155" s="26" t="s">
        <v>390</v>
      </c>
      <c r="C155" s="27" t="s">
        <v>380</v>
      </c>
      <c r="D155" s="27">
        <v>3</v>
      </c>
      <c r="E155" s="27">
        <v>2.75</v>
      </c>
      <c r="F155" s="30">
        <f>INDEX(Additional!$B$3:$B$11,MATCH(C155,Additional!$A$3:$A$11,0))</f>
        <v>2</v>
      </c>
      <c r="G155" s="27">
        <v>15311</v>
      </c>
      <c r="H155" s="27" t="s">
        <v>0</v>
      </c>
      <c r="I155" s="28">
        <v>41260</v>
      </c>
      <c r="J155" s="32">
        <f>YEAR(I155)</f>
        <v>2012</v>
      </c>
      <c r="K155" s="32">
        <f>MONTH(I155)</f>
        <v>12</v>
      </c>
      <c r="L155" s="32">
        <f>D155*E155</f>
        <v>8.25</v>
      </c>
      <c r="M155" s="32">
        <f>D155*F155</f>
        <v>6</v>
      </c>
      <c r="N155" s="32">
        <f>L155-M155</f>
        <v>2.25</v>
      </c>
    </row>
    <row r="156" spans="1:14" x14ac:dyDescent="0.2">
      <c r="A156" s="26">
        <v>536384</v>
      </c>
      <c r="B156" s="26">
        <v>82484</v>
      </c>
      <c r="C156" s="27" t="s">
        <v>380</v>
      </c>
      <c r="D156" s="27">
        <v>8</v>
      </c>
      <c r="E156" s="27">
        <v>2.75</v>
      </c>
      <c r="F156" s="30">
        <f>INDEX(Additional!$B$3:$B$11,MATCH(C156,Additional!$A$3:$A$11,0))</f>
        <v>2</v>
      </c>
      <c r="G156" s="27">
        <v>18074</v>
      </c>
      <c r="H156" s="27" t="s">
        <v>0</v>
      </c>
      <c r="I156" s="28">
        <v>41148</v>
      </c>
      <c r="J156" s="32">
        <f>YEAR(I156)</f>
        <v>2012</v>
      </c>
      <c r="K156" s="32">
        <f>MONTH(I156)</f>
        <v>8</v>
      </c>
      <c r="L156" s="32">
        <f>D156*E156</f>
        <v>22</v>
      </c>
      <c r="M156" s="32">
        <f>D156*F156</f>
        <v>16</v>
      </c>
      <c r="N156" s="32">
        <f>L156-M156</f>
        <v>6</v>
      </c>
    </row>
    <row r="157" spans="1:14" x14ac:dyDescent="0.2">
      <c r="A157" s="26">
        <v>536384</v>
      </c>
      <c r="B157" s="26">
        <v>84755</v>
      </c>
      <c r="C157" s="27" t="s">
        <v>380</v>
      </c>
      <c r="D157" s="27">
        <v>6</v>
      </c>
      <c r="E157" s="27">
        <v>2.75</v>
      </c>
      <c r="F157" s="30">
        <f>INDEX(Additional!$B$3:$B$11,MATCH(C157,Additional!$A$3:$A$11,0))</f>
        <v>2</v>
      </c>
      <c r="G157" s="27">
        <v>18074</v>
      </c>
      <c r="H157" s="27" t="s">
        <v>0</v>
      </c>
      <c r="I157" s="28">
        <v>40181</v>
      </c>
      <c r="J157" s="32">
        <f>YEAR(I157)</f>
        <v>2010</v>
      </c>
      <c r="K157" s="32">
        <f>MONTH(I157)</f>
        <v>1</v>
      </c>
      <c r="L157" s="32">
        <f>D157*E157</f>
        <v>16.5</v>
      </c>
      <c r="M157" s="32">
        <f>D157*F157</f>
        <v>12</v>
      </c>
      <c r="N157" s="32">
        <f>L157-M157</f>
        <v>4.5</v>
      </c>
    </row>
    <row r="158" spans="1:14" x14ac:dyDescent="0.2">
      <c r="A158" s="26">
        <v>536384</v>
      </c>
      <c r="B158" s="26">
        <v>22464</v>
      </c>
      <c r="C158" s="27" t="s">
        <v>380</v>
      </c>
      <c r="D158" s="27">
        <v>2</v>
      </c>
      <c r="E158" s="27">
        <v>2.75</v>
      </c>
      <c r="F158" s="30">
        <f>INDEX(Additional!$B$3:$B$11,MATCH(C158,Additional!$A$3:$A$11,0))</f>
        <v>2</v>
      </c>
      <c r="G158" s="27">
        <v>18074</v>
      </c>
      <c r="H158" s="27" t="s">
        <v>0</v>
      </c>
      <c r="I158" s="28">
        <v>40830</v>
      </c>
      <c r="J158" s="32">
        <f>YEAR(I158)</f>
        <v>2011</v>
      </c>
      <c r="K158" s="32">
        <f>MONTH(I158)</f>
        <v>10</v>
      </c>
      <c r="L158" s="32">
        <f>D158*E158</f>
        <v>5.5</v>
      </c>
      <c r="M158" s="32">
        <f>D158*F158</f>
        <v>4</v>
      </c>
      <c r="N158" s="32">
        <f>L158-M158</f>
        <v>1.5</v>
      </c>
    </row>
    <row r="159" spans="1:14" x14ac:dyDescent="0.2">
      <c r="A159" s="26">
        <v>536384</v>
      </c>
      <c r="B159" s="26">
        <v>21324</v>
      </c>
      <c r="C159" s="27" t="s">
        <v>380</v>
      </c>
      <c r="D159" s="27">
        <v>12</v>
      </c>
      <c r="E159" s="27">
        <v>2.75</v>
      </c>
      <c r="F159" s="30">
        <f>INDEX(Additional!$B$3:$B$11,MATCH(C159,Additional!$A$3:$A$11,0))</f>
        <v>2</v>
      </c>
      <c r="G159" s="27">
        <v>18074</v>
      </c>
      <c r="H159" s="27" t="s">
        <v>0</v>
      </c>
      <c r="I159" s="28">
        <v>41106</v>
      </c>
      <c r="J159" s="32">
        <f>YEAR(I159)</f>
        <v>2012</v>
      </c>
      <c r="K159" s="32">
        <f>MONTH(I159)</f>
        <v>7</v>
      </c>
      <c r="L159" s="32">
        <f>D159*E159</f>
        <v>33</v>
      </c>
      <c r="M159" s="32">
        <f>D159*F159</f>
        <v>24</v>
      </c>
      <c r="N159" s="32">
        <f>L159-M159</f>
        <v>9</v>
      </c>
    </row>
    <row r="160" spans="1:14" x14ac:dyDescent="0.2">
      <c r="A160" s="26">
        <v>536384</v>
      </c>
      <c r="B160" s="26">
        <v>22457</v>
      </c>
      <c r="C160" s="27" t="s">
        <v>380</v>
      </c>
      <c r="D160" s="27">
        <v>20</v>
      </c>
      <c r="E160" s="27">
        <v>2.75</v>
      </c>
      <c r="F160" s="30">
        <f>INDEX(Additional!$B$3:$B$11,MATCH(C160,Additional!$A$3:$A$11,0))</f>
        <v>2</v>
      </c>
      <c r="G160" s="27">
        <v>18074</v>
      </c>
      <c r="H160" s="27" t="s">
        <v>0</v>
      </c>
      <c r="I160" s="28">
        <v>40736</v>
      </c>
      <c r="J160" s="32">
        <f>YEAR(I160)</f>
        <v>2011</v>
      </c>
      <c r="K160" s="32">
        <f>MONTH(I160)</f>
        <v>7</v>
      </c>
      <c r="L160" s="32">
        <f>D160*E160</f>
        <v>55</v>
      </c>
      <c r="M160" s="32">
        <f>D160*F160</f>
        <v>40</v>
      </c>
      <c r="N160" s="32">
        <f>L160-M160</f>
        <v>15</v>
      </c>
    </row>
    <row r="161" spans="1:14" x14ac:dyDescent="0.2">
      <c r="A161" s="26">
        <v>536384</v>
      </c>
      <c r="B161" s="26">
        <v>22469</v>
      </c>
      <c r="C161" s="27" t="s">
        <v>380</v>
      </c>
      <c r="D161" s="27">
        <v>2</v>
      </c>
      <c r="E161" s="27">
        <v>2.75</v>
      </c>
      <c r="F161" s="30">
        <f>INDEX(Additional!$B$3:$B$11,MATCH(C161,Additional!$A$3:$A$11,0))</f>
        <v>2</v>
      </c>
      <c r="G161" s="27">
        <v>18074</v>
      </c>
      <c r="H161" s="27" t="s">
        <v>0</v>
      </c>
      <c r="I161" s="28">
        <v>40682</v>
      </c>
      <c r="J161" s="32">
        <f>YEAR(I161)</f>
        <v>2011</v>
      </c>
      <c r="K161" s="32">
        <f>MONTH(I161)</f>
        <v>5</v>
      </c>
      <c r="L161" s="32">
        <f>D161*E161</f>
        <v>5.5</v>
      </c>
      <c r="M161" s="32">
        <f>D161*F161</f>
        <v>4</v>
      </c>
      <c r="N161" s="32">
        <f>L161-M161</f>
        <v>1.5</v>
      </c>
    </row>
    <row r="162" spans="1:14" x14ac:dyDescent="0.2">
      <c r="A162" s="26">
        <v>536384</v>
      </c>
      <c r="B162" s="26">
        <v>22470</v>
      </c>
      <c r="C162" s="27" t="s">
        <v>380</v>
      </c>
      <c r="D162" s="27">
        <v>11</v>
      </c>
      <c r="E162" s="27">
        <v>2.75</v>
      </c>
      <c r="F162" s="30">
        <f>INDEX(Additional!$B$3:$B$11,MATCH(C162,Additional!$A$3:$A$11,0))</f>
        <v>2</v>
      </c>
      <c r="G162" s="27">
        <v>18074</v>
      </c>
      <c r="H162" s="27" t="s">
        <v>0</v>
      </c>
      <c r="I162" s="28">
        <v>40210</v>
      </c>
      <c r="J162" s="32">
        <f>YEAR(I162)</f>
        <v>2010</v>
      </c>
      <c r="K162" s="32">
        <f>MONTH(I162)</f>
        <v>2</v>
      </c>
      <c r="L162" s="32">
        <f>D162*E162</f>
        <v>30.25</v>
      </c>
      <c r="M162" s="32">
        <f>D162*F162</f>
        <v>22</v>
      </c>
      <c r="N162" s="32">
        <f>L162-M162</f>
        <v>8.25</v>
      </c>
    </row>
    <row r="163" spans="1:14" x14ac:dyDescent="0.2">
      <c r="A163" s="26">
        <v>536384</v>
      </c>
      <c r="B163" s="26">
        <v>22224</v>
      </c>
      <c r="C163" s="27" t="s">
        <v>380</v>
      </c>
      <c r="D163" s="27">
        <v>1</v>
      </c>
      <c r="E163" s="27">
        <v>2.75</v>
      </c>
      <c r="F163" s="30">
        <f>INDEX(Additional!$B$3:$B$11,MATCH(C163,Additional!$A$3:$A$11,0))</f>
        <v>2</v>
      </c>
      <c r="G163" s="27">
        <v>18074</v>
      </c>
      <c r="H163" s="27" t="s">
        <v>0</v>
      </c>
      <c r="I163" s="28">
        <v>40907</v>
      </c>
      <c r="J163" s="32">
        <f>YEAR(I163)</f>
        <v>2011</v>
      </c>
      <c r="K163" s="32">
        <f>MONTH(I163)</f>
        <v>12</v>
      </c>
      <c r="L163" s="32">
        <f>D163*E163</f>
        <v>2.75</v>
      </c>
      <c r="M163" s="32">
        <f>D163*F163</f>
        <v>2</v>
      </c>
      <c r="N163" s="32">
        <f>L163-M163</f>
        <v>0.75</v>
      </c>
    </row>
    <row r="164" spans="1:14" x14ac:dyDescent="0.2">
      <c r="A164" s="26">
        <v>536384</v>
      </c>
      <c r="B164" s="26">
        <v>21340</v>
      </c>
      <c r="C164" s="27" t="s">
        <v>380</v>
      </c>
      <c r="D164" s="27">
        <v>1</v>
      </c>
      <c r="E164" s="27">
        <v>2.75</v>
      </c>
      <c r="F164" s="30">
        <f>INDEX(Additional!$B$3:$B$11,MATCH(C164,Additional!$A$3:$A$11,0))</f>
        <v>2</v>
      </c>
      <c r="G164" s="27">
        <v>18074</v>
      </c>
      <c r="H164" s="27" t="s">
        <v>0</v>
      </c>
      <c r="I164" s="28">
        <v>40387</v>
      </c>
      <c r="J164" s="32">
        <f>YEAR(I164)</f>
        <v>2010</v>
      </c>
      <c r="K164" s="32">
        <f>MONTH(I164)</f>
        <v>7</v>
      </c>
      <c r="L164" s="32">
        <f>D164*E164</f>
        <v>2.75</v>
      </c>
      <c r="M164" s="32">
        <f>D164*F164</f>
        <v>2</v>
      </c>
      <c r="N164" s="32">
        <f>L164-M164</f>
        <v>0.75</v>
      </c>
    </row>
    <row r="165" spans="1:14" x14ac:dyDescent="0.2">
      <c r="A165" s="26">
        <v>536384</v>
      </c>
      <c r="B165" s="26">
        <v>22189</v>
      </c>
      <c r="C165" s="27" t="s">
        <v>380</v>
      </c>
      <c r="D165" s="27">
        <v>1</v>
      </c>
      <c r="E165" s="27">
        <v>2.75</v>
      </c>
      <c r="F165" s="30">
        <f>INDEX(Additional!$B$3:$B$11,MATCH(C165,Additional!$A$3:$A$11,0))</f>
        <v>2</v>
      </c>
      <c r="G165" s="27">
        <v>18074</v>
      </c>
      <c r="H165" s="27" t="s">
        <v>0</v>
      </c>
      <c r="I165" s="28">
        <v>40989</v>
      </c>
      <c r="J165" s="32">
        <f>YEAR(I165)</f>
        <v>2012</v>
      </c>
      <c r="K165" s="32">
        <f>MONTH(I165)</f>
        <v>3</v>
      </c>
      <c r="L165" s="32">
        <f>D165*E165</f>
        <v>2.75</v>
      </c>
      <c r="M165" s="32">
        <f>D165*F165</f>
        <v>2</v>
      </c>
      <c r="N165" s="32">
        <f>L165-M165</f>
        <v>0.75</v>
      </c>
    </row>
    <row r="166" spans="1:14" x14ac:dyDescent="0.2">
      <c r="A166" s="26">
        <v>536384</v>
      </c>
      <c r="B166" s="26">
        <v>22427</v>
      </c>
      <c r="C166" s="27" t="s">
        <v>380</v>
      </c>
      <c r="D166" s="27">
        <v>1</v>
      </c>
      <c r="E166" s="27">
        <v>2.75</v>
      </c>
      <c r="F166" s="30">
        <f>INDEX(Additional!$B$3:$B$11,MATCH(C166,Additional!$A$3:$A$11,0))</f>
        <v>2</v>
      </c>
      <c r="G166" s="27">
        <v>18074</v>
      </c>
      <c r="H166" s="27" t="s">
        <v>0</v>
      </c>
      <c r="I166" s="28">
        <v>40688</v>
      </c>
      <c r="J166" s="32">
        <f>YEAR(I166)</f>
        <v>2011</v>
      </c>
      <c r="K166" s="32">
        <f>MONTH(I166)</f>
        <v>5</v>
      </c>
      <c r="L166" s="32">
        <f>D166*E166</f>
        <v>2.75</v>
      </c>
      <c r="M166" s="32">
        <f>D166*F166</f>
        <v>2</v>
      </c>
      <c r="N166" s="32">
        <f>L166-M166</f>
        <v>0.75</v>
      </c>
    </row>
    <row r="167" spans="1:14" x14ac:dyDescent="0.2">
      <c r="A167" s="26">
        <v>536384</v>
      </c>
      <c r="B167" s="26">
        <v>22428</v>
      </c>
      <c r="C167" s="27" t="s">
        <v>380</v>
      </c>
      <c r="D167" s="27">
        <v>1</v>
      </c>
      <c r="E167" s="27">
        <v>2.75</v>
      </c>
      <c r="F167" s="30">
        <f>INDEX(Additional!$B$3:$B$11,MATCH(C167,Additional!$A$3:$A$11,0))</f>
        <v>2</v>
      </c>
      <c r="G167" s="27">
        <v>18074</v>
      </c>
      <c r="H167" s="27" t="s">
        <v>0</v>
      </c>
      <c r="I167" s="28">
        <v>41101</v>
      </c>
      <c r="J167" s="32">
        <f>YEAR(I167)</f>
        <v>2012</v>
      </c>
      <c r="K167" s="32">
        <f>MONTH(I167)</f>
        <v>7</v>
      </c>
      <c r="L167" s="32">
        <f>D167*E167</f>
        <v>2.75</v>
      </c>
      <c r="M167" s="32">
        <f>D167*F167</f>
        <v>2</v>
      </c>
      <c r="N167" s="32">
        <f>L167-M167</f>
        <v>0.75</v>
      </c>
    </row>
    <row r="168" spans="1:14" x14ac:dyDescent="0.2">
      <c r="A168" s="26">
        <v>536384</v>
      </c>
      <c r="B168" s="26">
        <v>22424</v>
      </c>
      <c r="C168" s="27" t="s">
        <v>380</v>
      </c>
      <c r="D168" s="27">
        <v>2</v>
      </c>
      <c r="E168" s="27">
        <v>2.75</v>
      </c>
      <c r="F168" s="30">
        <f>INDEX(Additional!$B$3:$B$11,MATCH(C168,Additional!$A$3:$A$11,0))</f>
        <v>2</v>
      </c>
      <c r="G168" s="27">
        <v>18074</v>
      </c>
      <c r="H168" s="27" t="s">
        <v>0</v>
      </c>
      <c r="I168" s="28">
        <v>40443</v>
      </c>
      <c r="J168" s="32">
        <f>YEAR(I168)</f>
        <v>2010</v>
      </c>
      <c r="K168" s="32">
        <f>MONTH(I168)</f>
        <v>9</v>
      </c>
      <c r="L168" s="32">
        <f>D168*E168</f>
        <v>5.5</v>
      </c>
      <c r="M168" s="32">
        <f>D168*F168</f>
        <v>4</v>
      </c>
      <c r="N168" s="32">
        <f>L168-M168</f>
        <v>1.5</v>
      </c>
    </row>
    <row r="169" spans="1:14" x14ac:dyDescent="0.2">
      <c r="A169" s="26">
        <v>536385</v>
      </c>
      <c r="B169" s="26">
        <v>22783</v>
      </c>
      <c r="C169" s="27" t="s">
        <v>380</v>
      </c>
      <c r="D169" s="27">
        <v>1</v>
      </c>
      <c r="E169" s="27">
        <v>2.75</v>
      </c>
      <c r="F169" s="30">
        <f>INDEX(Additional!$B$3:$B$11,MATCH(C169,Additional!$A$3:$A$11,0))</f>
        <v>2</v>
      </c>
      <c r="G169" s="27">
        <v>17420</v>
      </c>
      <c r="H169" s="27" t="s">
        <v>0</v>
      </c>
      <c r="I169" s="28">
        <v>40811</v>
      </c>
      <c r="J169" s="32">
        <f>YEAR(I169)</f>
        <v>2011</v>
      </c>
      <c r="K169" s="32">
        <f>MONTH(I169)</f>
        <v>9</v>
      </c>
      <c r="L169" s="32">
        <f>D169*E169</f>
        <v>2.75</v>
      </c>
      <c r="M169" s="32">
        <f>D169*F169</f>
        <v>2</v>
      </c>
      <c r="N169" s="32">
        <f>L169-M169</f>
        <v>0.75</v>
      </c>
    </row>
    <row r="170" spans="1:14" x14ac:dyDescent="0.2">
      <c r="A170" s="26">
        <v>536385</v>
      </c>
      <c r="B170" s="26">
        <v>22961</v>
      </c>
      <c r="C170" s="27" t="s">
        <v>380</v>
      </c>
      <c r="D170" s="27">
        <v>10</v>
      </c>
      <c r="E170" s="27">
        <v>2.75</v>
      </c>
      <c r="F170" s="30">
        <f>INDEX(Additional!$B$3:$B$11,MATCH(C170,Additional!$A$3:$A$11,0))</f>
        <v>2</v>
      </c>
      <c r="G170" s="27">
        <v>17420</v>
      </c>
      <c r="H170" s="27" t="s">
        <v>0</v>
      </c>
      <c r="I170" s="28">
        <v>40296</v>
      </c>
      <c r="J170" s="32">
        <f>YEAR(I170)</f>
        <v>2010</v>
      </c>
      <c r="K170" s="32">
        <f>MONTH(I170)</f>
        <v>4</v>
      </c>
      <c r="L170" s="32">
        <f>D170*E170</f>
        <v>27.5</v>
      </c>
      <c r="M170" s="32">
        <f>D170*F170</f>
        <v>20</v>
      </c>
      <c r="N170" s="32">
        <f>L170-M170</f>
        <v>7.5</v>
      </c>
    </row>
    <row r="171" spans="1:14" x14ac:dyDescent="0.2">
      <c r="A171" s="26">
        <v>536385</v>
      </c>
      <c r="B171" s="26">
        <v>22960</v>
      </c>
      <c r="C171" s="27" t="s">
        <v>380</v>
      </c>
      <c r="D171" s="27">
        <v>1</v>
      </c>
      <c r="E171" s="27">
        <v>2.75</v>
      </c>
      <c r="F171" s="30">
        <f>INDEX(Additional!$B$3:$B$11,MATCH(C171,Additional!$A$3:$A$11,0))</f>
        <v>2</v>
      </c>
      <c r="G171" s="27">
        <v>17420</v>
      </c>
      <c r="H171" s="27" t="s">
        <v>0</v>
      </c>
      <c r="I171" s="28">
        <v>40450</v>
      </c>
      <c r="J171" s="32">
        <f>YEAR(I171)</f>
        <v>2010</v>
      </c>
      <c r="K171" s="32">
        <f>MONTH(I171)</f>
        <v>9</v>
      </c>
      <c r="L171" s="32">
        <f>D171*E171</f>
        <v>2.75</v>
      </c>
      <c r="M171" s="32">
        <f>D171*F171</f>
        <v>2</v>
      </c>
      <c r="N171" s="32">
        <f>L171-M171</f>
        <v>0.75</v>
      </c>
    </row>
    <row r="172" spans="1:14" x14ac:dyDescent="0.2">
      <c r="A172" s="26">
        <v>536385</v>
      </c>
      <c r="B172" s="26">
        <v>22663</v>
      </c>
      <c r="C172" s="27" t="s">
        <v>380</v>
      </c>
      <c r="D172" s="27">
        <v>1</v>
      </c>
      <c r="E172" s="27">
        <v>2.75</v>
      </c>
      <c r="F172" s="30">
        <f>INDEX(Additional!$B$3:$B$11,MATCH(C172,Additional!$A$3:$A$11,0))</f>
        <v>2</v>
      </c>
      <c r="G172" s="27">
        <v>17420</v>
      </c>
      <c r="H172" s="27" t="s">
        <v>0</v>
      </c>
      <c r="I172" s="28">
        <v>40544</v>
      </c>
      <c r="J172" s="32">
        <f>YEAR(I172)</f>
        <v>2011</v>
      </c>
      <c r="K172" s="32">
        <f>MONTH(I172)</f>
        <v>1</v>
      </c>
      <c r="L172" s="32">
        <f>D172*E172</f>
        <v>2.75</v>
      </c>
      <c r="M172" s="32">
        <f>D172*F172</f>
        <v>2</v>
      </c>
      <c r="N172" s="32">
        <f>L172-M172</f>
        <v>0.75</v>
      </c>
    </row>
    <row r="173" spans="1:14" x14ac:dyDescent="0.2">
      <c r="A173" s="26">
        <v>536385</v>
      </c>
      <c r="B173" s="26" t="s">
        <v>16</v>
      </c>
      <c r="C173" s="27" t="s">
        <v>380</v>
      </c>
      <c r="D173" s="27">
        <v>1</v>
      </c>
      <c r="E173" s="27">
        <v>2.75</v>
      </c>
      <c r="F173" s="30">
        <f>INDEX(Additional!$B$3:$B$11,MATCH(C173,Additional!$A$3:$A$11,0))</f>
        <v>2</v>
      </c>
      <c r="G173" s="27">
        <v>17420</v>
      </c>
      <c r="H173" s="27" t="s">
        <v>0</v>
      </c>
      <c r="I173" s="28">
        <v>40510</v>
      </c>
      <c r="J173" s="32">
        <f>YEAR(I173)</f>
        <v>2010</v>
      </c>
      <c r="K173" s="32">
        <f>MONTH(I173)</f>
        <v>11</v>
      </c>
      <c r="L173" s="32">
        <f>D173*E173</f>
        <v>2.75</v>
      </c>
      <c r="M173" s="32">
        <f>D173*F173</f>
        <v>2</v>
      </c>
      <c r="N173" s="32">
        <f>L173-M173</f>
        <v>0.75</v>
      </c>
    </row>
    <row r="174" spans="1:14" x14ac:dyDescent="0.2">
      <c r="A174" s="26">
        <v>536385</v>
      </c>
      <c r="B174" s="26">
        <v>22168</v>
      </c>
      <c r="C174" s="27" t="s">
        <v>380</v>
      </c>
      <c r="D174" s="27">
        <v>2</v>
      </c>
      <c r="E174" s="27">
        <v>2.75</v>
      </c>
      <c r="F174" s="30">
        <f>INDEX(Additional!$B$3:$B$11,MATCH(C174,Additional!$A$3:$A$11,0))</f>
        <v>2</v>
      </c>
      <c r="G174" s="27">
        <v>17420</v>
      </c>
      <c r="H174" s="27" t="s">
        <v>0</v>
      </c>
      <c r="I174" s="28">
        <v>40332</v>
      </c>
      <c r="J174" s="32">
        <f>YEAR(I174)</f>
        <v>2010</v>
      </c>
      <c r="K174" s="32">
        <f>MONTH(I174)</f>
        <v>6</v>
      </c>
      <c r="L174" s="32">
        <f>D174*E174</f>
        <v>5.5</v>
      </c>
      <c r="M174" s="32">
        <f>D174*F174</f>
        <v>4</v>
      </c>
      <c r="N174" s="32">
        <f>L174-M174</f>
        <v>1.5</v>
      </c>
    </row>
    <row r="175" spans="1:14" x14ac:dyDescent="0.2">
      <c r="A175" s="26">
        <v>536385</v>
      </c>
      <c r="B175" s="26">
        <v>22662</v>
      </c>
      <c r="C175" s="27" t="s">
        <v>380</v>
      </c>
      <c r="D175" s="27">
        <v>1</v>
      </c>
      <c r="E175" s="27">
        <v>2.75</v>
      </c>
      <c r="F175" s="30">
        <f>INDEX(Additional!$B$3:$B$11,MATCH(C175,Additional!$A$3:$A$11,0))</f>
        <v>2</v>
      </c>
      <c r="G175" s="27">
        <v>17420</v>
      </c>
      <c r="H175" s="27" t="s">
        <v>0</v>
      </c>
      <c r="I175" s="28">
        <v>40255</v>
      </c>
      <c r="J175" s="32">
        <f>YEAR(I175)</f>
        <v>2010</v>
      </c>
      <c r="K175" s="32">
        <f>MONTH(I175)</f>
        <v>3</v>
      </c>
      <c r="L175" s="32">
        <f>D175*E175</f>
        <v>2.75</v>
      </c>
      <c r="M175" s="32">
        <f>D175*F175</f>
        <v>2</v>
      </c>
      <c r="N175" s="32">
        <f>L175-M175</f>
        <v>0.75</v>
      </c>
    </row>
    <row r="176" spans="1:14" x14ac:dyDescent="0.2">
      <c r="A176" s="26">
        <v>536386</v>
      </c>
      <c r="B176" s="26">
        <v>84880</v>
      </c>
      <c r="C176" s="27" t="s">
        <v>380</v>
      </c>
      <c r="D176" s="27">
        <v>1</v>
      </c>
      <c r="E176" s="27">
        <v>2.75</v>
      </c>
      <c r="F176" s="30">
        <f>INDEX(Additional!$B$3:$B$11,MATCH(C176,Additional!$A$3:$A$11,0))</f>
        <v>2</v>
      </c>
      <c r="G176" s="27">
        <v>16029</v>
      </c>
      <c r="H176" s="27" t="s">
        <v>0</v>
      </c>
      <c r="I176" s="28">
        <v>40271</v>
      </c>
      <c r="J176" s="32">
        <f>YEAR(I176)</f>
        <v>2010</v>
      </c>
      <c r="K176" s="32">
        <f>MONTH(I176)</f>
        <v>4</v>
      </c>
      <c r="L176" s="32">
        <f>D176*E176</f>
        <v>2.75</v>
      </c>
      <c r="M176" s="32">
        <f>D176*F176</f>
        <v>2</v>
      </c>
      <c r="N176" s="32">
        <f>L176-M176</f>
        <v>0.75</v>
      </c>
    </row>
    <row r="177" spans="1:14" x14ac:dyDescent="0.2">
      <c r="A177" s="26">
        <v>536386</v>
      </c>
      <c r="B177" s="26" t="s">
        <v>9</v>
      </c>
      <c r="C177" s="27" t="s">
        <v>380</v>
      </c>
      <c r="D177" s="27">
        <v>1</v>
      </c>
      <c r="E177" s="27">
        <v>2.75</v>
      </c>
      <c r="F177" s="30">
        <f>INDEX(Additional!$B$3:$B$11,MATCH(C177,Additional!$A$3:$A$11,0))</f>
        <v>2</v>
      </c>
      <c r="G177" s="27">
        <v>16029</v>
      </c>
      <c r="H177" s="27" t="s">
        <v>0</v>
      </c>
      <c r="I177" s="28">
        <v>41037</v>
      </c>
      <c r="J177" s="32">
        <f>YEAR(I177)</f>
        <v>2012</v>
      </c>
      <c r="K177" s="32">
        <f>MONTH(I177)</f>
        <v>5</v>
      </c>
      <c r="L177" s="32">
        <f>D177*E177</f>
        <v>2.75</v>
      </c>
      <c r="M177" s="32">
        <f>D177*F177</f>
        <v>2</v>
      </c>
      <c r="N177" s="32">
        <f>L177-M177</f>
        <v>0.75</v>
      </c>
    </row>
    <row r="178" spans="1:14" x14ac:dyDescent="0.2">
      <c r="A178" s="26">
        <v>536386</v>
      </c>
      <c r="B178" s="26" t="s">
        <v>23</v>
      </c>
      <c r="C178" s="27" t="s">
        <v>380</v>
      </c>
      <c r="D178" s="27">
        <v>1</v>
      </c>
      <c r="E178" s="27">
        <v>2.75</v>
      </c>
      <c r="F178" s="30">
        <f>INDEX(Additional!$B$3:$B$11,MATCH(C178,Additional!$A$3:$A$11,0))</f>
        <v>2</v>
      </c>
      <c r="G178" s="27">
        <v>16029</v>
      </c>
      <c r="H178" s="27" t="s">
        <v>0</v>
      </c>
      <c r="I178" s="28">
        <v>41103</v>
      </c>
      <c r="J178" s="32">
        <f>YEAR(I178)</f>
        <v>2012</v>
      </c>
      <c r="K178" s="32">
        <f>MONTH(I178)</f>
        <v>7</v>
      </c>
      <c r="L178" s="32">
        <f>D178*E178</f>
        <v>2.75</v>
      </c>
      <c r="M178" s="32">
        <f>D178*F178</f>
        <v>2</v>
      </c>
      <c r="N178" s="32">
        <f>L178-M178</f>
        <v>0.75</v>
      </c>
    </row>
    <row r="179" spans="1:14" x14ac:dyDescent="0.2">
      <c r="A179" s="26">
        <v>536387</v>
      </c>
      <c r="B179" s="26">
        <v>79321</v>
      </c>
      <c r="C179" s="27" t="s">
        <v>380</v>
      </c>
      <c r="D179" s="27">
        <v>2</v>
      </c>
      <c r="E179" s="27">
        <v>2.75</v>
      </c>
      <c r="F179" s="30">
        <f>INDEX(Additional!$B$3:$B$11,MATCH(C179,Additional!$A$3:$A$11,0))</f>
        <v>2</v>
      </c>
      <c r="G179" s="27">
        <v>16029</v>
      </c>
      <c r="H179" s="27" t="s">
        <v>0</v>
      </c>
      <c r="I179" s="28">
        <v>40661</v>
      </c>
      <c r="J179" s="32">
        <f>YEAR(I179)</f>
        <v>2011</v>
      </c>
      <c r="K179" s="32">
        <f>MONTH(I179)</f>
        <v>4</v>
      </c>
      <c r="L179" s="32">
        <f>D179*E179</f>
        <v>5.5</v>
      </c>
      <c r="M179" s="32">
        <f>D179*F179</f>
        <v>4</v>
      </c>
      <c r="N179" s="32">
        <f>L179-M179</f>
        <v>1.5</v>
      </c>
    </row>
    <row r="180" spans="1:14" x14ac:dyDescent="0.2">
      <c r="A180" s="26">
        <v>536387</v>
      </c>
      <c r="B180" s="26">
        <v>22780</v>
      </c>
      <c r="C180" s="27" t="s">
        <v>380</v>
      </c>
      <c r="D180" s="27">
        <v>1</v>
      </c>
      <c r="E180" s="27">
        <v>2.75</v>
      </c>
      <c r="F180" s="30">
        <f>INDEX(Additional!$B$3:$B$11,MATCH(C180,Additional!$A$3:$A$11,0))</f>
        <v>2</v>
      </c>
      <c r="G180" s="27">
        <v>16029</v>
      </c>
      <c r="H180" s="27" t="s">
        <v>0</v>
      </c>
      <c r="I180" s="28">
        <v>40362</v>
      </c>
      <c r="J180" s="32">
        <f>YEAR(I180)</f>
        <v>2010</v>
      </c>
      <c r="K180" s="32">
        <f>MONTH(I180)</f>
        <v>7</v>
      </c>
      <c r="L180" s="32">
        <f>D180*E180</f>
        <v>2.75</v>
      </c>
      <c r="M180" s="32">
        <f>D180*F180</f>
        <v>2</v>
      </c>
      <c r="N180" s="32">
        <f>L180-M180</f>
        <v>0.75</v>
      </c>
    </row>
    <row r="181" spans="1:14" x14ac:dyDescent="0.2">
      <c r="A181" s="26">
        <v>536387</v>
      </c>
      <c r="B181" s="26">
        <v>22779</v>
      </c>
      <c r="C181" s="27" t="s">
        <v>380</v>
      </c>
      <c r="D181" s="27">
        <v>1</v>
      </c>
      <c r="E181" s="27">
        <v>2.75</v>
      </c>
      <c r="F181" s="30">
        <f>INDEX(Additional!$B$3:$B$11,MATCH(C181,Additional!$A$3:$A$11,0))</f>
        <v>2</v>
      </c>
      <c r="G181" s="27">
        <v>16029</v>
      </c>
      <c r="H181" s="27" t="s">
        <v>0</v>
      </c>
      <c r="I181" s="28">
        <v>40280</v>
      </c>
      <c r="J181" s="32">
        <f>YEAR(I181)</f>
        <v>2010</v>
      </c>
      <c r="K181" s="32">
        <f>MONTH(I181)</f>
        <v>4</v>
      </c>
      <c r="L181" s="32">
        <f>D181*E181</f>
        <v>2.75</v>
      </c>
      <c r="M181" s="32">
        <f>D181*F181</f>
        <v>2</v>
      </c>
      <c r="N181" s="32">
        <f>L181-M181</f>
        <v>0.75</v>
      </c>
    </row>
    <row r="182" spans="1:14" x14ac:dyDescent="0.2">
      <c r="A182" s="26">
        <v>536387</v>
      </c>
      <c r="B182" s="26">
        <v>22466</v>
      </c>
      <c r="C182" s="27" t="s">
        <v>380</v>
      </c>
      <c r="D182" s="27">
        <v>1</v>
      </c>
      <c r="E182" s="27">
        <v>2.75</v>
      </c>
      <c r="F182" s="30">
        <f>INDEX(Additional!$B$3:$B$11,MATCH(C182,Additional!$A$3:$A$11,0))</f>
        <v>2</v>
      </c>
      <c r="G182" s="27">
        <v>16029</v>
      </c>
      <c r="H182" s="27" t="s">
        <v>0</v>
      </c>
      <c r="I182" s="28">
        <v>40593</v>
      </c>
      <c r="J182" s="32">
        <f>YEAR(I182)</f>
        <v>2011</v>
      </c>
      <c r="K182" s="32">
        <f>MONTH(I182)</f>
        <v>2</v>
      </c>
      <c r="L182" s="32">
        <f>D182*E182</f>
        <v>2.75</v>
      </c>
      <c r="M182" s="32">
        <f>D182*F182</f>
        <v>2</v>
      </c>
      <c r="N182" s="32">
        <f>L182-M182</f>
        <v>0.75</v>
      </c>
    </row>
    <row r="183" spans="1:14" x14ac:dyDescent="0.2">
      <c r="A183" s="26">
        <v>536387</v>
      </c>
      <c r="B183" s="26">
        <v>21731</v>
      </c>
      <c r="C183" s="27" t="s">
        <v>380</v>
      </c>
      <c r="D183" s="27">
        <v>1</v>
      </c>
      <c r="E183" s="27">
        <v>2.75</v>
      </c>
      <c r="F183" s="30">
        <f>INDEX(Additional!$B$3:$B$11,MATCH(C183,Additional!$A$3:$A$11,0))</f>
        <v>2</v>
      </c>
      <c r="G183" s="27">
        <v>16029</v>
      </c>
      <c r="H183" s="27" t="s">
        <v>0</v>
      </c>
      <c r="I183" s="28">
        <v>40664</v>
      </c>
      <c r="J183" s="32">
        <f>YEAR(I183)</f>
        <v>2011</v>
      </c>
      <c r="K183" s="32">
        <f>MONTH(I183)</f>
        <v>5</v>
      </c>
      <c r="L183" s="32">
        <f>D183*E183</f>
        <v>2.75</v>
      </c>
      <c r="M183" s="32">
        <f>D183*F183</f>
        <v>2</v>
      </c>
      <c r="N183" s="32">
        <f>L183-M183</f>
        <v>0.75</v>
      </c>
    </row>
    <row r="184" spans="1:14" x14ac:dyDescent="0.2">
      <c r="A184" s="26">
        <v>536388</v>
      </c>
      <c r="B184" s="26">
        <v>21754</v>
      </c>
      <c r="C184" s="27" t="s">
        <v>380</v>
      </c>
      <c r="D184" s="27">
        <v>2</v>
      </c>
      <c r="E184" s="27">
        <v>2.75</v>
      </c>
      <c r="F184" s="30">
        <f>INDEX(Additional!$B$3:$B$11,MATCH(C184,Additional!$A$3:$A$11,0))</f>
        <v>2</v>
      </c>
      <c r="G184" s="27">
        <v>16250</v>
      </c>
      <c r="H184" s="27" t="s">
        <v>0</v>
      </c>
      <c r="I184" s="28">
        <v>41178</v>
      </c>
      <c r="J184" s="32">
        <f>YEAR(I184)</f>
        <v>2012</v>
      </c>
      <c r="K184" s="32">
        <f>MONTH(I184)</f>
        <v>9</v>
      </c>
      <c r="L184" s="32">
        <f>D184*E184</f>
        <v>5.5</v>
      </c>
      <c r="M184" s="32">
        <f>D184*F184</f>
        <v>4</v>
      </c>
      <c r="N184" s="32">
        <f>L184-M184</f>
        <v>1.5</v>
      </c>
    </row>
    <row r="185" spans="1:14" x14ac:dyDescent="0.2">
      <c r="A185" s="26">
        <v>536388</v>
      </c>
      <c r="B185" s="26">
        <v>21755</v>
      </c>
      <c r="C185" s="27" t="s">
        <v>380</v>
      </c>
      <c r="D185" s="27">
        <v>1</v>
      </c>
      <c r="E185" s="27">
        <v>2.75</v>
      </c>
      <c r="F185" s="30">
        <f>INDEX(Additional!$B$3:$B$11,MATCH(C185,Additional!$A$3:$A$11,0))</f>
        <v>2</v>
      </c>
      <c r="G185" s="27">
        <v>16250</v>
      </c>
      <c r="H185" s="27" t="s">
        <v>0</v>
      </c>
      <c r="I185" s="28">
        <v>41217</v>
      </c>
      <c r="J185" s="32">
        <f>YEAR(I185)</f>
        <v>2012</v>
      </c>
      <c r="K185" s="32">
        <f>MONTH(I185)</f>
        <v>11</v>
      </c>
      <c r="L185" s="32">
        <f>D185*E185</f>
        <v>2.75</v>
      </c>
      <c r="M185" s="32">
        <f>D185*F185</f>
        <v>2</v>
      </c>
      <c r="N185" s="32">
        <f>L185-M185</f>
        <v>0.75</v>
      </c>
    </row>
    <row r="186" spans="1:14" x14ac:dyDescent="0.2">
      <c r="A186" s="26">
        <v>536388</v>
      </c>
      <c r="B186" s="26">
        <v>21523</v>
      </c>
      <c r="C186" s="27" t="s">
        <v>380</v>
      </c>
      <c r="D186" s="27">
        <v>2</v>
      </c>
      <c r="E186" s="27">
        <v>2.75</v>
      </c>
      <c r="F186" s="30">
        <f>INDEX(Additional!$B$3:$B$11,MATCH(C186,Additional!$A$3:$A$11,0))</f>
        <v>2</v>
      </c>
      <c r="G186" s="27">
        <v>16250</v>
      </c>
      <c r="H186" s="27" t="s">
        <v>0</v>
      </c>
      <c r="I186" s="28">
        <v>40404</v>
      </c>
      <c r="J186" s="32">
        <f>YEAR(I186)</f>
        <v>2010</v>
      </c>
      <c r="K186" s="32">
        <f>MONTH(I186)</f>
        <v>8</v>
      </c>
      <c r="L186" s="32">
        <f>D186*E186</f>
        <v>5.5</v>
      </c>
      <c r="M186" s="32">
        <f>D186*F186</f>
        <v>4</v>
      </c>
      <c r="N186" s="32">
        <f>L186-M186</f>
        <v>1.5</v>
      </c>
    </row>
    <row r="187" spans="1:14" x14ac:dyDescent="0.2">
      <c r="A187" s="26">
        <v>536388</v>
      </c>
      <c r="B187" s="26">
        <v>21363</v>
      </c>
      <c r="C187" s="27" t="s">
        <v>380</v>
      </c>
      <c r="D187" s="27">
        <v>1</v>
      </c>
      <c r="E187" s="27">
        <v>2.75</v>
      </c>
      <c r="F187" s="30">
        <f>INDEX(Additional!$B$3:$B$11,MATCH(C187,Additional!$A$3:$A$11,0))</f>
        <v>2</v>
      </c>
      <c r="G187" s="27">
        <v>16250</v>
      </c>
      <c r="H187" s="27" t="s">
        <v>0</v>
      </c>
      <c r="I187" s="28">
        <v>40605</v>
      </c>
      <c r="J187" s="32">
        <f>YEAR(I187)</f>
        <v>2011</v>
      </c>
      <c r="K187" s="32">
        <f>MONTH(I187)</f>
        <v>3</v>
      </c>
      <c r="L187" s="32">
        <f>D187*E187</f>
        <v>2.75</v>
      </c>
      <c r="M187" s="32">
        <f>D187*F187</f>
        <v>2</v>
      </c>
      <c r="N187" s="32">
        <f>L187-M187</f>
        <v>0.75</v>
      </c>
    </row>
    <row r="188" spans="1:14" x14ac:dyDescent="0.2">
      <c r="A188" s="26">
        <v>536388</v>
      </c>
      <c r="B188" s="26">
        <v>21411</v>
      </c>
      <c r="C188" s="27" t="s">
        <v>380</v>
      </c>
      <c r="D188" s="27">
        <v>2</v>
      </c>
      <c r="E188" s="27">
        <v>2.75</v>
      </c>
      <c r="F188" s="30">
        <f>INDEX(Additional!$B$3:$B$11,MATCH(C188,Additional!$A$3:$A$11,0))</f>
        <v>2</v>
      </c>
      <c r="G188" s="27">
        <v>16250</v>
      </c>
      <c r="H188" s="27" t="s">
        <v>0</v>
      </c>
      <c r="I188" s="28">
        <v>40720</v>
      </c>
      <c r="J188" s="32">
        <f>YEAR(I188)</f>
        <v>2011</v>
      </c>
      <c r="K188" s="32">
        <f>MONTH(I188)</f>
        <v>6</v>
      </c>
      <c r="L188" s="32">
        <f>D188*E188</f>
        <v>5.5</v>
      </c>
      <c r="M188" s="32">
        <f>D188*F188</f>
        <v>4</v>
      </c>
      <c r="N188" s="32">
        <f>L188-M188</f>
        <v>1.5</v>
      </c>
    </row>
    <row r="189" spans="1:14" x14ac:dyDescent="0.2">
      <c r="A189" s="26">
        <v>536388</v>
      </c>
      <c r="B189" s="26">
        <v>22318</v>
      </c>
      <c r="C189" s="27" t="s">
        <v>380</v>
      </c>
      <c r="D189" s="27">
        <v>1</v>
      </c>
      <c r="E189" s="27">
        <v>2.75</v>
      </c>
      <c r="F189" s="30">
        <f>INDEX(Additional!$B$3:$B$11,MATCH(C189,Additional!$A$3:$A$11,0))</f>
        <v>2</v>
      </c>
      <c r="G189" s="27">
        <v>16250</v>
      </c>
      <c r="H189" s="27" t="s">
        <v>0</v>
      </c>
      <c r="I189" s="28">
        <v>40461</v>
      </c>
      <c r="J189" s="32">
        <f>YEAR(I189)</f>
        <v>2010</v>
      </c>
      <c r="K189" s="32">
        <f>MONTH(I189)</f>
        <v>10</v>
      </c>
      <c r="L189" s="32">
        <f>D189*E189</f>
        <v>2.75</v>
      </c>
      <c r="M189" s="32">
        <f>D189*F189</f>
        <v>2</v>
      </c>
      <c r="N189" s="32">
        <f>L189-M189</f>
        <v>0.75</v>
      </c>
    </row>
    <row r="190" spans="1:14" x14ac:dyDescent="0.2">
      <c r="A190" s="26">
        <v>536388</v>
      </c>
      <c r="B190" s="26">
        <v>22464</v>
      </c>
      <c r="C190" s="27" t="s">
        <v>380</v>
      </c>
      <c r="D190" s="27">
        <v>9</v>
      </c>
      <c r="E190" s="27">
        <v>2.75</v>
      </c>
      <c r="F190" s="30">
        <f>INDEX(Additional!$B$3:$B$11,MATCH(C190,Additional!$A$3:$A$11,0))</f>
        <v>2</v>
      </c>
      <c r="G190" s="27">
        <v>16250</v>
      </c>
      <c r="H190" s="27" t="s">
        <v>0</v>
      </c>
      <c r="I190" s="28">
        <v>40216</v>
      </c>
      <c r="J190" s="32">
        <f>YEAR(I190)</f>
        <v>2010</v>
      </c>
      <c r="K190" s="32">
        <f>MONTH(I190)</f>
        <v>2</v>
      </c>
      <c r="L190" s="32">
        <f>D190*E190</f>
        <v>24.75</v>
      </c>
      <c r="M190" s="32">
        <f>D190*F190</f>
        <v>18</v>
      </c>
      <c r="N190" s="32">
        <f>L190-M190</f>
        <v>6.75</v>
      </c>
    </row>
    <row r="191" spans="1:14" x14ac:dyDescent="0.2">
      <c r="A191" s="26">
        <v>536388</v>
      </c>
      <c r="B191" s="26">
        <v>22915</v>
      </c>
      <c r="C191" s="27" t="s">
        <v>380</v>
      </c>
      <c r="D191" s="27">
        <v>3</v>
      </c>
      <c r="E191" s="27">
        <v>2.75</v>
      </c>
      <c r="F191" s="30">
        <f>INDEX(Additional!$B$3:$B$11,MATCH(C191,Additional!$A$3:$A$11,0))</f>
        <v>2</v>
      </c>
      <c r="G191" s="27">
        <v>16250</v>
      </c>
      <c r="H191" s="27" t="s">
        <v>0</v>
      </c>
      <c r="I191" s="28">
        <v>41074</v>
      </c>
      <c r="J191" s="32">
        <f>YEAR(I191)</f>
        <v>2012</v>
      </c>
      <c r="K191" s="32">
        <f>MONTH(I191)</f>
        <v>6</v>
      </c>
      <c r="L191" s="32">
        <f>D191*E191</f>
        <v>8.25</v>
      </c>
      <c r="M191" s="32">
        <f>D191*F191</f>
        <v>6</v>
      </c>
      <c r="N191" s="32">
        <f>L191-M191</f>
        <v>2.25</v>
      </c>
    </row>
    <row r="192" spans="1:14" x14ac:dyDescent="0.2">
      <c r="A192" s="26">
        <v>536388</v>
      </c>
      <c r="B192" s="26">
        <v>22922</v>
      </c>
      <c r="C192" s="27" t="s">
        <v>380</v>
      </c>
      <c r="D192" s="27">
        <v>1</v>
      </c>
      <c r="E192" s="27">
        <v>2.75</v>
      </c>
      <c r="F192" s="30">
        <f>INDEX(Additional!$B$3:$B$11,MATCH(C192,Additional!$A$3:$A$11,0))</f>
        <v>2</v>
      </c>
      <c r="G192" s="27">
        <v>16250</v>
      </c>
      <c r="H192" s="27" t="s">
        <v>0</v>
      </c>
      <c r="I192" s="28">
        <v>40474</v>
      </c>
      <c r="J192" s="32">
        <f>YEAR(I192)</f>
        <v>2010</v>
      </c>
      <c r="K192" s="32">
        <f>MONTH(I192)</f>
        <v>10</v>
      </c>
      <c r="L192" s="32">
        <f>D192*E192</f>
        <v>2.75</v>
      </c>
      <c r="M192" s="32">
        <f>D192*F192</f>
        <v>2</v>
      </c>
      <c r="N192" s="32">
        <f>L192-M192</f>
        <v>0.75</v>
      </c>
    </row>
    <row r="193" spans="1:14" x14ac:dyDescent="0.2">
      <c r="A193" s="26">
        <v>536388</v>
      </c>
      <c r="B193" s="26">
        <v>22969</v>
      </c>
      <c r="C193" s="27" t="s">
        <v>380</v>
      </c>
      <c r="D193" s="27">
        <v>2</v>
      </c>
      <c r="E193" s="27">
        <v>2.75</v>
      </c>
      <c r="F193" s="30">
        <f>INDEX(Additional!$B$3:$B$11,MATCH(C193,Additional!$A$3:$A$11,0))</f>
        <v>2</v>
      </c>
      <c r="G193" s="27">
        <v>16250</v>
      </c>
      <c r="H193" s="27" t="s">
        <v>0</v>
      </c>
      <c r="I193" s="28">
        <v>40729</v>
      </c>
      <c r="J193" s="32">
        <f>YEAR(I193)</f>
        <v>2011</v>
      </c>
      <c r="K193" s="32">
        <f>MONTH(I193)</f>
        <v>7</v>
      </c>
      <c r="L193" s="32">
        <f>D193*E193</f>
        <v>5.5</v>
      </c>
      <c r="M193" s="32">
        <f>D193*F193</f>
        <v>4</v>
      </c>
      <c r="N193" s="32">
        <f>L193-M193</f>
        <v>1.5</v>
      </c>
    </row>
    <row r="194" spans="1:14" x14ac:dyDescent="0.2">
      <c r="A194" s="26">
        <v>536388</v>
      </c>
      <c r="B194" s="26">
        <v>22923</v>
      </c>
      <c r="C194" s="27" t="s">
        <v>380</v>
      </c>
      <c r="D194" s="27">
        <v>1</v>
      </c>
      <c r="E194" s="27">
        <v>2.75</v>
      </c>
      <c r="F194" s="30">
        <f>INDEX(Additional!$B$3:$B$11,MATCH(C194,Additional!$A$3:$A$11,0))</f>
        <v>2</v>
      </c>
      <c r="G194" s="27">
        <v>16250</v>
      </c>
      <c r="H194" s="27" t="s">
        <v>0</v>
      </c>
      <c r="I194" s="28">
        <v>41266</v>
      </c>
      <c r="J194" s="32">
        <f>YEAR(I194)</f>
        <v>2012</v>
      </c>
      <c r="K194" s="32">
        <f>MONTH(I194)</f>
        <v>12</v>
      </c>
      <c r="L194" s="32">
        <f>D194*E194</f>
        <v>2.75</v>
      </c>
      <c r="M194" s="32">
        <f>D194*F194</f>
        <v>2</v>
      </c>
      <c r="N194" s="32">
        <f>L194-M194</f>
        <v>0.75</v>
      </c>
    </row>
    <row r="195" spans="1:14" x14ac:dyDescent="0.2">
      <c r="A195" s="26">
        <v>536388</v>
      </c>
      <c r="B195" s="26">
        <v>21115</v>
      </c>
      <c r="C195" s="27" t="s">
        <v>380</v>
      </c>
      <c r="D195" s="27">
        <v>1</v>
      </c>
      <c r="E195" s="27">
        <v>2.75</v>
      </c>
      <c r="F195" s="30">
        <f>INDEX(Additional!$B$3:$B$11,MATCH(C195,Additional!$A$3:$A$11,0))</f>
        <v>2</v>
      </c>
      <c r="G195" s="27">
        <v>16250</v>
      </c>
      <c r="H195" s="27" t="s">
        <v>0</v>
      </c>
      <c r="I195" s="28">
        <v>40770</v>
      </c>
      <c r="J195" s="32">
        <f>YEAR(I195)</f>
        <v>2011</v>
      </c>
      <c r="K195" s="32">
        <f>MONTH(I195)</f>
        <v>8</v>
      </c>
      <c r="L195" s="32">
        <f>D195*E195</f>
        <v>2.75</v>
      </c>
      <c r="M195" s="32">
        <f>D195*F195</f>
        <v>2</v>
      </c>
      <c r="N195" s="32">
        <f>L195-M195</f>
        <v>0.75</v>
      </c>
    </row>
    <row r="196" spans="1:14" x14ac:dyDescent="0.2">
      <c r="A196" s="26">
        <v>536388</v>
      </c>
      <c r="B196" s="26">
        <v>22469</v>
      </c>
      <c r="C196" s="27" t="s">
        <v>380</v>
      </c>
      <c r="D196" s="27">
        <v>8</v>
      </c>
      <c r="E196" s="27">
        <v>2.75</v>
      </c>
      <c r="F196" s="30">
        <f>INDEX(Additional!$B$3:$B$11,MATCH(C196,Additional!$A$3:$A$11,0))</f>
        <v>2</v>
      </c>
      <c r="G196" s="27">
        <v>16250</v>
      </c>
      <c r="H196" s="27" t="s">
        <v>0</v>
      </c>
      <c r="I196" s="28">
        <v>40635</v>
      </c>
      <c r="J196" s="32">
        <f>YEAR(I196)</f>
        <v>2011</v>
      </c>
      <c r="K196" s="32">
        <f>MONTH(I196)</f>
        <v>4</v>
      </c>
      <c r="L196" s="32">
        <f>D196*E196</f>
        <v>22</v>
      </c>
      <c r="M196" s="32">
        <f>D196*F196</f>
        <v>16</v>
      </c>
      <c r="N196" s="32">
        <f>L196-M196</f>
        <v>6</v>
      </c>
    </row>
    <row r="197" spans="1:14" x14ac:dyDescent="0.2">
      <c r="A197" s="26">
        <v>536388</v>
      </c>
      <c r="B197" s="26">
        <v>22242</v>
      </c>
      <c r="C197" s="27" t="s">
        <v>380</v>
      </c>
      <c r="D197" s="27">
        <v>2</v>
      </c>
      <c r="E197" s="27">
        <v>2.75</v>
      </c>
      <c r="F197" s="30">
        <f>INDEX(Additional!$B$3:$B$11,MATCH(C197,Additional!$A$3:$A$11,0))</f>
        <v>2</v>
      </c>
      <c r="G197" s="27">
        <v>16250</v>
      </c>
      <c r="H197" s="27" t="s">
        <v>0</v>
      </c>
      <c r="I197" s="28">
        <v>40629</v>
      </c>
      <c r="J197" s="32">
        <f>YEAR(I197)</f>
        <v>2011</v>
      </c>
      <c r="K197" s="32">
        <f>MONTH(I197)</f>
        <v>3</v>
      </c>
      <c r="L197" s="32">
        <f>D197*E197</f>
        <v>5.5</v>
      </c>
      <c r="M197" s="32">
        <f>D197*F197</f>
        <v>4</v>
      </c>
      <c r="N197" s="32">
        <f>L197-M197</f>
        <v>1.5</v>
      </c>
    </row>
    <row r="198" spans="1:14" x14ac:dyDescent="0.2">
      <c r="A198" s="26">
        <v>536389</v>
      </c>
      <c r="B198" s="26">
        <v>22941</v>
      </c>
      <c r="C198" s="27" t="s">
        <v>380</v>
      </c>
      <c r="D198" s="27">
        <v>1</v>
      </c>
      <c r="E198" s="27">
        <v>2.75</v>
      </c>
      <c r="F198" s="30">
        <f>INDEX(Additional!$B$3:$B$11,MATCH(C198,Additional!$A$3:$A$11,0))</f>
        <v>2</v>
      </c>
      <c r="G198" s="27">
        <v>12431</v>
      </c>
      <c r="H198" s="27" t="s">
        <v>213</v>
      </c>
      <c r="I198" s="28">
        <v>41034</v>
      </c>
      <c r="J198" s="32">
        <f>YEAR(I198)</f>
        <v>2012</v>
      </c>
      <c r="K198" s="32">
        <f>MONTH(I198)</f>
        <v>5</v>
      </c>
      <c r="L198" s="32">
        <f>D198*E198</f>
        <v>2.75</v>
      </c>
      <c r="M198" s="32">
        <f>D198*F198</f>
        <v>2</v>
      </c>
      <c r="N198" s="32">
        <f>L198-M198</f>
        <v>0.75</v>
      </c>
    </row>
    <row r="199" spans="1:14" x14ac:dyDescent="0.2">
      <c r="A199" s="26">
        <v>536389</v>
      </c>
      <c r="B199" s="26">
        <v>21622</v>
      </c>
      <c r="C199" s="27" t="s">
        <v>380</v>
      </c>
      <c r="D199" s="27">
        <v>1</v>
      </c>
      <c r="E199" s="27">
        <v>2.75</v>
      </c>
      <c r="F199" s="30">
        <f>INDEX(Additional!$B$3:$B$11,MATCH(C199,Additional!$A$3:$A$11,0))</f>
        <v>2</v>
      </c>
      <c r="G199" s="27">
        <v>12431</v>
      </c>
      <c r="H199" s="27" t="s">
        <v>213</v>
      </c>
      <c r="I199" s="28">
        <v>41090</v>
      </c>
      <c r="J199" s="32">
        <f>YEAR(I199)</f>
        <v>2012</v>
      </c>
      <c r="K199" s="32">
        <f>MONTH(I199)</f>
        <v>6</v>
      </c>
      <c r="L199" s="32">
        <f>D199*E199</f>
        <v>2.75</v>
      </c>
      <c r="M199" s="32">
        <f>D199*F199</f>
        <v>2</v>
      </c>
      <c r="N199" s="32">
        <f>L199-M199</f>
        <v>0.75</v>
      </c>
    </row>
    <row r="200" spans="1:14" x14ac:dyDescent="0.2">
      <c r="A200" s="26">
        <v>536389</v>
      </c>
      <c r="B200" s="26">
        <v>21791</v>
      </c>
      <c r="C200" s="27" t="s">
        <v>380</v>
      </c>
      <c r="D200" s="27">
        <v>1</v>
      </c>
      <c r="E200" s="27">
        <v>2.75</v>
      </c>
      <c r="F200" s="30">
        <f>INDEX(Additional!$B$3:$B$11,MATCH(C200,Additional!$A$3:$A$11,0))</f>
        <v>2</v>
      </c>
      <c r="G200" s="27">
        <v>12431</v>
      </c>
      <c r="H200" s="27" t="s">
        <v>213</v>
      </c>
      <c r="I200" s="28">
        <v>41064</v>
      </c>
      <c r="J200" s="32">
        <f>YEAR(I200)</f>
        <v>2012</v>
      </c>
      <c r="K200" s="32">
        <f>MONTH(I200)</f>
        <v>6</v>
      </c>
      <c r="L200" s="32">
        <f>D200*E200</f>
        <v>2.75</v>
      </c>
      <c r="M200" s="32">
        <f>D200*F200</f>
        <v>2</v>
      </c>
      <c r="N200" s="32">
        <f>L200-M200</f>
        <v>0.75</v>
      </c>
    </row>
    <row r="201" spans="1:14" x14ac:dyDescent="0.2">
      <c r="A201" s="26">
        <v>536389</v>
      </c>
      <c r="B201" s="26" t="s">
        <v>390</v>
      </c>
      <c r="C201" s="27" t="s">
        <v>380</v>
      </c>
      <c r="D201" s="27">
        <v>1</v>
      </c>
      <c r="E201" s="27">
        <v>2.75</v>
      </c>
      <c r="F201" s="30">
        <f>INDEX(Additional!$B$3:$B$11,MATCH(C201,Additional!$A$3:$A$11,0))</f>
        <v>2</v>
      </c>
      <c r="G201" s="27">
        <v>12431</v>
      </c>
      <c r="H201" s="27" t="s">
        <v>213</v>
      </c>
      <c r="I201" s="28">
        <v>40941</v>
      </c>
      <c r="J201" s="32">
        <f>YEAR(I201)</f>
        <v>2012</v>
      </c>
      <c r="K201" s="32">
        <f>MONTH(I201)</f>
        <v>2</v>
      </c>
      <c r="L201" s="32">
        <f>D201*E201</f>
        <v>2.75</v>
      </c>
      <c r="M201" s="32">
        <f>D201*F201</f>
        <v>2</v>
      </c>
      <c r="N201" s="32">
        <f>L201-M201</f>
        <v>0.75</v>
      </c>
    </row>
    <row r="202" spans="1:14" x14ac:dyDescent="0.2">
      <c r="A202" s="26">
        <v>536389</v>
      </c>
      <c r="B202" s="26" t="s">
        <v>393</v>
      </c>
      <c r="C202" s="27" t="s">
        <v>380</v>
      </c>
      <c r="D202" s="27">
        <v>1</v>
      </c>
      <c r="E202" s="27">
        <v>2.75</v>
      </c>
      <c r="F202" s="30">
        <f>INDEX(Additional!$B$3:$B$11,MATCH(C202,Additional!$A$3:$A$11,0))</f>
        <v>2</v>
      </c>
      <c r="G202" s="27">
        <v>12431</v>
      </c>
      <c r="H202" s="27" t="s">
        <v>213</v>
      </c>
      <c r="I202" s="28">
        <v>40387</v>
      </c>
      <c r="J202" s="32">
        <f>YEAR(I202)</f>
        <v>2010</v>
      </c>
      <c r="K202" s="32">
        <f>MONTH(I202)</f>
        <v>7</v>
      </c>
      <c r="L202" s="32">
        <f>D202*E202</f>
        <v>2.75</v>
      </c>
      <c r="M202" s="32">
        <f>D202*F202</f>
        <v>2</v>
      </c>
      <c r="N202" s="32">
        <f>L202-M202</f>
        <v>0.75</v>
      </c>
    </row>
    <row r="203" spans="1:14" x14ac:dyDescent="0.2">
      <c r="A203" s="26">
        <v>536389</v>
      </c>
      <c r="B203" s="26" t="s">
        <v>157</v>
      </c>
      <c r="C203" s="27" t="s">
        <v>380</v>
      </c>
      <c r="D203" s="27">
        <v>3</v>
      </c>
      <c r="E203" s="27">
        <v>2.75</v>
      </c>
      <c r="F203" s="30">
        <f>INDEX(Additional!$B$3:$B$11,MATCH(C203,Additional!$A$3:$A$11,0))</f>
        <v>2</v>
      </c>
      <c r="G203" s="27">
        <v>12431</v>
      </c>
      <c r="H203" s="27" t="s">
        <v>213</v>
      </c>
      <c r="I203" s="28">
        <v>40884</v>
      </c>
      <c r="J203" s="32">
        <f>YEAR(I203)</f>
        <v>2011</v>
      </c>
      <c r="K203" s="32">
        <f>MONTH(I203)</f>
        <v>12</v>
      </c>
      <c r="L203" s="32">
        <f>D203*E203</f>
        <v>8.25</v>
      </c>
      <c r="M203" s="32">
        <f>D203*F203</f>
        <v>6</v>
      </c>
      <c r="N203" s="32">
        <f>L203-M203</f>
        <v>2.25</v>
      </c>
    </row>
    <row r="204" spans="1:14" x14ac:dyDescent="0.2">
      <c r="A204" s="26">
        <v>536389</v>
      </c>
      <c r="B204" s="26" t="s">
        <v>24</v>
      </c>
      <c r="C204" s="27" t="s">
        <v>380</v>
      </c>
      <c r="D204" s="27">
        <v>1</v>
      </c>
      <c r="E204" s="27">
        <v>2.75</v>
      </c>
      <c r="F204" s="30">
        <f>INDEX(Additional!$B$3:$B$11,MATCH(C204,Additional!$A$3:$A$11,0))</f>
        <v>2</v>
      </c>
      <c r="G204" s="27">
        <v>12431</v>
      </c>
      <c r="H204" s="27" t="s">
        <v>213</v>
      </c>
      <c r="I204" s="28">
        <v>40564</v>
      </c>
      <c r="J204" s="32">
        <f>YEAR(I204)</f>
        <v>2011</v>
      </c>
      <c r="K204" s="32">
        <f>MONTH(I204)</f>
        <v>1</v>
      </c>
      <c r="L204" s="32">
        <f>D204*E204</f>
        <v>2.75</v>
      </c>
      <c r="M204" s="32">
        <f>D204*F204</f>
        <v>2</v>
      </c>
      <c r="N204" s="32">
        <f>L204-M204</f>
        <v>0.75</v>
      </c>
    </row>
    <row r="205" spans="1:14" x14ac:dyDescent="0.2">
      <c r="A205" s="26">
        <v>536389</v>
      </c>
      <c r="B205" s="26">
        <v>22193</v>
      </c>
      <c r="C205" s="27" t="s">
        <v>380</v>
      </c>
      <c r="D205" s="27">
        <v>3</v>
      </c>
      <c r="E205" s="27">
        <v>2.75</v>
      </c>
      <c r="F205" s="30">
        <f>INDEX(Additional!$B$3:$B$11,MATCH(C205,Additional!$A$3:$A$11,0))</f>
        <v>2</v>
      </c>
      <c r="G205" s="27">
        <v>12431</v>
      </c>
      <c r="H205" s="27" t="s">
        <v>213</v>
      </c>
      <c r="I205" s="28">
        <v>40656</v>
      </c>
      <c r="J205" s="32">
        <f>YEAR(I205)</f>
        <v>2011</v>
      </c>
      <c r="K205" s="32">
        <f>MONTH(I205)</f>
        <v>4</v>
      </c>
      <c r="L205" s="32">
        <f>D205*E205</f>
        <v>8.25</v>
      </c>
      <c r="M205" s="32">
        <f>D205*F205</f>
        <v>6</v>
      </c>
      <c r="N205" s="32">
        <f>L205-M205</f>
        <v>2.25</v>
      </c>
    </row>
    <row r="206" spans="1:14" x14ac:dyDescent="0.2">
      <c r="A206" s="26">
        <v>536389</v>
      </c>
      <c r="B206" s="26">
        <v>22726</v>
      </c>
      <c r="C206" s="27" t="s">
        <v>380</v>
      </c>
      <c r="D206" s="27">
        <v>4</v>
      </c>
      <c r="E206" s="27">
        <v>2.75</v>
      </c>
      <c r="F206" s="30">
        <f>INDEX(Additional!$B$3:$B$11,MATCH(C206,Additional!$A$3:$A$11,0))</f>
        <v>2</v>
      </c>
      <c r="G206" s="27">
        <v>12431</v>
      </c>
      <c r="H206" s="27" t="s">
        <v>213</v>
      </c>
      <c r="I206" s="28">
        <v>40582</v>
      </c>
      <c r="J206" s="32">
        <f>YEAR(I206)</f>
        <v>2011</v>
      </c>
      <c r="K206" s="32">
        <f>MONTH(I206)</f>
        <v>2</v>
      </c>
      <c r="L206" s="32">
        <f>D206*E206</f>
        <v>11</v>
      </c>
      <c r="M206" s="32">
        <f>D206*F206</f>
        <v>8</v>
      </c>
      <c r="N206" s="32">
        <f>L206-M206</f>
        <v>3</v>
      </c>
    </row>
    <row r="207" spans="1:14" x14ac:dyDescent="0.2">
      <c r="A207" s="26">
        <v>536389</v>
      </c>
      <c r="B207" s="26">
        <v>22727</v>
      </c>
      <c r="C207" s="27" t="s">
        <v>380</v>
      </c>
      <c r="D207" s="27">
        <v>1</v>
      </c>
      <c r="E207" s="27">
        <v>2.75</v>
      </c>
      <c r="F207" s="30">
        <f>INDEX(Additional!$B$3:$B$11,MATCH(C207,Additional!$A$3:$A$11,0))</f>
        <v>2</v>
      </c>
      <c r="G207" s="27">
        <v>12431</v>
      </c>
      <c r="H207" s="27" t="s">
        <v>213</v>
      </c>
      <c r="I207" s="28">
        <v>40672</v>
      </c>
      <c r="J207" s="32">
        <f>YEAR(I207)</f>
        <v>2011</v>
      </c>
      <c r="K207" s="32">
        <f>MONTH(I207)</f>
        <v>5</v>
      </c>
      <c r="L207" s="32">
        <f>D207*E207</f>
        <v>2.75</v>
      </c>
      <c r="M207" s="32">
        <f>D207*F207</f>
        <v>2</v>
      </c>
      <c r="N207" s="32">
        <f>L207-M207</f>
        <v>0.75</v>
      </c>
    </row>
    <row r="208" spans="1:14" x14ac:dyDescent="0.2">
      <c r="A208" s="26">
        <v>536389</v>
      </c>
      <c r="B208" s="26">
        <v>22192</v>
      </c>
      <c r="C208" s="27" t="s">
        <v>380</v>
      </c>
      <c r="D208" s="27">
        <v>1</v>
      </c>
      <c r="E208" s="27">
        <v>2.75</v>
      </c>
      <c r="F208" s="30">
        <f>INDEX(Additional!$B$3:$B$11,MATCH(C208,Additional!$A$3:$A$11,0))</f>
        <v>2</v>
      </c>
      <c r="G208" s="27">
        <v>12431</v>
      </c>
      <c r="H208" s="27" t="s">
        <v>213</v>
      </c>
      <c r="I208" s="28">
        <v>40969</v>
      </c>
      <c r="J208" s="32">
        <f>YEAR(I208)</f>
        <v>2012</v>
      </c>
      <c r="K208" s="32">
        <f>MONTH(I208)</f>
        <v>3</v>
      </c>
      <c r="L208" s="32">
        <f>D208*E208</f>
        <v>2.75</v>
      </c>
      <c r="M208" s="32">
        <f>D208*F208</f>
        <v>2</v>
      </c>
      <c r="N208" s="32">
        <f>L208-M208</f>
        <v>0.75</v>
      </c>
    </row>
    <row r="209" spans="1:14" x14ac:dyDescent="0.2">
      <c r="A209" s="26">
        <v>536389</v>
      </c>
      <c r="B209" s="26">
        <v>22191</v>
      </c>
      <c r="C209" s="27" t="s">
        <v>380</v>
      </c>
      <c r="D209" s="27">
        <v>1</v>
      </c>
      <c r="E209" s="27">
        <v>2.75</v>
      </c>
      <c r="F209" s="30">
        <f>INDEX(Additional!$B$3:$B$11,MATCH(C209,Additional!$A$3:$A$11,0))</f>
        <v>2</v>
      </c>
      <c r="G209" s="27">
        <v>12431</v>
      </c>
      <c r="H209" s="27" t="s">
        <v>213</v>
      </c>
      <c r="I209" s="28">
        <v>40641</v>
      </c>
      <c r="J209" s="32">
        <f>YEAR(I209)</f>
        <v>2011</v>
      </c>
      <c r="K209" s="32">
        <f>MONTH(I209)</f>
        <v>4</v>
      </c>
      <c r="L209" s="32">
        <f>D209*E209</f>
        <v>2.75</v>
      </c>
      <c r="M209" s="32">
        <f>D209*F209</f>
        <v>2</v>
      </c>
      <c r="N209" s="32">
        <f>L209-M209</f>
        <v>0.75</v>
      </c>
    </row>
    <row r="210" spans="1:14" x14ac:dyDescent="0.2">
      <c r="A210" s="26">
        <v>536389</v>
      </c>
      <c r="B210" s="26">
        <v>22195</v>
      </c>
      <c r="C210" s="27" t="s">
        <v>380</v>
      </c>
      <c r="D210" s="27">
        <v>4</v>
      </c>
      <c r="E210" s="27">
        <v>2.75</v>
      </c>
      <c r="F210" s="30">
        <f>INDEX(Additional!$B$3:$B$11,MATCH(C210,Additional!$A$3:$A$11,0))</f>
        <v>2</v>
      </c>
      <c r="G210" s="27">
        <v>12431</v>
      </c>
      <c r="H210" s="27" t="s">
        <v>213</v>
      </c>
      <c r="I210" s="28">
        <v>40701</v>
      </c>
      <c r="J210" s="32">
        <f>YEAR(I210)</f>
        <v>2011</v>
      </c>
      <c r="K210" s="32">
        <f>MONTH(I210)</f>
        <v>6</v>
      </c>
      <c r="L210" s="32">
        <f>D210*E210</f>
        <v>11</v>
      </c>
      <c r="M210" s="32">
        <f>D210*F210</f>
        <v>8</v>
      </c>
      <c r="N210" s="32">
        <f>L210-M210</f>
        <v>3</v>
      </c>
    </row>
    <row r="211" spans="1:14" x14ac:dyDescent="0.2">
      <c r="A211" s="26">
        <v>536389</v>
      </c>
      <c r="B211" s="26">
        <v>22196</v>
      </c>
      <c r="C211" s="27" t="s">
        <v>380</v>
      </c>
      <c r="D211" s="27">
        <v>1</v>
      </c>
      <c r="E211" s="27">
        <v>2.75</v>
      </c>
      <c r="F211" s="30">
        <f>INDEX(Additional!$B$3:$B$11,MATCH(C211,Additional!$A$3:$A$11,0))</f>
        <v>2</v>
      </c>
      <c r="G211" s="27">
        <v>12431</v>
      </c>
      <c r="H211" s="27" t="s">
        <v>213</v>
      </c>
      <c r="I211" s="28">
        <v>41256</v>
      </c>
      <c r="J211" s="32">
        <f>YEAR(I211)</f>
        <v>2012</v>
      </c>
      <c r="K211" s="32">
        <f>MONTH(I211)</f>
        <v>12</v>
      </c>
      <c r="L211" s="32">
        <f>D211*E211</f>
        <v>2.75</v>
      </c>
      <c r="M211" s="32">
        <f>D211*F211</f>
        <v>2</v>
      </c>
      <c r="N211" s="32">
        <f>L211-M211</f>
        <v>0.75</v>
      </c>
    </row>
    <row r="212" spans="1:14" x14ac:dyDescent="0.2">
      <c r="A212" s="26">
        <v>536390</v>
      </c>
      <c r="B212" s="26">
        <v>22941</v>
      </c>
      <c r="C212" s="27" t="s">
        <v>380</v>
      </c>
      <c r="D212" s="27">
        <v>23</v>
      </c>
      <c r="E212" s="27">
        <v>2.75</v>
      </c>
      <c r="F212" s="30">
        <f>INDEX(Additional!$B$3:$B$11,MATCH(C212,Additional!$A$3:$A$11,0))</f>
        <v>2</v>
      </c>
      <c r="G212" s="27">
        <v>17511</v>
      </c>
      <c r="H212" s="27" t="s">
        <v>0</v>
      </c>
      <c r="I212" s="28">
        <v>40796</v>
      </c>
      <c r="J212" s="32">
        <f>YEAR(I212)</f>
        <v>2011</v>
      </c>
      <c r="K212" s="32">
        <f>MONTH(I212)</f>
        <v>9</v>
      </c>
      <c r="L212" s="32">
        <f>D212*E212</f>
        <v>63.25</v>
      </c>
      <c r="M212" s="32">
        <f>D212*F212</f>
        <v>46</v>
      </c>
      <c r="N212" s="32">
        <f>L212-M212</f>
        <v>17.25</v>
      </c>
    </row>
    <row r="213" spans="1:14" x14ac:dyDescent="0.2">
      <c r="A213" s="26">
        <v>536390</v>
      </c>
      <c r="B213" s="26">
        <v>22960</v>
      </c>
      <c r="C213" s="27" t="s">
        <v>380</v>
      </c>
      <c r="D213" s="27">
        <v>1</v>
      </c>
      <c r="E213" s="27">
        <v>2.75</v>
      </c>
      <c r="F213" s="30">
        <f>INDEX(Additional!$B$3:$B$11,MATCH(C213,Additional!$A$3:$A$11,0))</f>
        <v>2</v>
      </c>
      <c r="G213" s="27">
        <v>17511</v>
      </c>
      <c r="H213" s="27" t="s">
        <v>0</v>
      </c>
      <c r="I213" s="28">
        <v>40967</v>
      </c>
      <c r="J213" s="32">
        <f>YEAR(I213)</f>
        <v>2012</v>
      </c>
      <c r="K213" s="32">
        <f>MONTH(I213)</f>
        <v>2</v>
      </c>
      <c r="L213" s="32">
        <f>D213*E213</f>
        <v>2.75</v>
      </c>
      <c r="M213" s="32">
        <f>D213*F213</f>
        <v>2</v>
      </c>
      <c r="N213" s="32">
        <f>L213-M213</f>
        <v>0.75</v>
      </c>
    </row>
    <row r="214" spans="1:14" x14ac:dyDescent="0.2">
      <c r="A214" s="26">
        <v>536390</v>
      </c>
      <c r="B214" s="26">
        <v>22961</v>
      </c>
      <c r="C214" s="27" t="s">
        <v>380</v>
      </c>
      <c r="D214" s="27">
        <v>1</v>
      </c>
      <c r="E214" s="27">
        <v>2.75</v>
      </c>
      <c r="F214" s="30">
        <f>INDEX(Additional!$B$3:$B$11,MATCH(C214,Additional!$A$3:$A$11,0))</f>
        <v>2</v>
      </c>
      <c r="G214" s="27">
        <v>17511</v>
      </c>
      <c r="H214" s="27" t="s">
        <v>0</v>
      </c>
      <c r="I214" s="28">
        <v>40625</v>
      </c>
      <c r="J214" s="32">
        <f>YEAR(I214)</f>
        <v>2011</v>
      </c>
      <c r="K214" s="32">
        <f>MONTH(I214)</f>
        <v>3</v>
      </c>
      <c r="L214" s="32">
        <f>D214*E214</f>
        <v>2.75</v>
      </c>
      <c r="M214" s="32">
        <f>D214*F214</f>
        <v>2</v>
      </c>
      <c r="N214" s="32">
        <f>L214-M214</f>
        <v>0.75</v>
      </c>
    </row>
    <row r="215" spans="1:14" x14ac:dyDescent="0.2">
      <c r="A215" s="26">
        <v>536390</v>
      </c>
      <c r="B215" s="26">
        <v>22962</v>
      </c>
      <c r="C215" s="27" t="s">
        <v>380</v>
      </c>
      <c r="D215" s="27">
        <v>1</v>
      </c>
      <c r="E215" s="27">
        <v>2.75</v>
      </c>
      <c r="F215" s="30">
        <f>INDEX(Additional!$B$3:$B$11,MATCH(C215,Additional!$A$3:$A$11,0))</f>
        <v>2</v>
      </c>
      <c r="G215" s="27">
        <v>17511</v>
      </c>
      <c r="H215" s="27" t="s">
        <v>0</v>
      </c>
      <c r="I215" s="28">
        <v>40807</v>
      </c>
      <c r="J215" s="32">
        <f>YEAR(I215)</f>
        <v>2011</v>
      </c>
      <c r="K215" s="32">
        <f>MONTH(I215)</f>
        <v>9</v>
      </c>
      <c r="L215" s="32">
        <f>D215*E215</f>
        <v>2.75</v>
      </c>
      <c r="M215" s="32">
        <f>D215*F215</f>
        <v>2</v>
      </c>
      <c r="N215" s="32">
        <f>L215-M215</f>
        <v>0.75</v>
      </c>
    </row>
    <row r="216" spans="1:14" x14ac:dyDescent="0.2">
      <c r="A216" s="26">
        <v>536390</v>
      </c>
      <c r="B216" s="26">
        <v>22963</v>
      </c>
      <c r="C216" s="27" t="s">
        <v>380</v>
      </c>
      <c r="D216" s="27">
        <v>1</v>
      </c>
      <c r="E216" s="27">
        <v>2.75</v>
      </c>
      <c r="F216" s="30">
        <f>INDEX(Additional!$B$3:$B$11,MATCH(C216,Additional!$A$3:$A$11,0))</f>
        <v>2</v>
      </c>
      <c r="G216" s="27">
        <v>17511</v>
      </c>
      <c r="H216" s="27" t="s">
        <v>0</v>
      </c>
      <c r="I216" s="28">
        <v>41085</v>
      </c>
      <c r="J216" s="32">
        <f>YEAR(I216)</f>
        <v>2012</v>
      </c>
      <c r="K216" s="32">
        <f>MONTH(I216)</f>
        <v>6</v>
      </c>
      <c r="L216" s="32">
        <f>D216*E216</f>
        <v>2.75</v>
      </c>
      <c r="M216" s="32">
        <f>D216*F216</f>
        <v>2</v>
      </c>
      <c r="N216" s="32">
        <f>L216-M216</f>
        <v>0.75</v>
      </c>
    </row>
    <row r="217" spans="1:14" x14ac:dyDescent="0.2">
      <c r="A217" s="26">
        <v>536390</v>
      </c>
      <c r="B217" s="26">
        <v>22968</v>
      </c>
      <c r="C217" s="27" t="s">
        <v>380</v>
      </c>
      <c r="D217" s="27">
        <v>5</v>
      </c>
      <c r="E217" s="27">
        <v>2.75</v>
      </c>
      <c r="F217" s="30">
        <f>INDEX(Additional!$B$3:$B$11,MATCH(C217,Additional!$A$3:$A$11,0))</f>
        <v>2</v>
      </c>
      <c r="G217" s="27">
        <v>17511</v>
      </c>
      <c r="H217" s="27" t="s">
        <v>0</v>
      </c>
      <c r="I217" s="28">
        <v>40252</v>
      </c>
      <c r="J217" s="32">
        <f>YEAR(I217)</f>
        <v>2010</v>
      </c>
      <c r="K217" s="32">
        <f>MONTH(I217)</f>
        <v>3</v>
      </c>
      <c r="L217" s="32">
        <f>D217*E217</f>
        <v>13.75</v>
      </c>
      <c r="M217" s="32">
        <f>D217*F217</f>
        <v>10</v>
      </c>
      <c r="N217" s="32">
        <f>L217-M217</f>
        <v>3.75</v>
      </c>
    </row>
    <row r="218" spans="1:14" x14ac:dyDescent="0.2">
      <c r="A218" s="26">
        <v>536390</v>
      </c>
      <c r="B218" s="26" t="s">
        <v>159</v>
      </c>
      <c r="C218" s="27" t="s">
        <v>380</v>
      </c>
      <c r="D218" s="27">
        <v>2</v>
      </c>
      <c r="E218" s="27">
        <v>2.75</v>
      </c>
      <c r="F218" s="30">
        <f>INDEX(Additional!$B$3:$B$11,MATCH(C218,Additional!$A$3:$A$11,0))</f>
        <v>2</v>
      </c>
      <c r="G218" s="27">
        <v>17511</v>
      </c>
      <c r="H218" s="27" t="s">
        <v>0</v>
      </c>
      <c r="I218" s="28">
        <v>40330</v>
      </c>
      <c r="J218" s="32">
        <f>YEAR(I218)</f>
        <v>2010</v>
      </c>
      <c r="K218" s="32">
        <f>MONTH(I218)</f>
        <v>6</v>
      </c>
      <c r="L218" s="32">
        <f>D218*E218</f>
        <v>5.5</v>
      </c>
      <c r="M218" s="32">
        <f>D218*F218</f>
        <v>4</v>
      </c>
      <c r="N218" s="32">
        <f>L218-M218</f>
        <v>1.5</v>
      </c>
    </row>
    <row r="219" spans="1:14" x14ac:dyDescent="0.2">
      <c r="A219" s="26">
        <v>536390</v>
      </c>
      <c r="B219" s="26">
        <v>22910</v>
      </c>
      <c r="C219" s="27" t="s">
        <v>380</v>
      </c>
      <c r="D219" s="27">
        <v>1</v>
      </c>
      <c r="E219" s="27">
        <v>2.75</v>
      </c>
      <c r="F219" s="30">
        <f>INDEX(Additional!$B$3:$B$11,MATCH(C219,Additional!$A$3:$A$11,0))</f>
        <v>2</v>
      </c>
      <c r="G219" s="27">
        <v>17511</v>
      </c>
      <c r="H219" s="27" t="s">
        <v>0</v>
      </c>
      <c r="I219" s="28">
        <v>41005</v>
      </c>
      <c r="J219" s="32">
        <f>YEAR(I219)</f>
        <v>2012</v>
      </c>
      <c r="K219" s="32">
        <f>MONTH(I219)</f>
        <v>4</v>
      </c>
      <c r="L219" s="32">
        <f>D219*E219</f>
        <v>2.75</v>
      </c>
      <c r="M219" s="32">
        <f>D219*F219</f>
        <v>2</v>
      </c>
      <c r="N219" s="32">
        <f>L219-M219</f>
        <v>0.75</v>
      </c>
    </row>
    <row r="220" spans="1:14" x14ac:dyDescent="0.2">
      <c r="A220" s="26">
        <v>536390</v>
      </c>
      <c r="B220" s="26">
        <v>20668</v>
      </c>
      <c r="C220" s="27" t="s">
        <v>380</v>
      </c>
      <c r="D220" s="27">
        <v>4</v>
      </c>
      <c r="E220" s="27">
        <v>2.75</v>
      </c>
      <c r="F220" s="30">
        <f>INDEX(Additional!$B$3:$B$11,MATCH(C220,Additional!$A$3:$A$11,0))</f>
        <v>2</v>
      </c>
      <c r="G220" s="27">
        <v>17511</v>
      </c>
      <c r="H220" s="27" t="s">
        <v>0</v>
      </c>
      <c r="I220" s="28">
        <v>40651</v>
      </c>
      <c r="J220" s="32">
        <f>YEAR(I220)</f>
        <v>2011</v>
      </c>
      <c r="K220" s="32">
        <f>MONTH(I220)</f>
        <v>4</v>
      </c>
      <c r="L220" s="32">
        <f>D220*E220</f>
        <v>11</v>
      </c>
      <c r="M220" s="32">
        <f>D220*F220</f>
        <v>8</v>
      </c>
      <c r="N220" s="32">
        <f>L220-M220</f>
        <v>3</v>
      </c>
    </row>
    <row r="221" spans="1:14" x14ac:dyDescent="0.2">
      <c r="A221" s="26">
        <v>536390</v>
      </c>
      <c r="B221" s="26" t="s">
        <v>68</v>
      </c>
      <c r="C221" s="27" t="s">
        <v>380</v>
      </c>
      <c r="D221" s="27">
        <v>1</v>
      </c>
      <c r="E221" s="27">
        <v>2.75</v>
      </c>
      <c r="F221" s="30">
        <f>INDEX(Additional!$B$3:$B$11,MATCH(C221,Additional!$A$3:$A$11,0))</f>
        <v>2</v>
      </c>
      <c r="G221" s="27">
        <v>17511</v>
      </c>
      <c r="H221" s="27" t="s">
        <v>0</v>
      </c>
      <c r="I221" s="28">
        <v>40238</v>
      </c>
      <c r="J221" s="32">
        <f>YEAR(I221)</f>
        <v>2010</v>
      </c>
      <c r="K221" s="32">
        <f>MONTH(I221)</f>
        <v>3</v>
      </c>
      <c r="L221" s="32">
        <f>D221*E221</f>
        <v>2.75</v>
      </c>
      <c r="M221" s="32">
        <f>D221*F221</f>
        <v>2</v>
      </c>
      <c r="N221" s="32">
        <f>L221-M221</f>
        <v>0.75</v>
      </c>
    </row>
    <row r="222" spans="1:14" x14ac:dyDescent="0.2">
      <c r="A222" s="26">
        <v>536390</v>
      </c>
      <c r="B222" s="26">
        <v>22197</v>
      </c>
      <c r="C222" s="27" t="s">
        <v>380</v>
      </c>
      <c r="D222" s="27">
        <v>6</v>
      </c>
      <c r="E222" s="27">
        <v>2.75</v>
      </c>
      <c r="F222" s="30">
        <f>INDEX(Additional!$B$3:$B$11,MATCH(C222,Additional!$A$3:$A$11,0))</f>
        <v>2</v>
      </c>
      <c r="G222" s="27">
        <v>17511</v>
      </c>
      <c r="H222" s="27" t="s">
        <v>0</v>
      </c>
      <c r="I222" s="28">
        <v>40524</v>
      </c>
      <c r="J222" s="32">
        <f>YEAR(I222)</f>
        <v>2010</v>
      </c>
      <c r="K222" s="32">
        <f>MONTH(I222)</f>
        <v>12</v>
      </c>
      <c r="L222" s="32">
        <f>D222*E222</f>
        <v>16.5</v>
      </c>
      <c r="M222" s="32">
        <f>D222*F222</f>
        <v>12</v>
      </c>
      <c r="N222" s="32">
        <f>L222-M222</f>
        <v>4.5</v>
      </c>
    </row>
    <row r="223" spans="1:14" x14ac:dyDescent="0.2">
      <c r="A223" s="26">
        <v>536390</v>
      </c>
      <c r="B223" s="26">
        <v>22198</v>
      </c>
      <c r="C223" s="27" t="s">
        <v>380</v>
      </c>
      <c r="D223" s="27">
        <v>2</v>
      </c>
      <c r="E223" s="27">
        <v>2.75</v>
      </c>
      <c r="F223" s="30">
        <f>INDEX(Additional!$B$3:$B$11,MATCH(C223,Additional!$A$3:$A$11,0))</f>
        <v>2</v>
      </c>
      <c r="G223" s="27">
        <v>17511</v>
      </c>
      <c r="H223" s="27" t="s">
        <v>0</v>
      </c>
      <c r="I223" s="28">
        <v>40598</v>
      </c>
      <c r="J223" s="32">
        <f>YEAR(I223)</f>
        <v>2011</v>
      </c>
      <c r="K223" s="32">
        <f>MONTH(I223)</f>
        <v>2</v>
      </c>
      <c r="L223" s="32">
        <f>D223*E223</f>
        <v>5.5</v>
      </c>
      <c r="M223" s="32">
        <f>D223*F223</f>
        <v>4</v>
      </c>
      <c r="N223" s="32">
        <f>L223-M223</f>
        <v>1.5</v>
      </c>
    </row>
    <row r="224" spans="1:14" x14ac:dyDescent="0.2">
      <c r="A224" s="26">
        <v>536390</v>
      </c>
      <c r="B224" s="26">
        <v>21533</v>
      </c>
      <c r="C224" s="27" t="s">
        <v>380</v>
      </c>
      <c r="D224" s="27">
        <v>2</v>
      </c>
      <c r="E224" s="27">
        <v>2.75</v>
      </c>
      <c r="F224" s="30">
        <f>INDEX(Additional!$B$3:$B$11,MATCH(C224,Additional!$A$3:$A$11,0))</f>
        <v>2</v>
      </c>
      <c r="G224" s="27">
        <v>17511</v>
      </c>
      <c r="H224" s="27" t="s">
        <v>0</v>
      </c>
      <c r="I224" s="28">
        <v>40537</v>
      </c>
      <c r="J224" s="32">
        <f>YEAR(I224)</f>
        <v>2010</v>
      </c>
      <c r="K224" s="32">
        <f>MONTH(I224)</f>
        <v>12</v>
      </c>
      <c r="L224" s="32">
        <f>D224*E224</f>
        <v>5.5</v>
      </c>
      <c r="M224" s="32">
        <f>D224*F224</f>
        <v>4</v>
      </c>
      <c r="N224" s="32">
        <f>L224-M224</f>
        <v>1.5</v>
      </c>
    </row>
    <row r="225" spans="1:14" x14ac:dyDescent="0.2">
      <c r="A225" s="26">
        <v>536390</v>
      </c>
      <c r="B225" s="26">
        <v>21080</v>
      </c>
      <c r="C225" s="27" t="s">
        <v>380</v>
      </c>
      <c r="D225" s="27">
        <v>1</v>
      </c>
      <c r="E225" s="27">
        <v>2.75</v>
      </c>
      <c r="F225" s="30">
        <f>INDEX(Additional!$B$3:$B$11,MATCH(C225,Additional!$A$3:$A$11,0))</f>
        <v>2</v>
      </c>
      <c r="G225" s="27">
        <v>17511</v>
      </c>
      <c r="H225" s="27" t="s">
        <v>0</v>
      </c>
      <c r="I225" s="28">
        <v>41094</v>
      </c>
      <c r="J225" s="32">
        <f>YEAR(I225)</f>
        <v>2012</v>
      </c>
      <c r="K225" s="32">
        <f>MONTH(I225)</f>
        <v>7</v>
      </c>
      <c r="L225" s="32">
        <f>D225*E225</f>
        <v>2.75</v>
      </c>
      <c r="M225" s="32">
        <f>D225*F225</f>
        <v>2</v>
      </c>
      <c r="N225" s="32">
        <f>L225-M225</f>
        <v>0.75</v>
      </c>
    </row>
    <row r="226" spans="1:14" x14ac:dyDescent="0.2">
      <c r="A226" s="26">
        <v>536390</v>
      </c>
      <c r="B226" s="26">
        <v>21094</v>
      </c>
      <c r="C226" s="27" t="s">
        <v>380</v>
      </c>
      <c r="D226" s="27">
        <v>1</v>
      </c>
      <c r="E226" s="27">
        <v>2.75</v>
      </c>
      <c r="F226" s="30">
        <f>INDEX(Additional!$B$3:$B$11,MATCH(C226,Additional!$A$3:$A$11,0))</f>
        <v>2</v>
      </c>
      <c r="G226" s="27">
        <v>17511</v>
      </c>
      <c r="H226" s="27" t="s">
        <v>0</v>
      </c>
      <c r="I226" s="28">
        <v>40793</v>
      </c>
      <c r="J226" s="32">
        <f>YEAR(I226)</f>
        <v>2011</v>
      </c>
      <c r="K226" s="32">
        <f>MONTH(I226)</f>
        <v>9</v>
      </c>
      <c r="L226" s="32">
        <f>D226*E226</f>
        <v>2.75</v>
      </c>
      <c r="M226" s="32">
        <f>D226*F226</f>
        <v>2</v>
      </c>
      <c r="N226" s="32">
        <f>L226-M226</f>
        <v>0.75</v>
      </c>
    </row>
    <row r="227" spans="1:14" x14ac:dyDescent="0.2">
      <c r="A227" s="26">
        <v>536390</v>
      </c>
      <c r="B227" s="26">
        <v>21086</v>
      </c>
      <c r="C227" s="27" t="s">
        <v>380</v>
      </c>
      <c r="D227" s="27">
        <v>6</v>
      </c>
      <c r="E227" s="27">
        <v>2.75</v>
      </c>
      <c r="F227" s="30">
        <f>INDEX(Additional!$B$3:$B$11,MATCH(C227,Additional!$A$3:$A$11,0))</f>
        <v>2</v>
      </c>
      <c r="G227" s="27">
        <v>17511</v>
      </c>
      <c r="H227" s="27" t="s">
        <v>0</v>
      </c>
      <c r="I227" s="28">
        <v>40763</v>
      </c>
      <c r="J227" s="32">
        <f>YEAR(I227)</f>
        <v>2011</v>
      </c>
      <c r="K227" s="32">
        <f>MONTH(I227)</f>
        <v>8</v>
      </c>
      <c r="L227" s="32">
        <f>D227*E227</f>
        <v>16.5</v>
      </c>
      <c r="M227" s="32">
        <f>D227*F227</f>
        <v>12</v>
      </c>
      <c r="N227" s="32">
        <f>L227-M227</f>
        <v>4.5</v>
      </c>
    </row>
    <row r="228" spans="1:14" x14ac:dyDescent="0.2">
      <c r="A228" s="26">
        <v>536390</v>
      </c>
      <c r="B228" s="26">
        <v>21786</v>
      </c>
      <c r="C228" s="27" t="s">
        <v>380</v>
      </c>
      <c r="D228" s="27">
        <v>1</v>
      </c>
      <c r="E228" s="27">
        <v>2.75</v>
      </c>
      <c r="F228" s="30">
        <f>INDEX(Additional!$B$3:$B$11,MATCH(C228,Additional!$A$3:$A$11,0))</f>
        <v>2</v>
      </c>
      <c r="G228" s="27">
        <v>17511</v>
      </c>
      <c r="H228" s="27" t="s">
        <v>0</v>
      </c>
      <c r="I228" s="28">
        <v>40236</v>
      </c>
      <c r="J228" s="32">
        <f>YEAR(I228)</f>
        <v>2010</v>
      </c>
      <c r="K228" s="32">
        <f>MONTH(I228)</f>
        <v>2</v>
      </c>
      <c r="L228" s="32">
        <f>D228*E228</f>
        <v>2.75</v>
      </c>
      <c r="M228" s="32">
        <f>D228*F228</f>
        <v>2</v>
      </c>
      <c r="N228" s="32">
        <f>L228-M228</f>
        <v>0.75</v>
      </c>
    </row>
    <row r="229" spans="1:14" x14ac:dyDescent="0.2">
      <c r="A229" s="26">
        <v>536390</v>
      </c>
      <c r="B229" s="26">
        <v>22654</v>
      </c>
      <c r="C229" s="27" t="s">
        <v>380</v>
      </c>
      <c r="D229" s="27">
        <v>2</v>
      </c>
      <c r="E229" s="27">
        <v>2.75</v>
      </c>
      <c r="F229" s="30">
        <f>INDEX(Additional!$B$3:$B$11,MATCH(C229,Additional!$A$3:$A$11,0))</f>
        <v>2</v>
      </c>
      <c r="G229" s="27">
        <v>17511</v>
      </c>
      <c r="H229" s="27" t="s">
        <v>0</v>
      </c>
      <c r="I229" s="28">
        <v>40807</v>
      </c>
      <c r="J229" s="32">
        <f>YEAR(I229)</f>
        <v>2011</v>
      </c>
      <c r="K229" s="32">
        <f>MONTH(I229)</f>
        <v>9</v>
      </c>
      <c r="L229" s="32">
        <f>D229*E229</f>
        <v>5.5</v>
      </c>
      <c r="M229" s="32">
        <f>D229*F229</f>
        <v>4</v>
      </c>
      <c r="N229" s="32">
        <f>L229-M229</f>
        <v>1.5</v>
      </c>
    </row>
    <row r="230" spans="1:14" x14ac:dyDescent="0.2">
      <c r="A230" s="26">
        <v>536390</v>
      </c>
      <c r="B230" s="26">
        <v>21485</v>
      </c>
      <c r="C230" s="27" t="s">
        <v>380</v>
      </c>
      <c r="D230" s="27">
        <v>2</v>
      </c>
      <c r="E230" s="27">
        <v>2.75</v>
      </c>
      <c r="F230" s="30">
        <f>INDEX(Additional!$B$3:$B$11,MATCH(C230,Additional!$A$3:$A$11,0))</f>
        <v>2</v>
      </c>
      <c r="G230" s="27">
        <v>17511</v>
      </c>
      <c r="H230" s="27" t="s">
        <v>0</v>
      </c>
      <c r="I230" s="28">
        <v>41013</v>
      </c>
      <c r="J230" s="32">
        <f>YEAR(I230)</f>
        <v>2012</v>
      </c>
      <c r="K230" s="32">
        <f>MONTH(I230)</f>
        <v>4</v>
      </c>
      <c r="L230" s="32">
        <f>D230*E230</f>
        <v>5.5</v>
      </c>
      <c r="M230" s="32">
        <f>D230*F230</f>
        <v>4</v>
      </c>
      <c r="N230" s="32">
        <f>L230-M230</f>
        <v>1.5</v>
      </c>
    </row>
    <row r="231" spans="1:14" x14ac:dyDescent="0.2">
      <c r="A231" s="26">
        <v>536390</v>
      </c>
      <c r="B231" s="26" t="s">
        <v>5</v>
      </c>
      <c r="C231" s="27" t="s">
        <v>380</v>
      </c>
      <c r="D231" s="27">
        <v>2</v>
      </c>
      <c r="E231" s="27">
        <v>2.75</v>
      </c>
      <c r="F231" s="30">
        <f>INDEX(Additional!$B$3:$B$11,MATCH(C231,Additional!$A$3:$A$11,0))</f>
        <v>2</v>
      </c>
      <c r="G231" s="27">
        <v>17511</v>
      </c>
      <c r="H231" s="27" t="s">
        <v>0</v>
      </c>
      <c r="I231" s="28">
        <v>40404</v>
      </c>
      <c r="J231" s="32">
        <f>YEAR(I231)</f>
        <v>2010</v>
      </c>
      <c r="K231" s="32">
        <f>MONTH(I231)</f>
        <v>8</v>
      </c>
      <c r="L231" s="32">
        <f>D231*E231</f>
        <v>5.5</v>
      </c>
      <c r="M231" s="32">
        <f>D231*F231</f>
        <v>4</v>
      </c>
      <c r="N231" s="32">
        <f>L231-M231</f>
        <v>1.5</v>
      </c>
    </row>
    <row r="232" spans="1:14" x14ac:dyDescent="0.2">
      <c r="A232" s="26">
        <v>536390</v>
      </c>
      <c r="B232" s="26" t="s">
        <v>6</v>
      </c>
      <c r="C232" s="27" t="s">
        <v>380</v>
      </c>
      <c r="D232" s="27">
        <v>1</v>
      </c>
      <c r="E232" s="27">
        <v>2.75</v>
      </c>
      <c r="F232" s="30">
        <f>INDEX(Additional!$B$3:$B$11,MATCH(C232,Additional!$A$3:$A$11,0))</f>
        <v>2</v>
      </c>
      <c r="G232" s="27">
        <v>17511</v>
      </c>
      <c r="H232" s="27" t="s">
        <v>0</v>
      </c>
      <c r="I232" s="28">
        <v>41170</v>
      </c>
      <c r="J232" s="32">
        <f>YEAR(I232)</f>
        <v>2012</v>
      </c>
      <c r="K232" s="32">
        <f>MONTH(I232)</f>
        <v>9</v>
      </c>
      <c r="L232" s="32">
        <f>D232*E232</f>
        <v>2.75</v>
      </c>
      <c r="M232" s="32">
        <f>D232*F232</f>
        <v>2</v>
      </c>
      <c r="N232" s="32">
        <f>L232-M232</f>
        <v>0.75</v>
      </c>
    </row>
    <row r="233" spans="1:14" x14ac:dyDescent="0.2">
      <c r="A233" s="26">
        <v>536390</v>
      </c>
      <c r="B233" s="26">
        <v>22174</v>
      </c>
      <c r="C233" s="27" t="s">
        <v>380</v>
      </c>
      <c r="D233" s="27">
        <v>9</v>
      </c>
      <c r="E233" s="27">
        <v>2.75</v>
      </c>
      <c r="F233" s="30">
        <f>INDEX(Additional!$B$3:$B$11,MATCH(C233,Additional!$A$3:$A$11,0))</f>
        <v>2</v>
      </c>
      <c r="G233" s="27">
        <v>17511</v>
      </c>
      <c r="H233" s="27" t="s">
        <v>0</v>
      </c>
      <c r="I233" s="28">
        <v>40963</v>
      </c>
      <c r="J233" s="32">
        <f>YEAR(I233)</f>
        <v>2012</v>
      </c>
      <c r="K233" s="32">
        <f>MONTH(I233)</f>
        <v>2</v>
      </c>
      <c r="L233" s="32">
        <f>D233*E233</f>
        <v>24.75</v>
      </c>
      <c r="M233" s="32">
        <f>D233*F233</f>
        <v>18</v>
      </c>
      <c r="N233" s="32">
        <f>L233-M233</f>
        <v>6.75</v>
      </c>
    </row>
    <row r="234" spans="1:14" x14ac:dyDescent="0.2">
      <c r="A234" s="26">
        <v>536390</v>
      </c>
      <c r="B234" s="26">
        <v>22969</v>
      </c>
      <c r="C234" s="27" t="s">
        <v>380</v>
      </c>
      <c r="D234" s="27">
        <v>2</v>
      </c>
      <c r="E234" s="27">
        <v>2.75</v>
      </c>
      <c r="F234" s="30">
        <f>INDEX(Additional!$B$3:$B$11,MATCH(C234,Additional!$A$3:$A$11,0))</f>
        <v>2</v>
      </c>
      <c r="G234" s="27">
        <v>17511</v>
      </c>
      <c r="H234" s="27" t="s">
        <v>0</v>
      </c>
      <c r="I234" s="28">
        <v>40460</v>
      </c>
      <c r="J234" s="32">
        <f>YEAR(I234)</f>
        <v>2010</v>
      </c>
      <c r="K234" s="32">
        <f>MONTH(I234)</f>
        <v>10</v>
      </c>
      <c r="L234" s="32">
        <f>D234*E234</f>
        <v>5.5</v>
      </c>
      <c r="M234" s="32">
        <f>D234*F234</f>
        <v>4</v>
      </c>
      <c r="N234" s="32">
        <f>L234-M234</f>
        <v>1.5</v>
      </c>
    </row>
    <row r="235" spans="1:14" x14ac:dyDescent="0.2">
      <c r="A235" s="26">
        <v>536390</v>
      </c>
      <c r="B235" s="26" t="s">
        <v>23</v>
      </c>
      <c r="C235" s="27" t="s">
        <v>380</v>
      </c>
      <c r="D235" s="27">
        <v>12</v>
      </c>
      <c r="E235" s="27">
        <v>2.75</v>
      </c>
      <c r="F235" s="30">
        <f>INDEX(Additional!$B$3:$B$11,MATCH(C235,Additional!$A$3:$A$11,0))</f>
        <v>2</v>
      </c>
      <c r="G235" s="27">
        <v>17511</v>
      </c>
      <c r="H235" s="27" t="s">
        <v>0</v>
      </c>
      <c r="I235" s="28">
        <v>41068</v>
      </c>
      <c r="J235" s="32">
        <f>YEAR(I235)</f>
        <v>2012</v>
      </c>
      <c r="K235" s="32">
        <f>MONTH(I235)</f>
        <v>6</v>
      </c>
      <c r="L235" s="32">
        <f>D235*E235</f>
        <v>33</v>
      </c>
      <c r="M235" s="32">
        <f>D235*F235</f>
        <v>24</v>
      </c>
      <c r="N235" s="32">
        <f>L235-M235</f>
        <v>9</v>
      </c>
    </row>
    <row r="236" spans="1:14" x14ac:dyDescent="0.2">
      <c r="A236" s="26" t="s">
        <v>392</v>
      </c>
      <c r="B236" s="26">
        <v>22556</v>
      </c>
      <c r="C236" s="27" t="s">
        <v>380</v>
      </c>
      <c r="D236" s="27">
        <v>4</v>
      </c>
      <c r="E236" s="27">
        <v>2.75</v>
      </c>
      <c r="F236" s="30">
        <f>INDEX(Additional!$B$3:$B$11,MATCH(C236,Additional!$A$3:$A$11,0))</f>
        <v>2</v>
      </c>
      <c r="G236" s="27">
        <v>17548</v>
      </c>
      <c r="H236" s="27" t="s">
        <v>0</v>
      </c>
      <c r="I236" s="28">
        <v>40253</v>
      </c>
      <c r="J236" s="32">
        <f>YEAR(I236)</f>
        <v>2010</v>
      </c>
      <c r="K236" s="32">
        <f>MONTH(I236)</f>
        <v>3</v>
      </c>
      <c r="L236" s="32">
        <f>D236*E236</f>
        <v>11</v>
      </c>
      <c r="M236" s="32">
        <f>D236*F236</f>
        <v>8</v>
      </c>
      <c r="N236" s="32">
        <f>L236-M236</f>
        <v>3</v>
      </c>
    </row>
    <row r="237" spans="1:14" x14ac:dyDescent="0.2">
      <c r="A237" s="26" t="s">
        <v>392</v>
      </c>
      <c r="B237" s="26">
        <v>21984</v>
      </c>
      <c r="C237" s="27" t="s">
        <v>380</v>
      </c>
      <c r="D237" s="27">
        <v>12</v>
      </c>
      <c r="E237" s="27">
        <v>2.75</v>
      </c>
      <c r="F237" s="30">
        <f>INDEX(Additional!$B$3:$B$11,MATCH(C237,Additional!$A$3:$A$11,0))</f>
        <v>2</v>
      </c>
      <c r="G237" s="27">
        <v>17548</v>
      </c>
      <c r="H237" s="27" t="s">
        <v>0</v>
      </c>
      <c r="I237" s="28">
        <v>40432</v>
      </c>
      <c r="J237" s="32">
        <f>YEAR(I237)</f>
        <v>2010</v>
      </c>
      <c r="K237" s="32">
        <f>MONTH(I237)</f>
        <v>9</v>
      </c>
      <c r="L237" s="32">
        <f>D237*E237</f>
        <v>33</v>
      </c>
      <c r="M237" s="32">
        <f>D237*F237</f>
        <v>24</v>
      </c>
      <c r="N237" s="32">
        <f>L237-M237</f>
        <v>9</v>
      </c>
    </row>
    <row r="238" spans="1:14" x14ac:dyDescent="0.2">
      <c r="A238" s="26" t="s">
        <v>392</v>
      </c>
      <c r="B238" s="26">
        <v>21983</v>
      </c>
      <c r="C238" s="27" t="s">
        <v>380</v>
      </c>
      <c r="D238" s="27">
        <v>8</v>
      </c>
      <c r="E238" s="27">
        <v>2.75</v>
      </c>
      <c r="F238" s="30">
        <f>INDEX(Additional!$B$3:$B$11,MATCH(C238,Additional!$A$3:$A$11,0))</f>
        <v>2</v>
      </c>
      <c r="G238" s="27">
        <v>17548</v>
      </c>
      <c r="H238" s="27" t="s">
        <v>0</v>
      </c>
      <c r="I238" s="28">
        <v>40455</v>
      </c>
      <c r="J238" s="32">
        <f>YEAR(I238)</f>
        <v>2010</v>
      </c>
      <c r="K238" s="32">
        <f>MONTH(I238)</f>
        <v>10</v>
      </c>
      <c r="L238" s="32">
        <f>D238*E238</f>
        <v>22</v>
      </c>
      <c r="M238" s="32">
        <f>D238*F238</f>
        <v>16</v>
      </c>
      <c r="N238" s="32">
        <f>L238-M238</f>
        <v>6</v>
      </c>
    </row>
    <row r="239" spans="1:14" x14ac:dyDescent="0.2">
      <c r="A239" s="26" t="s">
        <v>392</v>
      </c>
      <c r="B239" s="26">
        <v>21980</v>
      </c>
      <c r="C239" s="27" t="s">
        <v>380</v>
      </c>
      <c r="D239" s="27">
        <v>2</v>
      </c>
      <c r="E239" s="27">
        <v>2.75</v>
      </c>
      <c r="F239" s="30">
        <f>INDEX(Additional!$B$3:$B$11,MATCH(C239,Additional!$A$3:$A$11,0))</f>
        <v>2</v>
      </c>
      <c r="G239" s="27">
        <v>17548</v>
      </c>
      <c r="H239" s="27" t="s">
        <v>0</v>
      </c>
      <c r="I239" s="28">
        <v>40552</v>
      </c>
      <c r="J239" s="32">
        <f>YEAR(I239)</f>
        <v>2011</v>
      </c>
      <c r="K239" s="32">
        <f>MONTH(I239)</f>
        <v>1</v>
      </c>
      <c r="L239" s="32">
        <f>D239*E239</f>
        <v>5.5</v>
      </c>
      <c r="M239" s="32">
        <f>D239*F239</f>
        <v>4</v>
      </c>
      <c r="N239" s="32">
        <f>L239-M239</f>
        <v>1.5</v>
      </c>
    </row>
    <row r="240" spans="1:14" x14ac:dyDescent="0.2">
      <c r="A240" s="26" t="s">
        <v>392</v>
      </c>
      <c r="B240" s="26">
        <v>21484</v>
      </c>
      <c r="C240" s="27" t="s">
        <v>380</v>
      </c>
      <c r="D240" s="27">
        <v>6</v>
      </c>
      <c r="E240" s="27">
        <v>2.75</v>
      </c>
      <c r="F240" s="30">
        <f>INDEX(Additional!$B$3:$B$11,MATCH(C240,Additional!$A$3:$A$11,0))</f>
        <v>2</v>
      </c>
      <c r="G240" s="27">
        <v>17548</v>
      </c>
      <c r="H240" s="27" t="s">
        <v>0</v>
      </c>
      <c r="I240" s="28">
        <v>40948</v>
      </c>
      <c r="J240" s="32">
        <f>YEAR(I240)</f>
        <v>2012</v>
      </c>
      <c r="K240" s="32">
        <f>MONTH(I240)</f>
        <v>2</v>
      </c>
      <c r="L240" s="32">
        <f>D240*E240</f>
        <v>16.5</v>
      </c>
      <c r="M240" s="32">
        <f>D240*F240</f>
        <v>12</v>
      </c>
      <c r="N240" s="32">
        <f>L240-M240</f>
        <v>4.5</v>
      </c>
    </row>
    <row r="241" spans="1:14" x14ac:dyDescent="0.2">
      <c r="A241" s="26" t="s">
        <v>392</v>
      </c>
      <c r="B241" s="26">
        <v>22557</v>
      </c>
      <c r="C241" s="27" t="s">
        <v>380</v>
      </c>
      <c r="D241" s="27">
        <v>36</v>
      </c>
      <c r="E241" s="27">
        <v>2.75</v>
      </c>
      <c r="F241" s="30">
        <f>INDEX(Additional!$B$3:$B$11,MATCH(C241,Additional!$A$3:$A$11,0))</f>
        <v>2</v>
      </c>
      <c r="G241" s="27">
        <v>17548</v>
      </c>
      <c r="H241" s="27" t="s">
        <v>0</v>
      </c>
      <c r="I241" s="28">
        <v>40584</v>
      </c>
      <c r="J241" s="32">
        <f>YEAR(I241)</f>
        <v>2011</v>
      </c>
      <c r="K241" s="32">
        <f>MONTH(I241)</f>
        <v>2</v>
      </c>
      <c r="L241" s="32">
        <f>D241*E241</f>
        <v>99</v>
      </c>
      <c r="M241" s="32">
        <f>D241*F241</f>
        <v>72</v>
      </c>
      <c r="N241" s="32">
        <f>L241-M241</f>
        <v>27</v>
      </c>
    </row>
    <row r="242" spans="1:14" x14ac:dyDescent="0.2">
      <c r="A242" s="26" t="s">
        <v>392</v>
      </c>
      <c r="B242" s="26">
        <v>22553</v>
      </c>
      <c r="C242" s="27" t="s">
        <v>380</v>
      </c>
      <c r="D242" s="27">
        <v>6</v>
      </c>
      <c r="E242" s="27">
        <v>2.75</v>
      </c>
      <c r="F242" s="30">
        <f>INDEX(Additional!$B$3:$B$11,MATCH(C242,Additional!$A$3:$A$11,0))</f>
        <v>2</v>
      </c>
      <c r="G242" s="27">
        <v>17548</v>
      </c>
      <c r="H242" s="27" t="s">
        <v>0</v>
      </c>
      <c r="I242" s="28">
        <v>40513</v>
      </c>
      <c r="J242" s="32">
        <f>YEAR(I242)</f>
        <v>2010</v>
      </c>
      <c r="K242" s="32">
        <f>MONTH(I242)</f>
        <v>12</v>
      </c>
      <c r="L242" s="32">
        <f>D242*E242</f>
        <v>16.5</v>
      </c>
      <c r="M242" s="32">
        <f>D242*F242</f>
        <v>12</v>
      </c>
      <c r="N242" s="32">
        <f>L242-M242</f>
        <v>4.5</v>
      </c>
    </row>
    <row r="243" spans="1:14" x14ac:dyDescent="0.2">
      <c r="A243" s="26">
        <v>536392</v>
      </c>
      <c r="B243" s="26">
        <v>22150</v>
      </c>
      <c r="C243" s="27" t="s">
        <v>380</v>
      </c>
      <c r="D243" s="27">
        <v>12</v>
      </c>
      <c r="E243" s="27">
        <v>2.75</v>
      </c>
      <c r="F243" s="30">
        <f>INDEX(Additional!$B$3:$B$11,MATCH(C243,Additional!$A$3:$A$11,0))</f>
        <v>2</v>
      </c>
      <c r="G243" s="27">
        <v>13705</v>
      </c>
      <c r="H243" s="27" t="s">
        <v>0</v>
      </c>
      <c r="I243" s="28">
        <v>41120</v>
      </c>
      <c r="J243" s="32">
        <f>YEAR(I243)</f>
        <v>2012</v>
      </c>
      <c r="K243" s="32">
        <f>MONTH(I243)</f>
        <v>7</v>
      </c>
      <c r="L243" s="32">
        <f>D243*E243</f>
        <v>33</v>
      </c>
      <c r="M243" s="32">
        <f>D243*F243</f>
        <v>24</v>
      </c>
      <c r="N243" s="32">
        <f>L243-M243</f>
        <v>9</v>
      </c>
    </row>
    <row r="244" spans="1:14" x14ac:dyDescent="0.2">
      <c r="A244" s="26">
        <v>536392</v>
      </c>
      <c r="B244" s="26">
        <v>22619</v>
      </c>
      <c r="C244" s="27" t="s">
        <v>380</v>
      </c>
      <c r="D244" s="27">
        <v>12</v>
      </c>
      <c r="E244" s="27">
        <v>2.75</v>
      </c>
      <c r="F244" s="30">
        <f>INDEX(Additional!$B$3:$B$11,MATCH(C244,Additional!$A$3:$A$11,0))</f>
        <v>2</v>
      </c>
      <c r="G244" s="27">
        <v>13705</v>
      </c>
      <c r="H244" s="27" t="s">
        <v>0</v>
      </c>
      <c r="I244" s="28">
        <v>40937</v>
      </c>
      <c r="J244" s="32">
        <f>YEAR(I244)</f>
        <v>2012</v>
      </c>
      <c r="K244" s="32">
        <f>MONTH(I244)</f>
        <v>1</v>
      </c>
      <c r="L244" s="32">
        <f>D244*E244</f>
        <v>33</v>
      </c>
      <c r="M244" s="32">
        <f>D244*F244</f>
        <v>24</v>
      </c>
      <c r="N244" s="32">
        <f>L244-M244</f>
        <v>9</v>
      </c>
    </row>
    <row r="245" spans="1:14" x14ac:dyDescent="0.2">
      <c r="A245" s="26">
        <v>536392</v>
      </c>
      <c r="B245" s="26">
        <v>21891</v>
      </c>
      <c r="C245" s="27" t="s">
        <v>380</v>
      </c>
      <c r="D245" s="27">
        <v>1</v>
      </c>
      <c r="E245" s="27">
        <v>2.75</v>
      </c>
      <c r="F245" s="30">
        <f>INDEX(Additional!$B$3:$B$11,MATCH(C245,Additional!$A$3:$A$11,0))</f>
        <v>2</v>
      </c>
      <c r="G245" s="27">
        <v>13705</v>
      </c>
      <c r="H245" s="27" t="s">
        <v>0</v>
      </c>
      <c r="I245" s="28">
        <v>41145</v>
      </c>
      <c r="J245" s="32">
        <f>YEAR(I245)</f>
        <v>2012</v>
      </c>
      <c r="K245" s="32">
        <f>MONTH(I245)</f>
        <v>8</v>
      </c>
      <c r="L245" s="32">
        <f>D245*E245</f>
        <v>2.75</v>
      </c>
      <c r="M245" s="32">
        <f>D245*F245</f>
        <v>2</v>
      </c>
      <c r="N245" s="32">
        <f>L245-M245</f>
        <v>0.75</v>
      </c>
    </row>
    <row r="246" spans="1:14" x14ac:dyDescent="0.2">
      <c r="A246" s="26">
        <v>536392</v>
      </c>
      <c r="B246" s="26">
        <v>21889</v>
      </c>
      <c r="C246" s="27" t="s">
        <v>380</v>
      </c>
      <c r="D246" s="27">
        <v>1</v>
      </c>
      <c r="E246" s="27">
        <v>2.75</v>
      </c>
      <c r="F246" s="30">
        <f>INDEX(Additional!$B$3:$B$11,MATCH(C246,Additional!$A$3:$A$11,0))</f>
        <v>2</v>
      </c>
      <c r="G246" s="27">
        <v>13705</v>
      </c>
      <c r="H246" s="27" t="s">
        <v>0</v>
      </c>
      <c r="I246" s="28">
        <v>40517</v>
      </c>
      <c r="J246" s="32">
        <f>YEAR(I246)</f>
        <v>2010</v>
      </c>
      <c r="K246" s="32">
        <f>MONTH(I246)</f>
        <v>12</v>
      </c>
      <c r="L246" s="32">
        <f>D246*E246</f>
        <v>2.75</v>
      </c>
      <c r="M246" s="32">
        <f>D246*F246</f>
        <v>2</v>
      </c>
      <c r="N246" s="32">
        <f>L246-M246</f>
        <v>0.75</v>
      </c>
    </row>
    <row r="247" spans="1:14" x14ac:dyDescent="0.2">
      <c r="A247" s="26">
        <v>536392</v>
      </c>
      <c r="B247" s="26">
        <v>22827</v>
      </c>
      <c r="C247" s="27" t="s">
        <v>380</v>
      </c>
      <c r="D247" s="27">
        <v>1</v>
      </c>
      <c r="E247" s="27">
        <v>2.75</v>
      </c>
      <c r="F247" s="30">
        <f>INDEX(Additional!$B$3:$B$11,MATCH(C247,Additional!$A$3:$A$11,0))</f>
        <v>2</v>
      </c>
      <c r="G247" s="27">
        <v>13705</v>
      </c>
      <c r="H247" s="27" t="s">
        <v>0</v>
      </c>
      <c r="I247" s="28">
        <v>40731</v>
      </c>
      <c r="J247" s="32">
        <f>YEAR(I247)</f>
        <v>2011</v>
      </c>
      <c r="K247" s="32">
        <f>MONTH(I247)</f>
        <v>7</v>
      </c>
      <c r="L247" s="32">
        <f>D247*E247</f>
        <v>2.75</v>
      </c>
      <c r="M247" s="32">
        <f>D247*F247</f>
        <v>2</v>
      </c>
      <c r="N247" s="32">
        <f>L247-M247</f>
        <v>0.75</v>
      </c>
    </row>
    <row r="248" spans="1:14" x14ac:dyDescent="0.2">
      <c r="A248" s="26">
        <v>536392</v>
      </c>
      <c r="B248" s="26">
        <v>22127</v>
      </c>
      <c r="C248" s="27" t="s">
        <v>380</v>
      </c>
      <c r="D248" s="27">
        <v>1</v>
      </c>
      <c r="E248" s="27">
        <v>2.75</v>
      </c>
      <c r="F248" s="30">
        <f>INDEX(Additional!$B$3:$B$11,MATCH(C248,Additional!$A$3:$A$11,0))</f>
        <v>2</v>
      </c>
      <c r="G248" s="27">
        <v>13705</v>
      </c>
      <c r="H248" s="27" t="s">
        <v>0</v>
      </c>
      <c r="I248" s="28">
        <v>41092</v>
      </c>
      <c r="J248" s="32">
        <f>YEAR(I248)</f>
        <v>2012</v>
      </c>
      <c r="K248" s="32">
        <f>MONTH(I248)</f>
        <v>7</v>
      </c>
      <c r="L248" s="32">
        <f>D248*E248</f>
        <v>2.75</v>
      </c>
      <c r="M248" s="32">
        <f>D248*F248</f>
        <v>2</v>
      </c>
      <c r="N248" s="32">
        <f>L248-M248</f>
        <v>0.75</v>
      </c>
    </row>
    <row r="249" spans="1:14" x14ac:dyDescent="0.2">
      <c r="A249" s="26">
        <v>536392</v>
      </c>
      <c r="B249" s="26">
        <v>22128</v>
      </c>
      <c r="C249" s="27" t="s">
        <v>380</v>
      </c>
      <c r="D249" s="27">
        <v>1</v>
      </c>
      <c r="E249" s="27">
        <v>2.75</v>
      </c>
      <c r="F249" s="30">
        <f>INDEX(Additional!$B$3:$B$11,MATCH(C249,Additional!$A$3:$A$11,0))</f>
        <v>2</v>
      </c>
      <c r="G249" s="27">
        <v>13705</v>
      </c>
      <c r="H249" s="27" t="s">
        <v>0</v>
      </c>
      <c r="I249" s="28">
        <v>40208</v>
      </c>
      <c r="J249" s="32">
        <f>YEAR(I249)</f>
        <v>2010</v>
      </c>
      <c r="K249" s="32">
        <f>MONTH(I249)</f>
        <v>1</v>
      </c>
      <c r="L249" s="32">
        <f>D249*E249</f>
        <v>2.75</v>
      </c>
      <c r="M249" s="32">
        <f>D249*F249</f>
        <v>2</v>
      </c>
      <c r="N249" s="32">
        <f>L249-M249</f>
        <v>0.75</v>
      </c>
    </row>
    <row r="250" spans="1:14" x14ac:dyDescent="0.2">
      <c r="A250" s="26">
        <v>536392</v>
      </c>
      <c r="B250" s="26">
        <v>22502</v>
      </c>
      <c r="C250" s="27" t="s">
        <v>380</v>
      </c>
      <c r="D250" s="27">
        <v>2</v>
      </c>
      <c r="E250" s="27">
        <v>2.75</v>
      </c>
      <c r="F250" s="30">
        <f>INDEX(Additional!$B$3:$B$11,MATCH(C250,Additional!$A$3:$A$11,0))</f>
        <v>2</v>
      </c>
      <c r="G250" s="27">
        <v>13705</v>
      </c>
      <c r="H250" s="27" t="s">
        <v>0</v>
      </c>
      <c r="I250" s="28">
        <v>41009</v>
      </c>
      <c r="J250" s="32">
        <f>YEAR(I250)</f>
        <v>2012</v>
      </c>
      <c r="K250" s="32">
        <f>MONTH(I250)</f>
        <v>4</v>
      </c>
      <c r="L250" s="32">
        <f>D250*E250</f>
        <v>5.5</v>
      </c>
      <c r="M250" s="32">
        <f>D250*F250</f>
        <v>4</v>
      </c>
      <c r="N250" s="32">
        <f>L250-M250</f>
        <v>1.5</v>
      </c>
    </row>
    <row r="251" spans="1:14" x14ac:dyDescent="0.2">
      <c r="A251" s="26">
        <v>536392</v>
      </c>
      <c r="B251" s="26">
        <v>84879</v>
      </c>
      <c r="C251" s="27" t="s">
        <v>380</v>
      </c>
      <c r="D251" s="27">
        <v>12</v>
      </c>
      <c r="E251" s="27">
        <v>2.75</v>
      </c>
      <c r="F251" s="30">
        <f>INDEX(Additional!$B$3:$B$11,MATCH(C251,Additional!$A$3:$A$11,0))</f>
        <v>2</v>
      </c>
      <c r="G251" s="27">
        <v>13705</v>
      </c>
      <c r="H251" s="27" t="s">
        <v>0</v>
      </c>
      <c r="I251" s="28">
        <v>40243</v>
      </c>
      <c r="J251" s="32">
        <f>YEAR(I251)</f>
        <v>2010</v>
      </c>
      <c r="K251" s="32">
        <f>MONTH(I251)</f>
        <v>3</v>
      </c>
      <c r="L251" s="32">
        <f>D251*E251</f>
        <v>33</v>
      </c>
      <c r="M251" s="32">
        <f>D251*F251</f>
        <v>24</v>
      </c>
      <c r="N251" s="32">
        <f>L251-M251</f>
        <v>9</v>
      </c>
    </row>
    <row r="252" spans="1:14" x14ac:dyDescent="0.2">
      <c r="A252" s="26">
        <v>536392</v>
      </c>
      <c r="B252" s="26">
        <v>22338</v>
      </c>
      <c r="C252" s="27" t="s">
        <v>380</v>
      </c>
      <c r="D252" s="27">
        <v>48</v>
      </c>
      <c r="E252" s="27">
        <v>2.75</v>
      </c>
      <c r="F252" s="30">
        <f>INDEX(Additional!$B$3:$B$11,MATCH(C252,Additional!$A$3:$A$11,0))</f>
        <v>2</v>
      </c>
      <c r="G252" s="27">
        <v>13705</v>
      </c>
      <c r="H252" s="27" t="s">
        <v>0</v>
      </c>
      <c r="I252" s="28">
        <v>41061</v>
      </c>
      <c r="J252" s="32">
        <f>YEAR(I252)</f>
        <v>2012</v>
      </c>
      <c r="K252" s="32">
        <f>MONTH(I252)</f>
        <v>6</v>
      </c>
      <c r="L252" s="32">
        <f>D252*E252</f>
        <v>132</v>
      </c>
      <c r="M252" s="32">
        <f>D252*F252</f>
        <v>96</v>
      </c>
      <c r="N252" s="32">
        <f>L252-M252</f>
        <v>36</v>
      </c>
    </row>
    <row r="253" spans="1:14" x14ac:dyDescent="0.2">
      <c r="A253" s="26">
        <v>536393</v>
      </c>
      <c r="B253" s="26">
        <v>22180</v>
      </c>
      <c r="C253" s="27" t="s">
        <v>380</v>
      </c>
      <c r="D253" s="27">
        <v>12</v>
      </c>
      <c r="E253" s="27">
        <v>2.75</v>
      </c>
      <c r="F253" s="30">
        <f>INDEX(Additional!$B$3:$B$11,MATCH(C253,Additional!$A$3:$A$11,0))</f>
        <v>2</v>
      </c>
      <c r="G253" s="27">
        <v>13747</v>
      </c>
      <c r="H253" s="27" t="s">
        <v>0</v>
      </c>
      <c r="I253" s="28">
        <v>40786</v>
      </c>
      <c r="J253" s="32">
        <f>YEAR(I253)</f>
        <v>2011</v>
      </c>
      <c r="K253" s="32">
        <f>MONTH(I253)</f>
        <v>8</v>
      </c>
      <c r="L253" s="32">
        <f>D253*E253</f>
        <v>33</v>
      </c>
      <c r="M253" s="32">
        <f>D253*F253</f>
        <v>24</v>
      </c>
      <c r="N253" s="32">
        <f>L253-M253</f>
        <v>9</v>
      </c>
    </row>
    <row r="254" spans="1:14" x14ac:dyDescent="0.2">
      <c r="A254" s="26">
        <v>536394</v>
      </c>
      <c r="B254" s="26">
        <v>21506</v>
      </c>
      <c r="C254" s="27" t="s">
        <v>380</v>
      </c>
      <c r="D254" s="27">
        <v>24</v>
      </c>
      <c r="E254" s="27">
        <v>2.75</v>
      </c>
      <c r="F254" s="30">
        <f>INDEX(Additional!$B$3:$B$11,MATCH(C254,Additional!$A$3:$A$11,0))</f>
        <v>2</v>
      </c>
      <c r="G254" s="27">
        <v>13408</v>
      </c>
      <c r="H254" s="27" t="s">
        <v>0</v>
      </c>
      <c r="I254" s="28">
        <v>40423</v>
      </c>
      <c r="J254" s="32">
        <f>YEAR(I254)</f>
        <v>2010</v>
      </c>
      <c r="K254" s="32">
        <f>MONTH(I254)</f>
        <v>9</v>
      </c>
      <c r="L254" s="32">
        <f>D254*E254</f>
        <v>66</v>
      </c>
      <c r="M254" s="32">
        <f>D254*F254</f>
        <v>48</v>
      </c>
      <c r="N254" s="32">
        <f>L254-M254</f>
        <v>18</v>
      </c>
    </row>
    <row r="255" spans="1:14" x14ac:dyDescent="0.2">
      <c r="A255" s="26">
        <v>536394</v>
      </c>
      <c r="B255" s="26">
        <v>22633</v>
      </c>
      <c r="C255" s="27" t="s">
        <v>380</v>
      </c>
      <c r="D255" s="27">
        <v>12</v>
      </c>
      <c r="E255" s="27">
        <v>2.75</v>
      </c>
      <c r="F255" s="30">
        <f>INDEX(Additional!$B$3:$B$11,MATCH(C255,Additional!$A$3:$A$11,0))</f>
        <v>2</v>
      </c>
      <c r="G255" s="27">
        <v>13408</v>
      </c>
      <c r="H255" s="27" t="s">
        <v>0</v>
      </c>
      <c r="I255" s="28">
        <v>41124</v>
      </c>
      <c r="J255" s="32">
        <f>YEAR(I255)</f>
        <v>2012</v>
      </c>
      <c r="K255" s="32">
        <f>MONTH(I255)</f>
        <v>8</v>
      </c>
      <c r="L255" s="32">
        <f>D255*E255</f>
        <v>33</v>
      </c>
      <c r="M255" s="32">
        <f>D255*F255</f>
        <v>24</v>
      </c>
      <c r="N255" s="32">
        <f>L255-M255</f>
        <v>9</v>
      </c>
    </row>
    <row r="256" spans="1:14" x14ac:dyDescent="0.2">
      <c r="A256" s="26">
        <v>536394</v>
      </c>
      <c r="B256" s="26">
        <v>22866</v>
      </c>
      <c r="C256" s="27" t="s">
        <v>380</v>
      </c>
      <c r="D256" s="27">
        <v>12</v>
      </c>
      <c r="E256" s="27">
        <v>2.75</v>
      </c>
      <c r="F256" s="30">
        <f>INDEX(Additional!$B$3:$B$11,MATCH(C256,Additional!$A$3:$A$11,0))</f>
        <v>2</v>
      </c>
      <c r="G256" s="27">
        <v>13408</v>
      </c>
      <c r="H256" s="27" t="s">
        <v>0</v>
      </c>
      <c r="I256" s="28">
        <v>40754</v>
      </c>
      <c r="J256" s="32">
        <f>YEAR(I256)</f>
        <v>2011</v>
      </c>
      <c r="K256" s="32">
        <f>MONTH(I256)</f>
        <v>7</v>
      </c>
      <c r="L256" s="32">
        <f>D256*E256</f>
        <v>33</v>
      </c>
      <c r="M256" s="32">
        <f>D256*F256</f>
        <v>24</v>
      </c>
      <c r="N256" s="32">
        <f>L256-M256</f>
        <v>9</v>
      </c>
    </row>
    <row r="257" spans="1:14" x14ac:dyDescent="0.2">
      <c r="A257" s="26">
        <v>536394</v>
      </c>
      <c r="B257" s="26">
        <v>22865</v>
      </c>
      <c r="C257" s="27" t="s">
        <v>380</v>
      </c>
      <c r="D257" s="27">
        <v>128</v>
      </c>
      <c r="E257" s="27">
        <v>2.75</v>
      </c>
      <c r="F257" s="30">
        <f>INDEX(Additional!$B$3:$B$11,MATCH(C257,Additional!$A$3:$A$11,0))</f>
        <v>2</v>
      </c>
      <c r="G257" s="27">
        <v>13408</v>
      </c>
      <c r="H257" s="27" t="s">
        <v>0</v>
      </c>
      <c r="I257" s="28">
        <v>41214</v>
      </c>
      <c r="J257" s="32">
        <f>YEAR(I257)</f>
        <v>2012</v>
      </c>
      <c r="K257" s="32">
        <f>MONTH(I257)</f>
        <v>11</v>
      </c>
      <c r="L257" s="32">
        <f>D257*E257</f>
        <v>352</v>
      </c>
      <c r="M257" s="32">
        <f>D257*F257</f>
        <v>256</v>
      </c>
      <c r="N257" s="32">
        <f>L257-M257</f>
        <v>96</v>
      </c>
    </row>
    <row r="258" spans="1:14" x14ac:dyDescent="0.2">
      <c r="A258" s="26">
        <v>536394</v>
      </c>
      <c r="B258" s="26">
        <v>22632</v>
      </c>
      <c r="C258" s="27" t="s">
        <v>380</v>
      </c>
      <c r="D258" s="27">
        <v>60</v>
      </c>
      <c r="E258" s="27">
        <v>2.75</v>
      </c>
      <c r="F258" s="30">
        <f>INDEX(Additional!$B$3:$B$11,MATCH(C258,Additional!$A$3:$A$11,0))</f>
        <v>2</v>
      </c>
      <c r="G258" s="27">
        <v>13408</v>
      </c>
      <c r="H258" s="27" t="s">
        <v>0</v>
      </c>
      <c r="I258" s="28">
        <v>40319</v>
      </c>
      <c r="J258" s="32">
        <f>YEAR(I258)</f>
        <v>2010</v>
      </c>
      <c r="K258" s="32">
        <f>MONTH(I258)</f>
        <v>5</v>
      </c>
      <c r="L258" s="32">
        <f>D258*E258</f>
        <v>165</v>
      </c>
      <c r="M258" s="32">
        <f>D258*F258</f>
        <v>120</v>
      </c>
      <c r="N258" s="32">
        <f>L258-M258</f>
        <v>45</v>
      </c>
    </row>
    <row r="259" spans="1:14" x14ac:dyDescent="0.2">
      <c r="A259" s="26">
        <v>536394</v>
      </c>
      <c r="B259" s="26">
        <v>21485</v>
      </c>
      <c r="C259" s="27" t="s">
        <v>380</v>
      </c>
      <c r="D259" s="27">
        <v>48</v>
      </c>
      <c r="E259" s="27">
        <v>2.75</v>
      </c>
      <c r="F259" s="30">
        <f>INDEX(Additional!$B$3:$B$11,MATCH(C259,Additional!$A$3:$A$11,0))</f>
        <v>2</v>
      </c>
      <c r="G259" s="27">
        <v>13408</v>
      </c>
      <c r="H259" s="27" t="s">
        <v>0</v>
      </c>
      <c r="I259" s="28">
        <v>40451</v>
      </c>
      <c r="J259" s="32">
        <f>YEAR(I259)</f>
        <v>2010</v>
      </c>
      <c r="K259" s="32">
        <f>MONTH(I259)</f>
        <v>9</v>
      </c>
      <c r="L259" s="32">
        <f>D259*E259</f>
        <v>132</v>
      </c>
      <c r="M259" s="32">
        <f>D259*F259</f>
        <v>96</v>
      </c>
      <c r="N259" s="32">
        <f>L259-M259</f>
        <v>36</v>
      </c>
    </row>
    <row r="260" spans="1:14" x14ac:dyDescent="0.2">
      <c r="A260" s="26">
        <v>536394</v>
      </c>
      <c r="B260" s="26">
        <v>22349</v>
      </c>
      <c r="C260" s="27" t="s">
        <v>380</v>
      </c>
      <c r="D260" s="27">
        <v>24</v>
      </c>
      <c r="E260" s="27">
        <v>2.75</v>
      </c>
      <c r="F260" s="30">
        <f>INDEX(Additional!$B$3:$B$11,MATCH(C260,Additional!$A$3:$A$11,0))</f>
        <v>2</v>
      </c>
      <c r="G260" s="27">
        <v>13408</v>
      </c>
      <c r="H260" s="27" t="s">
        <v>0</v>
      </c>
      <c r="I260" s="28">
        <v>41139</v>
      </c>
      <c r="J260" s="32">
        <f>YEAR(I260)</f>
        <v>2012</v>
      </c>
      <c r="K260" s="32">
        <f>MONTH(I260)</f>
        <v>8</v>
      </c>
      <c r="L260" s="32">
        <f>D260*E260</f>
        <v>66</v>
      </c>
      <c r="M260" s="32">
        <f>D260*F260</f>
        <v>48</v>
      </c>
      <c r="N260" s="32">
        <f>L260-M260</f>
        <v>18</v>
      </c>
    </row>
    <row r="261" spans="1:14" x14ac:dyDescent="0.2">
      <c r="A261" s="26">
        <v>536394</v>
      </c>
      <c r="B261" s="26">
        <v>22558</v>
      </c>
      <c r="C261" s="27" t="s">
        <v>380</v>
      </c>
      <c r="D261" s="27">
        <v>12</v>
      </c>
      <c r="E261" s="27">
        <v>2.75</v>
      </c>
      <c r="F261" s="30">
        <f>INDEX(Additional!$B$3:$B$11,MATCH(C261,Additional!$A$3:$A$11,0))</f>
        <v>2</v>
      </c>
      <c r="G261" s="27">
        <v>13408</v>
      </c>
      <c r="H261" s="27" t="s">
        <v>0</v>
      </c>
      <c r="I261" s="28">
        <v>40671</v>
      </c>
      <c r="J261" s="32">
        <f>YEAR(I261)</f>
        <v>2011</v>
      </c>
      <c r="K261" s="32">
        <f>MONTH(I261)</f>
        <v>5</v>
      </c>
      <c r="L261" s="32">
        <f>D261*E261</f>
        <v>33</v>
      </c>
      <c r="M261" s="32">
        <f>D261*F261</f>
        <v>24</v>
      </c>
      <c r="N261" s="32">
        <f>L261-M261</f>
        <v>9</v>
      </c>
    </row>
    <row r="262" spans="1:14" x14ac:dyDescent="0.2">
      <c r="A262" s="26">
        <v>536394</v>
      </c>
      <c r="B262" s="26">
        <v>85152</v>
      </c>
      <c r="C262" s="27" t="s">
        <v>380</v>
      </c>
      <c r="D262" s="27">
        <v>4</v>
      </c>
      <c r="E262" s="27">
        <v>2.75</v>
      </c>
      <c r="F262" s="30">
        <f>INDEX(Additional!$B$3:$B$11,MATCH(C262,Additional!$A$3:$A$11,0))</f>
        <v>2</v>
      </c>
      <c r="G262" s="27">
        <v>13408</v>
      </c>
      <c r="H262" s="27" t="s">
        <v>0</v>
      </c>
      <c r="I262" s="28">
        <v>40394</v>
      </c>
      <c r="J262" s="32">
        <f>YEAR(I262)</f>
        <v>2010</v>
      </c>
      <c r="K262" s="32">
        <f>MONTH(I262)</f>
        <v>8</v>
      </c>
      <c r="L262" s="32">
        <f>D262*E262</f>
        <v>11</v>
      </c>
      <c r="M262" s="32">
        <f>D262*F262</f>
        <v>8</v>
      </c>
      <c r="N262" s="32">
        <f>L262-M262</f>
        <v>3</v>
      </c>
    </row>
    <row r="263" spans="1:14" x14ac:dyDescent="0.2">
      <c r="A263" s="26">
        <v>536394</v>
      </c>
      <c r="B263" s="26" t="s">
        <v>68</v>
      </c>
      <c r="C263" s="27" t="s">
        <v>380</v>
      </c>
      <c r="D263" s="27">
        <v>12</v>
      </c>
      <c r="E263" s="27">
        <v>2.75</v>
      </c>
      <c r="F263" s="30">
        <f>INDEX(Additional!$B$3:$B$11,MATCH(C263,Additional!$A$3:$A$11,0))</f>
        <v>2</v>
      </c>
      <c r="G263" s="27">
        <v>13408</v>
      </c>
      <c r="H263" s="27" t="s">
        <v>0</v>
      </c>
      <c r="I263" s="28">
        <v>41203</v>
      </c>
      <c r="J263" s="32">
        <f>YEAR(I263)</f>
        <v>2012</v>
      </c>
      <c r="K263" s="32">
        <f>MONTH(I263)</f>
        <v>10</v>
      </c>
      <c r="L263" s="32">
        <f>D263*E263</f>
        <v>33</v>
      </c>
      <c r="M263" s="32">
        <f>D263*F263</f>
        <v>24</v>
      </c>
      <c r="N263" s="32">
        <f>L263-M263</f>
        <v>9</v>
      </c>
    </row>
    <row r="264" spans="1:14" x14ac:dyDescent="0.2">
      <c r="A264" s="26">
        <v>536394</v>
      </c>
      <c r="B264" s="26">
        <v>22652</v>
      </c>
      <c r="C264" s="27" t="s">
        <v>380</v>
      </c>
      <c r="D264" s="27">
        <v>8</v>
      </c>
      <c r="E264" s="27">
        <v>2.75</v>
      </c>
      <c r="F264" s="30">
        <f>INDEX(Additional!$B$3:$B$11,MATCH(C264,Additional!$A$3:$A$11,0))</f>
        <v>2</v>
      </c>
      <c r="G264" s="27">
        <v>13408</v>
      </c>
      <c r="H264" s="27" t="s">
        <v>0</v>
      </c>
      <c r="I264" s="28">
        <v>40685</v>
      </c>
      <c r="J264" s="32">
        <f>YEAR(I264)</f>
        <v>2011</v>
      </c>
      <c r="K264" s="32">
        <f>MONTH(I264)</f>
        <v>5</v>
      </c>
      <c r="L264" s="32">
        <f>D264*E264</f>
        <v>22</v>
      </c>
      <c r="M264" s="32">
        <f>D264*F264</f>
        <v>16</v>
      </c>
      <c r="N264" s="32">
        <f>L264-M264</f>
        <v>6</v>
      </c>
    </row>
    <row r="265" spans="1:14" x14ac:dyDescent="0.2">
      <c r="A265" s="26">
        <v>536395</v>
      </c>
      <c r="B265" s="26">
        <v>22188</v>
      </c>
      <c r="C265" s="27" t="s">
        <v>380</v>
      </c>
      <c r="D265" s="27">
        <v>12</v>
      </c>
      <c r="E265" s="27">
        <v>2.75</v>
      </c>
      <c r="F265" s="30">
        <f>INDEX(Additional!$B$3:$B$11,MATCH(C265,Additional!$A$3:$A$11,0))</f>
        <v>2</v>
      </c>
      <c r="G265" s="27">
        <v>13767</v>
      </c>
      <c r="H265" s="27" t="s">
        <v>0</v>
      </c>
      <c r="I265" s="28">
        <v>41052</v>
      </c>
      <c r="J265" s="32">
        <f>YEAR(I265)</f>
        <v>2012</v>
      </c>
      <c r="K265" s="32">
        <f>MONTH(I265)</f>
        <v>5</v>
      </c>
      <c r="L265" s="32">
        <f>D265*E265</f>
        <v>33</v>
      </c>
      <c r="M265" s="32">
        <f>D265*F265</f>
        <v>24</v>
      </c>
      <c r="N265" s="32">
        <f>L265-M265</f>
        <v>9</v>
      </c>
    </row>
    <row r="266" spans="1:14" x14ac:dyDescent="0.2">
      <c r="A266" s="26">
        <v>536395</v>
      </c>
      <c r="B266" s="26">
        <v>84879</v>
      </c>
      <c r="C266" s="27" t="s">
        <v>380</v>
      </c>
      <c r="D266" s="27">
        <v>12</v>
      </c>
      <c r="E266" s="27">
        <v>2.75</v>
      </c>
      <c r="F266" s="30">
        <f>INDEX(Additional!$B$3:$B$11,MATCH(C266,Additional!$A$3:$A$11,0))</f>
        <v>2</v>
      </c>
      <c r="G266" s="27">
        <v>13767</v>
      </c>
      <c r="H266" s="27" t="s">
        <v>0</v>
      </c>
      <c r="I266" s="28">
        <v>40802</v>
      </c>
      <c r="J266" s="32">
        <f>YEAR(I266)</f>
        <v>2011</v>
      </c>
      <c r="K266" s="32">
        <f>MONTH(I266)</f>
        <v>9</v>
      </c>
      <c r="L266" s="32">
        <f>D266*E266</f>
        <v>33</v>
      </c>
      <c r="M266" s="32">
        <f>D266*F266</f>
        <v>24</v>
      </c>
      <c r="N266" s="32">
        <f>L266-M266</f>
        <v>9</v>
      </c>
    </row>
    <row r="267" spans="1:14" x14ac:dyDescent="0.2">
      <c r="A267" s="26">
        <v>536395</v>
      </c>
      <c r="B267" s="26">
        <v>21977</v>
      </c>
      <c r="C267" s="27" t="s">
        <v>380</v>
      </c>
      <c r="D267" s="27">
        <v>12</v>
      </c>
      <c r="E267" s="27">
        <v>2.75</v>
      </c>
      <c r="F267" s="30">
        <f>INDEX(Additional!$B$3:$B$11,MATCH(C267,Additional!$A$3:$A$11,0))</f>
        <v>2</v>
      </c>
      <c r="G267" s="27">
        <v>13767</v>
      </c>
      <c r="H267" s="27" t="s">
        <v>0</v>
      </c>
      <c r="I267" s="28">
        <v>40252</v>
      </c>
      <c r="J267" s="32">
        <f>YEAR(I267)</f>
        <v>2010</v>
      </c>
      <c r="K267" s="32">
        <f>MONTH(I267)</f>
        <v>3</v>
      </c>
      <c r="L267" s="32">
        <f>D267*E267</f>
        <v>33</v>
      </c>
      <c r="M267" s="32">
        <f>D267*F267</f>
        <v>24</v>
      </c>
      <c r="N267" s="32">
        <f>L267-M267</f>
        <v>9</v>
      </c>
    </row>
    <row r="268" spans="1:14" x14ac:dyDescent="0.2">
      <c r="A268" s="26">
        <v>536395</v>
      </c>
      <c r="B268" s="26">
        <v>84991</v>
      </c>
      <c r="C268" s="27" t="s">
        <v>380</v>
      </c>
      <c r="D268" s="27">
        <v>12</v>
      </c>
      <c r="E268" s="27">
        <v>2.75</v>
      </c>
      <c r="F268" s="30">
        <f>INDEX(Additional!$B$3:$B$11,MATCH(C268,Additional!$A$3:$A$11,0))</f>
        <v>2</v>
      </c>
      <c r="G268" s="27">
        <v>13767</v>
      </c>
      <c r="H268" s="27" t="s">
        <v>0</v>
      </c>
      <c r="I268" s="28">
        <v>40754</v>
      </c>
      <c r="J268" s="32">
        <f>YEAR(I268)</f>
        <v>2011</v>
      </c>
      <c r="K268" s="32">
        <f>MONTH(I268)</f>
        <v>7</v>
      </c>
      <c r="L268" s="32">
        <f>D268*E268</f>
        <v>33</v>
      </c>
      <c r="M268" s="32">
        <f>D268*F268</f>
        <v>24</v>
      </c>
      <c r="N268" s="32">
        <f>L268-M268</f>
        <v>9</v>
      </c>
    </row>
    <row r="269" spans="1:14" x14ac:dyDescent="0.2">
      <c r="A269" s="26">
        <v>536395</v>
      </c>
      <c r="B269" s="26">
        <v>21212</v>
      </c>
      <c r="C269" s="27" t="s">
        <v>380</v>
      </c>
      <c r="D269" s="27">
        <v>1</v>
      </c>
      <c r="E269" s="27">
        <v>2.75</v>
      </c>
      <c r="F269" s="30">
        <f>INDEX(Additional!$B$3:$B$11,MATCH(C269,Additional!$A$3:$A$11,0))</f>
        <v>2</v>
      </c>
      <c r="G269" s="27">
        <v>13767</v>
      </c>
      <c r="H269" s="27" t="s">
        <v>0</v>
      </c>
      <c r="I269" s="28">
        <v>40808</v>
      </c>
      <c r="J269" s="32">
        <f>YEAR(I269)</f>
        <v>2011</v>
      </c>
      <c r="K269" s="32">
        <f>MONTH(I269)</f>
        <v>9</v>
      </c>
      <c r="L269" s="32">
        <f>D269*E269</f>
        <v>2.75</v>
      </c>
      <c r="M269" s="32">
        <f>D269*F269</f>
        <v>2</v>
      </c>
      <c r="N269" s="32">
        <f>L269-M269</f>
        <v>0.75</v>
      </c>
    </row>
    <row r="270" spans="1:14" x14ac:dyDescent="0.2">
      <c r="A270" s="26">
        <v>536395</v>
      </c>
      <c r="B270" s="26">
        <v>21484</v>
      </c>
      <c r="C270" s="27" t="s">
        <v>380</v>
      </c>
      <c r="D270" s="27">
        <v>1</v>
      </c>
      <c r="E270" s="27">
        <v>2.75</v>
      </c>
      <c r="F270" s="30">
        <f>INDEX(Additional!$B$3:$B$11,MATCH(C270,Additional!$A$3:$A$11,0))</f>
        <v>2</v>
      </c>
      <c r="G270" s="27">
        <v>13767</v>
      </c>
      <c r="H270" s="27" t="s">
        <v>0</v>
      </c>
      <c r="I270" s="28">
        <v>40948</v>
      </c>
      <c r="J270" s="32">
        <f>YEAR(I270)</f>
        <v>2012</v>
      </c>
      <c r="K270" s="32">
        <f>MONTH(I270)</f>
        <v>2</v>
      </c>
      <c r="L270" s="32">
        <f>D270*E270</f>
        <v>2.75</v>
      </c>
      <c r="M270" s="32">
        <f>D270*F270</f>
        <v>2</v>
      </c>
      <c r="N270" s="32">
        <f>L270-M270</f>
        <v>0.75</v>
      </c>
    </row>
    <row r="271" spans="1:14" x14ac:dyDescent="0.2">
      <c r="A271" s="26">
        <v>536395</v>
      </c>
      <c r="B271" s="26">
        <v>21314</v>
      </c>
      <c r="C271" s="27" t="s">
        <v>380</v>
      </c>
      <c r="D271" s="27">
        <v>1</v>
      </c>
      <c r="E271" s="27">
        <v>2.75</v>
      </c>
      <c r="F271" s="30">
        <f>INDEX(Additional!$B$3:$B$11,MATCH(C271,Additional!$A$3:$A$11,0))</f>
        <v>2</v>
      </c>
      <c r="G271" s="27">
        <v>13767</v>
      </c>
      <c r="H271" s="27" t="s">
        <v>0</v>
      </c>
      <c r="I271" s="28">
        <v>40224</v>
      </c>
      <c r="J271" s="32">
        <f>YEAR(I271)</f>
        <v>2010</v>
      </c>
      <c r="K271" s="32">
        <f>MONTH(I271)</f>
        <v>2</v>
      </c>
      <c r="L271" s="32">
        <f>D271*E271</f>
        <v>2.75</v>
      </c>
      <c r="M271" s="32">
        <f>D271*F271</f>
        <v>2</v>
      </c>
      <c r="N271" s="32">
        <f>L271-M271</f>
        <v>0.75</v>
      </c>
    </row>
    <row r="272" spans="1:14" x14ac:dyDescent="0.2">
      <c r="A272" s="26">
        <v>536395</v>
      </c>
      <c r="B272" s="26">
        <v>22730</v>
      </c>
      <c r="C272" s="27" t="s">
        <v>380</v>
      </c>
      <c r="D272" s="27">
        <v>1</v>
      </c>
      <c r="E272" s="27">
        <v>2.75</v>
      </c>
      <c r="F272" s="30">
        <f>INDEX(Additional!$B$3:$B$11,MATCH(C272,Additional!$A$3:$A$11,0))</f>
        <v>2</v>
      </c>
      <c r="G272" s="27">
        <v>13767</v>
      </c>
      <c r="H272" s="27" t="s">
        <v>0</v>
      </c>
      <c r="I272" s="28">
        <v>40772</v>
      </c>
      <c r="J272" s="32">
        <f>YEAR(I272)</f>
        <v>2011</v>
      </c>
      <c r="K272" s="32">
        <f>MONTH(I272)</f>
        <v>8</v>
      </c>
      <c r="L272" s="32">
        <f>D272*E272</f>
        <v>2.75</v>
      </c>
      <c r="M272" s="32">
        <f>D272*F272</f>
        <v>2</v>
      </c>
      <c r="N272" s="32">
        <f>L272-M272</f>
        <v>0.75</v>
      </c>
    </row>
    <row r="273" spans="1:14" x14ac:dyDescent="0.2">
      <c r="A273" s="26">
        <v>536395</v>
      </c>
      <c r="B273" s="26">
        <v>22727</v>
      </c>
      <c r="C273" s="27" t="s">
        <v>380</v>
      </c>
      <c r="D273" s="27">
        <v>5</v>
      </c>
      <c r="E273" s="27">
        <v>2.75</v>
      </c>
      <c r="F273" s="30">
        <f>INDEX(Additional!$B$3:$B$11,MATCH(C273,Additional!$A$3:$A$11,0))</f>
        <v>2</v>
      </c>
      <c r="G273" s="27">
        <v>13767</v>
      </c>
      <c r="H273" s="27" t="s">
        <v>0</v>
      </c>
      <c r="I273" s="28">
        <v>40419</v>
      </c>
      <c r="J273" s="32">
        <f>YEAR(I273)</f>
        <v>2010</v>
      </c>
      <c r="K273" s="32">
        <f>MONTH(I273)</f>
        <v>8</v>
      </c>
      <c r="L273" s="32">
        <f>D273*E273</f>
        <v>13.75</v>
      </c>
      <c r="M273" s="32">
        <f>D273*F273</f>
        <v>10</v>
      </c>
      <c r="N273" s="32">
        <f>L273-M273</f>
        <v>3.75</v>
      </c>
    </row>
    <row r="274" spans="1:14" x14ac:dyDescent="0.2">
      <c r="A274" s="26">
        <v>536395</v>
      </c>
      <c r="B274" s="26">
        <v>22729</v>
      </c>
      <c r="C274" s="27" t="s">
        <v>380</v>
      </c>
      <c r="D274" s="27">
        <v>1</v>
      </c>
      <c r="E274" s="27">
        <v>2.75</v>
      </c>
      <c r="F274" s="30">
        <f>INDEX(Additional!$B$3:$B$11,MATCH(C274,Additional!$A$3:$A$11,0))</f>
        <v>2</v>
      </c>
      <c r="G274" s="27">
        <v>13767</v>
      </c>
      <c r="H274" s="27" t="s">
        <v>0</v>
      </c>
      <c r="I274" s="28">
        <v>41158</v>
      </c>
      <c r="J274" s="32">
        <f>YEAR(I274)</f>
        <v>2012</v>
      </c>
      <c r="K274" s="32">
        <f>MONTH(I274)</f>
        <v>9</v>
      </c>
      <c r="L274" s="32">
        <f>D274*E274</f>
        <v>2.75</v>
      </c>
      <c r="M274" s="32">
        <f>D274*F274</f>
        <v>2</v>
      </c>
      <c r="N274" s="32">
        <f>L274-M274</f>
        <v>0.75</v>
      </c>
    </row>
    <row r="275" spans="1:14" x14ac:dyDescent="0.2">
      <c r="A275" s="26">
        <v>536395</v>
      </c>
      <c r="B275" s="26">
        <v>22726</v>
      </c>
      <c r="C275" s="27" t="s">
        <v>380</v>
      </c>
      <c r="D275" s="27">
        <v>1</v>
      </c>
      <c r="E275" s="27">
        <v>2.75</v>
      </c>
      <c r="F275" s="30">
        <f>INDEX(Additional!$B$3:$B$11,MATCH(C275,Additional!$A$3:$A$11,0))</f>
        <v>2</v>
      </c>
      <c r="G275" s="27">
        <v>13767</v>
      </c>
      <c r="H275" s="27" t="s">
        <v>0</v>
      </c>
      <c r="I275" s="28">
        <v>40536</v>
      </c>
      <c r="J275" s="32">
        <f>YEAR(I275)</f>
        <v>2010</v>
      </c>
      <c r="K275" s="32">
        <f>MONTH(I275)</f>
        <v>12</v>
      </c>
      <c r="L275" s="32">
        <f>D275*E275</f>
        <v>2.75</v>
      </c>
      <c r="M275" s="32">
        <f>D275*F275</f>
        <v>2</v>
      </c>
      <c r="N275" s="32">
        <f>L275-M275</f>
        <v>0.75</v>
      </c>
    </row>
    <row r="276" spans="1:14" x14ac:dyDescent="0.2">
      <c r="A276" s="26">
        <v>536395</v>
      </c>
      <c r="B276" s="26">
        <v>22114</v>
      </c>
      <c r="C276" s="27" t="s">
        <v>380</v>
      </c>
      <c r="D276" s="27">
        <v>1</v>
      </c>
      <c r="E276" s="27">
        <v>2.75</v>
      </c>
      <c r="F276" s="30">
        <f>INDEX(Additional!$B$3:$B$11,MATCH(C276,Additional!$A$3:$A$11,0))</f>
        <v>2</v>
      </c>
      <c r="G276" s="27">
        <v>13767</v>
      </c>
      <c r="H276" s="27" t="s">
        <v>0</v>
      </c>
      <c r="I276" s="28">
        <v>40472</v>
      </c>
      <c r="J276" s="32">
        <f>YEAR(I276)</f>
        <v>2010</v>
      </c>
      <c r="K276" s="32">
        <f>MONTH(I276)</f>
        <v>10</v>
      </c>
      <c r="L276" s="32">
        <f>D276*E276</f>
        <v>2.75</v>
      </c>
      <c r="M276" s="32">
        <f>D276*F276</f>
        <v>2</v>
      </c>
      <c r="N276" s="32">
        <f>L276-M276</f>
        <v>0.75</v>
      </c>
    </row>
    <row r="277" spans="1:14" x14ac:dyDescent="0.2">
      <c r="A277" s="26">
        <v>536395</v>
      </c>
      <c r="B277" s="26">
        <v>22867</v>
      </c>
      <c r="C277" s="27" t="s">
        <v>380</v>
      </c>
      <c r="D277" s="27">
        <v>1</v>
      </c>
      <c r="E277" s="27">
        <v>2.75</v>
      </c>
      <c r="F277" s="30">
        <f>INDEX(Additional!$B$3:$B$11,MATCH(C277,Additional!$A$3:$A$11,0))</f>
        <v>2</v>
      </c>
      <c r="G277" s="27">
        <v>13767</v>
      </c>
      <c r="H277" s="27" t="s">
        <v>0</v>
      </c>
      <c r="I277" s="28">
        <v>40468</v>
      </c>
      <c r="J277" s="32">
        <f>YEAR(I277)</f>
        <v>2010</v>
      </c>
      <c r="K277" s="32">
        <f>MONTH(I277)</f>
        <v>10</v>
      </c>
      <c r="L277" s="32">
        <f>D277*E277</f>
        <v>2.75</v>
      </c>
      <c r="M277" s="32">
        <f>D277*F277</f>
        <v>2</v>
      </c>
      <c r="N277" s="32">
        <f>L277-M277</f>
        <v>0.75</v>
      </c>
    </row>
    <row r="278" spans="1:14" x14ac:dyDescent="0.2">
      <c r="A278" s="26">
        <v>536395</v>
      </c>
      <c r="B278" s="26">
        <v>22866</v>
      </c>
      <c r="C278" s="27" t="s">
        <v>380</v>
      </c>
      <c r="D278" s="27">
        <v>1</v>
      </c>
      <c r="E278" s="27">
        <v>2.75</v>
      </c>
      <c r="F278" s="30">
        <f>INDEX(Additional!$B$3:$B$11,MATCH(C278,Additional!$A$3:$A$11,0))</f>
        <v>2</v>
      </c>
      <c r="G278" s="27">
        <v>13767</v>
      </c>
      <c r="H278" s="27" t="s">
        <v>0</v>
      </c>
      <c r="I278" s="28">
        <v>41261</v>
      </c>
      <c r="J278" s="32">
        <f>YEAR(I278)</f>
        <v>2012</v>
      </c>
      <c r="K278" s="32">
        <f>MONTH(I278)</f>
        <v>12</v>
      </c>
      <c r="L278" s="32">
        <f>D278*E278</f>
        <v>2.75</v>
      </c>
      <c r="M278" s="32">
        <f>D278*F278</f>
        <v>2</v>
      </c>
      <c r="N278" s="32">
        <f>L278-M278</f>
        <v>0.75</v>
      </c>
    </row>
    <row r="279" spans="1:14" x14ac:dyDescent="0.2">
      <c r="A279" s="26">
        <v>536396</v>
      </c>
      <c r="B279" s="26" t="s">
        <v>68</v>
      </c>
      <c r="C279" s="27" t="s">
        <v>380</v>
      </c>
      <c r="D279" s="27">
        <v>15</v>
      </c>
      <c r="E279" s="27">
        <v>2.75</v>
      </c>
      <c r="F279" s="30">
        <f>INDEX(Additional!$B$3:$B$11,MATCH(C279,Additional!$A$3:$A$11,0))</f>
        <v>2</v>
      </c>
      <c r="G279" s="27">
        <v>17850</v>
      </c>
      <c r="H279" s="27" t="s">
        <v>0</v>
      </c>
      <c r="I279" s="28">
        <v>40964</v>
      </c>
      <c r="J279" s="32">
        <f>YEAR(I279)</f>
        <v>2012</v>
      </c>
      <c r="K279" s="32">
        <f>MONTH(I279)</f>
        <v>2</v>
      </c>
      <c r="L279" s="32">
        <f>D279*E279</f>
        <v>41.25</v>
      </c>
      <c r="M279" s="32">
        <f>D279*F279</f>
        <v>30</v>
      </c>
      <c r="N279" s="32">
        <f>L279-M279</f>
        <v>11.25</v>
      </c>
    </row>
    <row r="280" spans="1:14" x14ac:dyDescent="0.2">
      <c r="A280" s="26">
        <v>536396</v>
      </c>
      <c r="B280" s="26">
        <v>71053</v>
      </c>
      <c r="C280" s="27" t="s">
        <v>380</v>
      </c>
      <c r="D280" s="27">
        <v>1</v>
      </c>
      <c r="E280" s="27">
        <v>2.75</v>
      </c>
      <c r="F280" s="30">
        <f>INDEX(Additional!$B$3:$B$11,MATCH(C280,Additional!$A$3:$A$11,0))</f>
        <v>2</v>
      </c>
      <c r="G280" s="27">
        <v>17850</v>
      </c>
      <c r="H280" s="27" t="s">
        <v>0</v>
      </c>
      <c r="I280" s="28">
        <v>40221</v>
      </c>
      <c r="J280" s="32">
        <f>YEAR(I280)</f>
        <v>2010</v>
      </c>
      <c r="K280" s="32">
        <f>MONTH(I280)</f>
        <v>2</v>
      </c>
      <c r="L280" s="32">
        <f>D280*E280</f>
        <v>2.75</v>
      </c>
      <c r="M280" s="32">
        <f>D280*F280</f>
        <v>2</v>
      </c>
      <c r="N280" s="32">
        <f>L280-M280</f>
        <v>0.75</v>
      </c>
    </row>
    <row r="281" spans="1:14" x14ac:dyDescent="0.2">
      <c r="A281" s="26">
        <v>536396</v>
      </c>
      <c r="B281" s="26" t="s">
        <v>385</v>
      </c>
      <c r="C281" s="27" t="s">
        <v>380</v>
      </c>
      <c r="D281" s="27">
        <v>1</v>
      </c>
      <c r="E281" s="27">
        <v>2.75</v>
      </c>
      <c r="F281" s="30">
        <f>INDEX(Additional!$B$3:$B$11,MATCH(C281,Additional!$A$3:$A$11,0))</f>
        <v>2</v>
      </c>
      <c r="G281" s="27">
        <v>17850</v>
      </c>
      <c r="H281" s="27" t="s">
        <v>0</v>
      </c>
      <c r="I281" s="28">
        <v>41049</v>
      </c>
      <c r="J281" s="32">
        <f>YEAR(I281)</f>
        <v>2012</v>
      </c>
      <c r="K281" s="32">
        <f>MONTH(I281)</f>
        <v>5</v>
      </c>
      <c r="L281" s="32">
        <f>D281*E281</f>
        <v>2.75</v>
      </c>
      <c r="M281" s="32">
        <f>D281*F281</f>
        <v>2</v>
      </c>
      <c r="N281" s="32">
        <f>L281-M281</f>
        <v>0.75</v>
      </c>
    </row>
    <row r="282" spans="1:14" x14ac:dyDescent="0.2">
      <c r="A282" s="26">
        <v>536396</v>
      </c>
      <c r="B282" s="26" t="s">
        <v>120</v>
      </c>
      <c r="C282" s="27" t="s">
        <v>380</v>
      </c>
      <c r="D282" s="27">
        <v>1</v>
      </c>
      <c r="E282" s="27">
        <v>2.75</v>
      </c>
      <c r="F282" s="30">
        <f>INDEX(Additional!$B$3:$B$11,MATCH(C282,Additional!$A$3:$A$11,0))</f>
        <v>2</v>
      </c>
      <c r="G282" s="27">
        <v>17850</v>
      </c>
      <c r="H282" s="27" t="s">
        <v>0</v>
      </c>
      <c r="I282" s="28">
        <v>41267</v>
      </c>
      <c r="J282" s="32">
        <f>YEAR(I282)</f>
        <v>2012</v>
      </c>
      <c r="K282" s="32">
        <f>MONTH(I282)</f>
        <v>12</v>
      </c>
      <c r="L282" s="32">
        <f>D282*E282</f>
        <v>2.75</v>
      </c>
      <c r="M282" s="32">
        <f>D282*F282</f>
        <v>2</v>
      </c>
      <c r="N282" s="32">
        <f>L282-M282</f>
        <v>0.75</v>
      </c>
    </row>
    <row r="283" spans="1:14" x14ac:dyDescent="0.2">
      <c r="A283" s="26">
        <v>536396</v>
      </c>
      <c r="B283" s="26">
        <v>20679</v>
      </c>
      <c r="C283" s="27" t="s">
        <v>380</v>
      </c>
      <c r="D283" s="27">
        <v>1</v>
      </c>
      <c r="E283" s="27">
        <v>2.75</v>
      </c>
      <c r="F283" s="30">
        <f>INDEX(Additional!$B$3:$B$11,MATCH(C283,Additional!$A$3:$A$11,0))</f>
        <v>2</v>
      </c>
      <c r="G283" s="27">
        <v>17850</v>
      </c>
      <c r="H283" s="27" t="s">
        <v>0</v>
      </c>
      <c r="I283" s="28">
        <v>41100</v>
      </c>
      <c r="J283" s="32">
        <f>YEAR(I283)</f>
        <v>2012</v>
      </c>
      <c r="K283" s="32">
        <f>MONTH(I283)</f>
        <v>7</v>
      </c>
      <c r="L283" s="32">
        <f>D283*E283</f>
        <v>2.75</v>
      </c>
      <c r="M283" s="32">
        <f>D283*F283</f>
        <v>2</v>
      </c>
      <c r="N283" s="32">
        <f>L283-M283</f>
        <v>0.75</v>
      </c>
    </row>
    <row r="284" spans="1:14" x14ac:dyDescent="0.2">
      <c r="A284" s="26">
        <v>536396</v>
      </c>
      <c r="B284" s="26">
        <v>37370</v>
      </c>
      <c r="C284" s="27" t="s">
        <v>380</v>
      </c>
      <c r="D284" s="27">
        <v>3</v>
      </c>
      <c r="E284" s="27">
        <v>2.75</v>
      </c>
      <c r="F284" s="30">
        <f>INDEX(Additional!$B$3:$B$11,MATCH(C284,Additional!$A$3:$A$11,0))</f>
        <v>2</v>
      </c>
      <c r="G284" s="27">
        <v>17850</v>
      </c>
      <c r="H284" s="27" t="s">
        <v>0</v>
      </c>
      <c r="I284" s="28">
        <v>41067</v>
      </c>
      <c r="J284" s="32">
        <f>YEAR(I284)</f>
        <v>2012</v>
      </c>
      <c r="K284" s="32">
        <f>MONTH(I284)</f>
        <v>6</v>
      </c>
      <c r="L284" s="32">
        <f>D284*E284</f>
        <v>8.25</v>
      </c>
      <c r="M284" s="32">
        <f>D284*F284</f>
        <v>6</v>
      </c>
      <c r="N284" s="32">
        <f>L284-M284</f>
        <v>2.25</v>
      </c>
    </row>
    <row r="285" spans="1:14" x14ac:dyDescent="0.2">
      <c r="A285" s="26">
        <v>536396</v>
      </c>
      <c r="B285" s="26">
        <v>21871</v>
      </c>
      <c r="C285" s="27" t="s">
        <v>380</v>
      </c>
      <c r="D285" s="27">
        <v>1</v>
      </c>
      <c r="E285" s="27">
        <v>2.75</v>
      </c>
      <c r="F285" s="30">
        <f>INDEX(Additional!$B$3:$B$11,MATCH(C285,Additional!$A$3:$A$11,0))</f>
        <v>2</v>
      </c>
      <c r="G285" s="27">
        <v>17850</v>
      </c>
      <c r="H285" s="27" t="s">
        <v>0</v>
      </c>
      <c r="I285" s="28">
        <v>41031</v>
      </c>
      <c r="J285" s="32">
        <f>YEAR(I285)</f>
        <v>2012</v>
      </c>
      <c r="K285" s="32">
        <f>MONTH(I285)</f>
        <v>5</v>
      </c>
      <c r="L285" s="32">
        <f>D285*E285</f>
        <v>2.75</v>
      </c>
      <c r="M285" s="32">
        <f>D285*F285</f>
        <v>2</v>
      </c>
      <c r="N285" s="32">
        <f>L285-M285</f>
        <v>0.75</v>
      </c>
    </row>
    <row r="286" spans="1:14" x14ac:dyDescent="0.2">
      <c r="A286" s="26">
        <v>536396</v>
      </c>
      <c r="B286" s="26">
        <v>21071</v>
      </c>
      <c r="C286" s="27" t="s">
        <v>380</v>
      </c>
      <c r="D286" s="27">
        <v>1</v>
      </c>
      <c r="E286" s="27">
        <v>2.75</v>
      </c>
      <c r="F286" s="30">
        <f>INDEX(Additional!$B$3:$B$11,MATCH(C286,Additional!$A$3:$A$11,0))</f>
        <v>2</v>
      </c>
      <c r="G286" s="27">
        <v>17850</v>
      </c>
      <c r="H286" s="27" t="s">
        <v>0</v>
      </c>
      <c r="I286" s="28">
        <v>41027</v>
      </c>
      <c r="J286" s="32">
        <f>YEAR(I286)</f>
        <v>2012</v>
      </c>
      <c r="K286" s="32">
        <f>MONTH(I286)</f>
        <v>4</v>
      </c>
      <c r="L286" s="32">
        <f>D286*E286</f>
        <v>2.75</v>
      </c>
      <c r="M286" s="32">
        <f>D286*F286</f>
        <v>2</v>
      </c>
      <c r="N286" s="32">
        <f>L286-M286</f>
        <v>0.75</v>
      </c>
    </row>
    <row r="287" spans="1:14" x14ac:dyDescent="0.2">
      <c r="A287" s="26">
        <v>536396</v>
      </c>
      <c r="B287" s="26">
        <v>21068</v>
      </c>
      <c r="C287" s="27" t="s">
        <v>380</v>
      </c>
      <c r="D287" s="27">
        <v>2</v>
      </c>
      <c r="E287" s="27">
        <v>2.75</v>
      </c>
      <c r="F287" s="30">
        <f>INDEX(Additional!$B$3:$B$11,MATCH(C287,Additional!$A$3:$A$11,0))</f>
        <v>2</v>
      </c>
      <c r="G287" s="27">
        <v>17850</v>
      </c>
      <c r="H287" s="27" t="s">
        <v>0</v>
      </c>
      <c r="I287" s="28">
        <v>40593</v>
      </c>
      <c r="J287" s="32">
        <f>YEAR(I287)</f>
        <v>2011</v>
      </c>
      <c r="K287" s="32">
        <f>MONTH(I287)</f>
        <v>2</v>
      </c>
      <c r="L287" s="32">
        <f>D287*E287</f>
        <v>5.5</v>
      </c>
      <c r="M287" s="32">
        <f>D287*F287</f>
        <v>4</v>
      </c>
      <c r="N287" s="32">
        <f>L287-M287</f>
        <v>1.5</v>
      </c>
    </row>
    <row r="288" spans="1:14" x14ac:dyDescent="0.2">
      <c r="A288" s="26">
        <v>536396</v>
      </c>
      <c r="B288" s="26">
        <v>82483</v>
      </c>
      <c r="C288" s="27" t="s">
        <v>380</v>
      </c>
      <c r="D288" s="27">
        <v>5</v>
      </c>
      <c r="E288" s="27">
        <v>2.75</v>
      </c>
      <c r="F288" s="30">
        <f>INDEX(Additional!$B$3:$B$11,MATCH(C288,Additional!$A$3:$A$11,0))</f>
        <v>2</v>
      </c>
      <c r="G288" s="27">
        <v>17850</v>
      </c>
      <c r="H288" s="27" t="s">
        <v>0</v>
      </c>
      <c r="I288" s="28">
        <v>40338</v>
      </c>
      <c r="J288" s="32">
        <f>YEAR(I288)</f>
        <v>2010</v>
      </c>
      <c r="K288" s="32">
        <f>MONTH(I288)</f>
        <v>6</v>
      </c>
      <c r="L288" s="32">
        <f>D288*E288</f>
        <v>13.75</v>
      </c>
      <c r="M288" s="32">
        <f>D288*F288</f>
        <v>10</v>
      </c>
      <c r="N288" s="32">
        <f>L288-M288</f>
        <v>3.75</v>
      </c>
    </row>
    <row r="289" spans="1:14" x14ac:dyDescent="0.2">
      <c r="A289" s="26">
        <v>536396</v>
      </c>
      <c r="B289" s="26">
        <v>82486</v>
      </c>
      <c r="C289" s="27" t="s">
        <v>380</v>
      </c>
      <c r="D289" s="27">
        <v>12</v>
      </c>
      <c r="E289" s="27">
        <v>2.75</v>
      </c>
      <c r="F289" s="30">
        <f>INDEX(Additional!$B$3:$B$11,MATCH(C289,Additional!$A$3:$A$11,0))</f>
        <v>2</v>
      </c>
      <c r="G289" s="27">
        <v>17850</v>
      </c>
      <c r="H289" s="27" t="s">
        <v>0</v>
      </c>
      <c r="I289" s="28">
        <v>41147</v>
      </c>
      <c r="J289" s="32">
        <f>YEAR(I289)</f>
        <v>2012</v>
      </c>
      <c r="K289" s="32">
        <f>MONTH(I289)</f>
        <v>8</v>
      </c>
      <c r="L289" s="32">
        <f>D289*E289</f>
        <v>33</v>
      </c>
      <c r="M289" s="32">
        <f>D289*F289</f>
        <v>24</v>
      </c>
      <c r="N289" s="32">
        <f>L289-M289</f>
        <v>9</v>
      </c>
    </row>
    <row r="290" spans="1:14" x14ac:dyDescent="0.2">
      <c r="A290" s="26">
        <v>536396</v>
      </c>
      <c r="B290" s="26">
        <v>82482</v>
      </c>
      <c r="C290" s="27" t="s">
        <v>380</v>
      </c>
      <c r="D290" s="27">
        <v>4</v>
      </c>
      <c r="E290" s="27">
        <v>2.75</v>
      </c>
      <c r="F290" s="30">
        <f>INDEX(Additional!$B$3:$B$11,MATCH(C290,Additional!$A$3:$A$11,0))</f>
        <v>2</v>
      </c>
      <c r="G290" s="27">
        <v>17850</v>
      </c>
      <c r="H290" s="27" t="s">
        <v>0</v>
      </c>
      <c r="I290" s="28">
        <v>40496</v>
      </c>
      <c r="J290" s="32">
        <f>YEAR(I290)</f>
        <v>2010</v>
      </c>
      <c r="K290" s="32">
        <f>MONTH(I290)</f>
        <v>11</v>
      </c>
      <c r="L290" s="32">
        <f>D290*E290</f>
        <v>11</v>
      </c>
      <c r="M290" s="32">
        <f>D290*F290</f>
        <v>8</v>
      </c>
      <c r="N290" s="32">
        <f>L290-M290</f>
        <v>3</v>
      </c>
    </row>
    <row r="291" spans="1:14" x14ac:dyDescent="0.2">
      <c r="A291" s="26">
        <v>536396</v>
      </c>
      <c r="B291" s="26" t="s">
        <v>20</v>
      </c>
      <c r="C291" s="27" t="s">
        <v>380</v>
      </c>
      <c r="D291" s="27">
        <v>1</v>
      </c>
      <c r="E291" s="27">
        <v>2.75</v>
      </c>
      <c r="F291" s="30">
        <f>INDEX(Additional!$B$3:$B$11,MATCH(C291,Additional!$A$3:$A$11,0))</f>
        <v>2</v>
      </c>
      <c r="G291" s="27">
        <v>17850</v>
      </c>
      <c r="H291" s="27" t="s">
        <v>0</v>
      </c>
      <c r="I291" s="28">
        <v>41005</v>
      </c>
      <c r="J291" s="32">
        <f>YEAR(I291)</f>
        <v>2012</v>
      </c>
      <c r="K291" s="32">
        <f>MONTH(I291)</f>
        <v>4</v>
      </c>
      <c r="L291" s="32">
        <f>D291*E291</f>
        <v>2.75</v>
      </c>
      <c r="M291" s="32">
        <f>D291*F291</f>
        <v>2</v>
      </c>
      <c r="N291" s="32">
        <f>L291-M291</f>
        <v>0.75</v>
      </c>
    </row>
    <row r="292" spans="1:14" x14ac:dyDescent="0.2">
      <c r="A292" s="26">
        <v>536396</v>
      </c>
      <c r="B292" s="26" t="s">
        <v>5</v>
      </c>
      <c r="C292" s="27" t="s">
        <v>380</v>
      </c>
      <c r="D292" s="27">
        <v>2</v>
      </c>
      <c r="E292" s="27">
        <v>2.75</v>
      </c>
      <c r="F292" s="30">
        <f>INDEX(Additional!$B$3:$B$11,MATCH(C292,Additional!$A$3:$A$11,0))</f>
        <v>2</v>
      </c>
      <c r="G292" s="27">
        <v>17850</v>
      </c>
      <c r="H292" s="27" t="s">
        <v>0</v>
      </c>
      <c r="I292" s="28">
        <v>41044</v>
      </c>
      <c r="J292" s="32">
        <f>YEAR(I292)</f>
        <v>2012</v>
      </c>
      <c r="K292" s="32">
        <f>MONTH(I292)</f>
        <v>5</v>
      </c>
      <c r="L292" s="32">
        <f>D292*E292</f>
        <v>5.5</v>
      </c>
      <c r="M292" s="32">
        <f>D292*F292</f>
        <v>4</v>
      </c>
      <c r="N292" s="32">
        <f>L292-M292</f>
        <v>1.5</v>
      </c>
    </row>
    <row r="293" spans="1:14" x14ac:dyDescent="0.2">
      <c r="A293" s="26">
        <v>536396</v>
      </c>
      <c r="B293" s="26" t="s">
        <v>21</v>
      </c>
      <c r="C293" s="27" t="s">
        <v>380</v>
      </c>
      <c r="D293" s="27">
        <v>1</v>
      </c>
      <c r="E293" s="27">
        <v>2.75</v>
      </c>
      <c r="F293" s="30">
        <f>INDEX(Additional!$B$3:$B$11,MATCH(C293,Additional!$A$3:$A$11,0))</f>
        <v>2</v>
      </c>
      <c r="G293" s="27">
        <v>17850</v>
      </c>
      <c r="H293" s="27" t="s">
        <v>0</v>
      </c>
      <c r="I293" s="28">
        <v>41025</v>
      </c>
      <c r="J293" s="32">
        <f>YEAR(I293)</f>
        <v>2012</v>
      </c>
      <c r="K293" s="32">
        <f>MONTH(I293)</f>
        <v>4</v>
      </c>
      <c r="L293" s="32">
        <f>D293*E293</f>
        <v>2.75</v>
      </c>
      <c r="M293" s="32">
        <f>D293*F293</f>
        <v>2</v>
      </c>
      <c r="N293" s="32">
        <f>L293-M293</f>
        <v>0.75</v>
      </c>
    </row>
    <row r="294" spans="1:14" x14ac:dyDescent="0.2">
      <c r="A294" s="26">
        <v>536396</v>
      </c>
      <c r="B294" s="26">
        <v>22752</v>
      </c>
      <c r="C294" s="27" t="s">
        <v>380</v>
      </c>
      <c r="D294" s="27">
        <v>1</v>
      </c>
      <c r="E294" s="27">
        <v>2.75</v>
      </c>
      <c r="F294" s="30">
        <f>INDEX(Additional!$B$3:$B$11,MATCH(C294,Additional!$A$3:$A$11,0))</f>
        <v>2</v>
      </c>
      <c r="G294" s="27">
        <v>17850</v>
      </c>
      <c r="H294" s="27" t="s">
        <v>0</v>
      </c>
      <c r="I294" s="28">
        <v>41044</v>
      </c>
      <c r="J294" s="32">
        <f>YEAR(I294)</f>
        <v>2012</v>
      </c>
      <c r="K294" s="32">
        <f>MONTH(I294)</f>
        <v>5</v>
      </c>
      <c r="L294" s="32">
        <f>D294*E294</f>
        <v>2.75</v>
      </c>
      <c r="M294" s="32">
        <f>D294*F294</f>
        <v>2</v>
      </c>
      <c r="N294" s="32">
        <f>L294-M294</f>
        <v>0.75</v>
      </c>
    </row>
    <row r="295" spans="1:14" x14ac:dyDescent="0.2">
      <c r="A295" s="26">
        <v>536396</v>
      </c>
      <c r="B295" s="26">
        <v>22803</v>
      </c>
      <c r="C295" s="27" t="s">
        <v>380</v>
      </c>
      <c r="D295" s="27">
        <v>2</v>
      </c>
      <c r="E295" s="27">
        <v>2.75</v>
      </c>
      <c r="F295" s="30">
        <f>INDEX(Additional!$B$3:$B$11,MATCH(C295,Additional!$A$3:$A$11,0))</f>
        <v>2</v>
      </c>
      <c r="G295" s="27">
        <v>17850</v>
      </c>
      <c r="H295" s="27" t="s">
        <v>0</v>
      </c>
      <c r="I295" s="28">
        <v>40723</v>
      </c>
      <c r="J295" s="32">
        <f>YEAR(I295)</f>
        <v>2011</v>
      </c>
      <c r="K295" s="32">
        <f>MONTH(I295)</f>
        <v>6</v>
      </c>
      <c r="L295" s="32">
        <f>D295*E295</f>
        <v>5.5</v>
      </c>
      <c r="M295" s="32">
        <f>D295*F295</f>
        <v>4</v>
      </c>
      <c r="N295" s="32">
        <f>L295-M295</f>
        <v>1.5</v>
      </c>
    </row>
    <row r="296" spans="1:14" x14ac:dyDescent="0.2">
      <c r="A296" s="26">
        <v>536396</v>
      </c>
      <c r="B296" s="26">
        <v>21730</v>
      </c>
      <c r="C296" s="27" t="s">
        <v>380</v>
      </c>
      <c r="D296" s="27">
        <v>4</v>
      </c>
      <c r="E296" s="27">
        <v>2.75</v>
      </c>
      <c r="F296" s="30">
        <f>INDEX(Additional!$B$3:$B$11,MATCH(C296,Additional!$A$3:$A$11,0))</f>
        <v>2</v>
      </c>
      <c r="G296" s="27">
        <v>17850</v>
      </c>
      <c r="H296" s="27" t="s">
        <v>0</v>
      </c>
      <c r="I296" s="28">
        <v>40543</v>
      </c>
      <c r="J296" s="32">
        <f>YEAR(I296)</f>
        <v>2010</v>
      </c>
      <c r="K296" s="32">
        <f>MONTH(I296)</f>
        <v>12</v>
      </c>
      <c r="L296" s="32">
        <f>D296*E296</f>
        <v>11</v>
      </c>
      <c r="M296" s="32">
        <f>D296*F296</f>
        <v>8</v>
      </c>
      <c r="N296" s="32">
        <f>L296-M296</f>
        <v>3</v>
      </c>
    </row>
    <row r="297" spans="1:14" x14ac:dyDescent="0.2">
      <c r="A297" s="26">
        <v>536397</v>
      </c>
      <c r="B297" s="26" t="s">
        <v>391</v>
      </c>
      <c r="C297" s="27" t="s">
        <v>380</v>
      </c>
      <c r="D297" s="27">
        <v>5</v>
      </c>
      <c r="E297" s="27">
        <v>2.75</v>
      </c>
      <c r="F297" s="30">
        <f>INDEX(Additional!$B$3:$B$11,MATCH(C297,Additional!$A$3:$A$11,0))</f>
        <v>2</v>
      </c>
      <c r="G297" s="27">
        <v>17924</v>
      </c>
      <c r="H297" s="27" t="s">
        <v>0</v>
      </c>
      <c r="I297" s="28">
        <v>41120</v>
      </c>
      <c r="J297" s="32">
        <f>YEAR(I297)</f>
        <v>2012</v>
      </c>
      <c r="K297" s="32">
        <f>MONTH(I297)</f>
        <v>7</v>
      </c>
      <c r="L297" s="32">
        <f>D297*E297</f>
        <v>13.75</v>
      </c>
      <c r="M297" s="32">
        <f>D297*F297</f>
        <v>10</v>
      </c>
      <c r="N297" s="32">
        <f>L297-M297</f>
        <v>3.75</v>
      </c>
    </row>
    <row r="298" spans="1:14" x14ac:dyDescent="0.2">
      <c r="A298" s="26">
        <v>536397</v>
      </c>
      <c r="B298" s="26" t="s">
        <v>390</v>
      </c>
      <c r="C298" s="27" t="s">
        <v>380</v>
      </c>
      <c r="D298" s="27">
        <v>2</v>
      </c>
      <c r="E298" s="27">
        <v>2.75</v>
      </c>
      <c r="F298" s="30">
        <f>INDEX(Additional!$B$3:$B$11,MATCH(C298,Additional!$A$3:$A$11,0))</f>
        <v>2</v>
      </c>
      <c r="G298" s="27">
        <v>17924</v>
      </c>
      <c r="H298" s="27" t="s">
        <v>0</v>
      </c>
      <c r="I298" s="28">
        <v>41035</v>
      </c>
      <c r="J298" s="32">
        <f>YEAR(I298)</f>
        <v>2012</v>
      </c>
      <c r="K298" s="32">
        <f>MONTH(I298)</f>
        <v>5</v>
      </c>
      <c r="L298" s="32">
        <f>D298*E298</f>
        <v>5.5</v>
      </c>
      <c r="M298" s="32">
        <f>D298*F298</f>
        <v>4</v>
      </c>
      <c r="N298" s="32">
        <f>L298-M298</f>
        <v>1.5</v>
      </c>
    </row>
    <row r="299" spans="1:14" x14ac:dyDescent="0.2">
      <c r="A299" s="26">
        <v>536398</v>
      </c>
      <c r="B299" s="26">
        <v>21980</v>
      </c>
      <c r="C299" s="27" t="s">
        <v>380</v>
      </c>
      <c r="D299" s="27">
        <v>2</v>
      </c>
      <c r="E299" s="27">
        <v>2.75</v>
      </c>
      <c r="F299" s="30">
        <f>INDEX(Additional!$B$3:$B$11,MATCH(C299,Additional!$A$3:$A$11,0))</f>
        <v>2</v>
      </c>
      <c r="G299" s="27">
        <v>13448</v>
      </c>
      <c r="H299" s="27" t="s">
        <v>0</v>
      </c>
      <c r="I299" s="28">
        <v>40961</v>
      </c>
      <c r="J299" s="32">
        <f>YEAR(I299)</f>
        <v>2012</v>
      </c>
      <c r="K299" s="32">
        <f>MONTH(I299)</f>
        <v>2</v>
      </c>
      <c r="L299" s="32">
        <f>D299*E299</f>
        <v>5.5</v>
      </c>
      <c r="M299" s="32">
        <f>D299*F299</f>
        <v>4</v>
      </c>
      <c r="N299" s="32">
        <f>L299-M299</f>
        <v>1.5</v>
      </c>
    </row>
    <row r="300" spans="1:14" x14ac:dyDescent="0.2">
      <c r="A300" s="26">
        <v>536398</v>
      </c>
      <c r="B300" s="26">
        <v>21844</v>
      </c>
      <c r="C300" s="27" t="s">
        <v>380</v>
      </c>
      <c r="D300" s="27">
        <v>1</v>
      </c>
      <c r="E300" s="27">
        <v>2.75</v>
      </c>
      <c r="F300" s="30">
        <f>INDEX(Additional!$B$3:$B$11,MATCH(C300,Additional!$A$3:$A$11,0))</f>
        <v>2</v>
      </c>
      <c r="G300" s="27">
        <v>13448</v>
      </c>
      <c r="H300" s="27" t="s">
        <v>0</v>
      </c>
      <c r="I300" s="28">
        <v>41130</v>
      </c>
      <c r="J300" s="32">
        <f>YEAR(I300)</f>
        <v>2012</v>
      </c>
      <c r="K300" s="32">
        <f>MONTH(I300)</f>
        <v>8</v>
      </c>
      <c r="L300" s="32">
        <f>D300*E300</f>
        <v>2.75</v>
      </c>
      <c r="M300" s="32">
        <f>D300*F300</f>
        <v>2</v>
      </c>
      <c r="N300" s="32">
        <f>L300-M300</f>
        <v>0.75</v>
      </c>
    </row>
    <row r="301" spans="1:14" x14ac:dyDescent="0.2">
      <c r="A301" s="26">
        <v>536398</v>
      </c>
      <c r="B301" s="26">
        <v>22468</v>
      </c>
      <c r="C301" s="27" t="s">
        <v>380</v>
      </c>
      <c r="D301" s="27">
        <v>2</v>
      </c>
      <c r="E301" s="27">
        <v>2.75</v>
      </c>
      <c r="F301" s="30">
        <f>INDEX(Additional!$B$3:$B$11,MATCH(C301,Additional!$A$3:$A$11,0))</f>
        <v>2</v>
      </c>
      <c r="G301" s="27">
        <v>13448</v>
      </c>
      <c r="H301" s="27" t="s">
        <v>0</v>
      </c>
      <c r="I301" s="28">
        <v>41131</v>
      </c>
      <c r="J301" s="32">
        <f>YEAR(I301)</f>
        <v>2012</v>
      </c>
      <c r="K301" s="32">
        <f>MONTH(I301)</f>
        <v>8</v>
      </c>
      <c r="L301" s="32">
        <f>D301*E301</f>
        <v>5.5</v>
      </c>
      <c r="M301" s="32">
        <f>D301*F301</f>
        <v>4</v>
      </c>
      <c r="N301" s="32">
        <f>L301-M301</f>
        <v>1.5</v>
      </c>
    </row>
    <row r="302" spans="1:14" x14ac:dyDescent="0.2">
      <c r="A302" s="26">
        <v>536398</v>
      </c>
      <c r="B302" s="26">
        <v>22637</v>
      </c>
      <c r="C302" s="27" t="s">
        <v>380</v>
      </c>
      <c r="D302" s="27">
        <v>1</v>
      </c>
      <c r="E302" s="27">
        <v>2.75</v>
      </c>
      <c r="F302" s="30">
        <f>INDEX(Additional!$B$3:$B$11,MATCH(C302,Additional!$A$3:$A$11,0))</f>
        <v>2</v>
      </c>
      <c r="G302" s="27">
        <v>13448</v>
      </c>
      <c r="H302" s="27" t="s">
        <v>0</v>
      </c>
      <c r="I302" s="28">
        <v>40963</v>
      </c>
      <c r="J302" s="32">
        <f>YEAR(I302)</f>
        <v>2012</v>
      </c>
      <c r="K302" s="32">
        <f>MONTH(I302)</f>
        <v>2</v>
      </c>
      <c r="L302" s="32">
        <f>D302*E302</f>
        <v>2.75</v>
      </c>
      <c r="M302" s="32">
        <f>D302*F302</f>
        <v>2</v>
      </c>
      <c r="N302" s="32">
        <f>L302-M302</f>
        <v>0.75</v>
      </c>
    </row>
    <row r="303" spans="1:14" x14ac:dyDescent="0.2">
      <c r="A303" s="26">
        <v>536398</v>
      </c>
      <c r="B303" s="26">
        <v>22752</v>
      </c>
      <c r="C303" s="27" t="s">
        <v>380</v>
      </c>
      <c r="D303" s="27">
        <v>2</v>
      </c>
      <c r="E303" s="27">
        <v>2.75</v>
      </c>
      <c r="F303" s="30">
        <f>INDEX(Additional!$B$3:$B$11,MATCH(C303,Additional!$A$3:$A$11,0))</f>
        <v>2</v>
      </c>
      <c r="G303" s="27">
        <v>13448</v>
      </c>
      <c r="H303" s="27" t="s">
        <v>0</v>
      </c>
      <c r="I303" s="28">
        <v>40755</v>
      </c>
      <c r="J303" s="32">
        <f>YEAR(I303)</f>
        <v>2011</v>
      </c>
      <c r="K303" s="32">
        <f>MONTH(I303)</f>
        <v>7</v>
      </c>
      <c r="L303" s="32">
        <f>D303*E303</f>
        <v>5.5</v>
      </c>
      <c r="M303" s="32">
        <f>D303*F303</f>
        <v>4</v>
      </c>
      <c r="N303" s="32">
        <f>L303-M303</f>
        <v>1.5</v>
      </c>
    </row>
    <row r="304" spans="1:14" x14ac:dyDescent="0.2">
      <c r="A304" s="26">
        <v>536398</v>
      </c>
      <c r="B304" s="26">
        <v>48185</v>
      </c>
      <c r="C304" s="27" t="s">
        <v>380</v>
      </c>
      <c r="D304" s="27">
        <v>1</v>
      </c>
      <c r="E304" s="27">
        <v>2.75</v>
      </c>
      <c r="F304" s="30">
        <f>INDEX(Additional!$B$3:$B$11,MATCH(C304,Additional!$A$3:$A$11,0))</f>
        <v>2</v>
      </c>
      <c r="G304" s="27">
        <v>13448</v>
      </c>
      <c r="H304" s="27" t="s">
        <v>0</v>
      </c>
      <c r="I304" s="28">
        <v>40222</v>
      </c>
      <c r="J304" s="32">
        <f>YEAR(I304)</f>
        <v>2010</v>
      </c>
      <c r="K304" s="32">
        <f>MONTH(I304)</f>
        <v>2</v>
      </c>
      <c r="L304" s="32">
        <f>D304*E304</f>
        <v>2.75</v>
      </c>
      <c r="M304" s="32">
        <f>D304*F304</f>
        <v>2</v>
      </c>
      <c r="N304" s="32">
        <f>L304-M304</f>
        <v>0.75</v>
      </c>
    </row>
    <row r="305" spans="1:14" x14ac:dyDescent="0.2">
      <c r="A305" s="26">
        <v>536398</v>
      </c>
      <c r="B305" s="26">
        <v>22632</v>
      </c>
      <c r="C305" s="27" t="s">
        <v>380</v>
      </c>
      <c r="D305" s="27">
        <v>1</v>
      </c>
      <c r="E305" s="27">
        <v>2.75</v>
      </c>
      <c r="F305" s="30">
        <f>INDEX(Additional!$B$3:$B$11,MATCH(C305,Additional!$A$3:$A$11,0))</f>
        <v>2</v>
      </c>
      <c r="G305" s="27">
        <v>13448</v>
      </c>
      <c r="H305" s="27" t="s">
        <v>0</v>
      </c>
      <c r="I305" s="28">
        <v>40761</v>
      </c>
      <c r="J305" s="32">
        <f>YEAR(I305)</f>
        <v>2011</v>
      </c>
      <c r="K305" s="32">
        <f>MONTH(I305)</f>
        <v>8</v>
      </c>
      <c r="L305" s="32">
        <f>D305*E305</f>
        <v>2.75</v>
      </c>
      <c r="M305" s="32">
        <f>D305*F305</f>
        <v>2</v>
      </c>
      <c r="N305" s="32">
        <f>L305-M305</f>
        <v>0.75</v>
      </c>
    </row>
    <row r="306" spans="1:14" x14ac:dyDescent="0.2">
      <c r="A306" s="26">
        <v>536398</v>
      </c>
      <c r="B306" s="26">
        <v>22866</v>
      </c>
      <c r="C306" s="27" t="s">
        <v>380</v>
      </c>
      <c r="D306" s="27">
        <v>1</v>
      </c>
      <c r="E306" s="27">
        <v>2.75</v>
      </c>
      <c r="F306" s="30">
        <f>INDEX(Additional!$B$3:$B$11,MATCH(C306,Additional!$A$3:$A$11,0))</f>
        <v>2</v>
      </c>
      <c r="G306" s="27">
        <v>13448</v>
      </c>
      <c r="H306" s="27" t="s">
        <v>0</v>
      </c>
      <c r="I306" s="28">
        <v>40686</v>
      </c>
      <c r="J306" s="32">
        <f>YEAR(I306)</f>
        <v>2011</v>
      </c>
      <c r="K306" s="32">
        <f>MONTH(I306)</f>
        <v>5</v>
      </c>
      <c r="L306" s="32">
        <f>D306*E306</f>
        <v>2.75</v>
      </c>
      <c r="M306" s="32">
        <f>D306*F306</f>
        <v>2</v>
      </c>
      <c r="N306" s="32">
        <f>L306-M306</f>
        <v>0.75</v>
      </c>
    </row>
    <row r="307" spans="1:14" x14ac:dyDescent="0.2">
      <c r="A307" s="26">
        <v>536398</v>
      </c>
      <c r="B307" s="26">
        <v>22865</v>
      </c>
      <c r="C307" s="27" t="s">
        <v>380</v>
      </c>
      <c r="D307" s="27">
        <v>1</v>
      </c>
      <c r="E307" s="27">
        <v>2.75</v>
      </c>
      <c r="F307" s="30">
        <f>INDEX(Additional!$B$3:$B$11,MATCH(C307,Additional!$A$3:$A$11,0))</f>
        <v>2</v>
      </c>
      <c r="G307" s="27">
        <v>13448</v>
      </c>
      <c r="H307" s="27" t="s">
        <v>0</v>
      </c>
      <c r="I307" s="28">
        <v>40517</v>
      </c>
      <c r="J307" s="32">
        <f>YEAR(I307)</f>
        <v>2010</v>
      </c>
      <c r="K307" s="32">
        <f>MONTH(I307)</f>
        <v>12</v>
      </c>
      <c r="L307" s="32">
        <f>D307*E307</f>
        <v>2.75</v>
      </c>
      <c r="M307" s="32">
        <f>D307*F307</f>
        <v>2</v>
      </c>
      <c r="N307" s="32">
        <f>L307-M307</f>
        <v>0.75</v>
      </c>
    </row>
    <row r="308" spans="1:14" x14ac:dyDescent="0.2">
      <c r="A308" s="26">
        <v>536398</v>
      </c>
      <c r="B308" s="26">
        <v>21232</v>
      </c>
      <c r="C308" s="27" t="s">
        <v>380</v>
      </c>
      <c r="D308" s="27">
        <v>2</v>
      </c>
      <c r="E308" s="27">
        <v>2.75</v>
      </c>
      <c r="F308" s="30">
        <f>INDEX(Additional!$B$3:$B$11,MATCH(C308,Additional!$A$3:$A$11,0))</f>
        <v>2</v>
      </c>
      <c r="G308" s="27">
        <v>13448</v>
      </c>
      <c r="H308" s="27" t="s">
        <v>0</v>
      </c>
      <c r="I308" s="28">
        <v>41216</v>
      </c>
      <c r="J308" s="32">
        <f>YEAR(I308)</f>
        <v>2012</v>
      </c>
      <c r="K308" s="32">
        <f>MONTH(I308)</f>
        <v>11</v>
      </c>
      <c r="L308" s="32">
        <f>D308*E308</f>
        <v>5.5</v>
      </c>
      <c r="M308" s="32">
        <f>D308*F308</f>
        <v>4</v>
      </c>
      <c r="N308" s="32">
        <f>L308-M308</f>
        <v>1.5</v>
      </c>
    </row>
    <row r="309" spans="1:14" x14ac:dyDescent="0.2">
      <c r="A309" s="26">
        <v>536398</v>
      </c>
      <c r="B309" s="26">
        <v>22064</v>
      </c>
      <c r="C309" s="27" t="s">
        <v>380</v>
      </c>
      <c r="D309" s="27">
        <v>1</v>
      </c>
      <c r="E309" s="27">
        <v>2.75</v>
      </c>
      <c r="F309" s="30">
        <f>INDEX(Additional!$B$3:$B$11,MATCH(C309,Additional!$A$3:$A$11,0))</f>
        <v>2</v>
      </c>
      <c r="G309" s="27">
        <v>13448</v>
      </c>
      <c r="H309" s="27" t="s">
        <v>0</v>
      </c>
      <c r="I309" s="28">
        <v>41037</v>
      </c>
      <c r="J309" s="32">
        <f>YEAR(I309)</f>
        <v>2012</v>
      </c>
      <c r="K309" s="32">
        <f>MONTH(I309)</f>
        <v>5</v>
      </c>
      <c r="L309" s="32">
        <f>D309*E309</f>
        <v>2.75</v>
      </c>
      <c r="M309" s="32">
        <f>D309*F309</f>
        <v>2</v>
      </c>
      <c r="N309" s="32">
        <f>L309-M309</f>
        <v>0.75</v>
      </c>
    </row>
    <row r="310" spans="1:14" x14ac:dyDescent="0.2">
      <c r="A310" s="26">
        <v>536398</v>
      </c>
      <c r="B310" s="26">
        <v>22449</v>
      </c>
      <c r="C310" s="27" t="s">
        <v>380</v>
      </c>
      <c r="D310" s="27">
        <v>3</v>
      </c>
      <c r="E310" s="27">
        <v>2.75</v>
      </c>
      <c r="F310" s="30">
        <f>INDEX(Additional!$B$3:$B$11,MATCH(C310,Additional!$A$3:$A$11,0))</f>
        <v>2</v>
      </c>
      <c r="G310" s="27">
        <v>13448</v>
      </c>
      <c r="H310" s="27" t="s">
        <v>0</v>
      </c>
      <c r="I310" s="28">
        <v>40926</v>
      </c>
      <c r="J310" s="32">
        <f>YEAR(I310)</f>
        <v>2012</v>
      </c>
      <c r="K310" s="32">
        <f>MONTH(I310)</f>
        <v>1</v>
      </c>
      <c r="L310" s="32">
        <f>D310*E310</f>
        <v>8.25</v>
      </c>
      <c r="M310" s="32">
        <f>D310*F310</f>
        <v>6</v>
      </c>
      <c r="N310" s="32">
        <f>L310-M310</f>
        <v>2.25</v>
      </c>
    </row>
    <row r="311" spans="1:14" x14ac:dyDescent="0.2">
      <c r="A311" s="26">
        <v>536398</v>
      </c>
      <c r="B311" s="26">
        <v>22114</v>
      </c>
      <c r="C311" s="27" t="s">
        <v>380</v>
      </c>
      <c r="D311" s="27">
        <v>1</v>
      </c>
      <c r="E311" s="27">
        <v>2.75</v>
      </c>
      <c r="F311" s="30">
        <f>INDEX(Additional!$B$3:$B$11,MATCH(C311,Additional!$A$3:$A$11,0))</f>
        <v>2</v>
      </c>
      <c r="G311" s="27">
        <v>13448</v>
      </c>
      <c r="H311" s="27" t="s">
        <v>0</v>
      </c>
      <c r="I311" s="28">
        <v>40221</v>
      </c>
      <c r="J311" s="32">
        <f>YEAR(I311)</f>
        <v>2010</v>
      </c>
      <c r="K311" s="32">
        <f>MONTH(I311)</f>
        <v>2</v>
      </c>
      <c r="L311" s="32">
        <f>D311*E311</f>
        <v>2.75</v>
      </c>
      <c r="M311" s="32">
        <f>D311*F311</f>
        <v>2</v>
      </c>
      <c r="N311" s="32">
        <f>L311-M311</f>
        <v>0.75</v>
      </c>
    </row>
    <row r="312" spans="1:14" x14ac:dyDescent="0.2">
      <c r="A312" s="26">
        <v>536398</v>
      </c>
      <c r="B312" s="26">
        <v>22835</v>
      </c>
      <c r="C312" s="27" t="s">
        <v>380</v>
      </c>
      <c r="D312" s="27">
        <v>1</v>
      </c>
      <c r="E312" s="27">
        <v>2.75</v>
      </c>
      <c r="F312" s="30">
        <f>INDEX(Additional!$B$3:$B$11,MATCH(C312,Additional!$A$3:$A$11,0))</f>
        <v>2</v>
      </c>
      <c r="G312" s="27">
        <v>13448</v>
      </c>
      <c r="H312" s="27" t="s">
        <v>0</v>
      </c>
      <c r="I312" s="28">
        <v>40934</v>
      </c>
      <c r="J312" s="32">
        <f>YEAR(I312)</f>
        <v>2012</v>
      </c>
      <c r="K312" s="32">
        <f>MONTH(I312)</f>
        <v>1</v>
      </c>
      <c r="L312" s="32">
        <f>D312*E312</f>
        <v>2.75</v>
      </c>
      <c r="M312" s="32">
        <f>D312*F312</f>
        <v>2</v>
      </c>
      <c r="N312" s="32">
        <f>L312-M312</f>
        <v>0.75</v>
      </c>
    </row>
    <row r="313" spans="1:14" x14ac:dyDescent="0.2">
      <c r="A313" s="26">
        <v>536398</v>
      </c>
      <c r="B313" s="26">
        <v>22112</v>
      </c>
      <c r="C313" s="27" t="s">
        <v>380</v>
      </c>
      <c r="D313" s="27">
        <v>1</v>
      </c>
      <c r="E313" s="27">
        <v>2.75</v>
      </c>
      <c r="F313" s="30">
        <f>INDEX(Additional!$B$3:$B$11,MATCH(C313,Additional!$A$3:$A$11,0))</f>
        <v>2</v>
      </c>
      <c r="G313" s="27">
        <v>13448</v>
      </c>
      <c r="H313" s="27" t="s">
        <v>0</v>
      </c>
      <c r="I313" s="28">
        <v>40550</v>
      </c>
      <c r="J313" s="32">
        <f>YEAR(I313)</f>
        <v>2011</v>
      </c>
      <c r="K313" s="32">
        <f>MONTH(I313)</f>
        <v>1</v>
      </c>
      <c r="L313" s="32">
        <f>D313*E313</f>
        <v>2.75</v>
      </c>
      <c r="M313" s="32">
        <f>D313*F313</f>
        <v>2</v>
      </c>
      <c r="N313" s="32">
        <f>L313-M313</f>
        <v>0.75</v>
      </c>
    </row>
    <row r="314" spans="1:14" x14ac:dyDescent="0.2">
      <c r="A314" s="26">
        <v>536398</v>
      </c>
      <c r="B314" s="26">
        <v>21479</v>
      </c>
      <c r="C314" s="27" t="s">
        <v>380</v>
      </c>
      <c r="D314" s="27">
        <v>4</v>
      </c>
      <c r="E314" s="27">
        <v>2.75</v>
      </c>
      <c r="F314" s="30">
        <f>INDEX(Additional!$B$3:$B$11,MATCH(C314,Additional!$A$3:$A$11,0))</f>
        <v>2</v>
      </c>
      <c r="G314" s="27">
        <v>13448</v>
      </c>
      <c r="H314" s="27" t="s">
        <v>0</v>
      </c>
      <c r="I314" s="28">
        <v>40401</v>
      </c>
      <c r="J314" s="32">
        <f>YEAR(I314)</f>
        <v>2010</v>
      </c>
      <c r="K314" s="32">
        <f>MONTH(I314)</f>
        <v>8</v>
      </c>
      <c r="L314" s="32">
        <f>D314*E314</f>
        <v>11</v>
      </c>
      <c r="M314" s="32">
        <f>D314*F314</f>
        <v>8</v>
      </c>
      <c r="N314" s="32">
        <f>L314-M314</f>
        <v>3</v>
      </c>
    </row>
    <row r="315" spans="1:14" x14ac:dyDescent="0.2">
      <c r="A315" s="26">
        <v>536398</v>
      </c>
      <c r="B315" s="26">
        <v>22111</v>
      </c>
      <c r="C315" s="27" t="s">
        <v>380</v>
      </c>
      <c r="D315" s="27">
        <v>2</v>
      </c>
      <c r="E315" s="27">
        <v>2.75</v>
      </c>
      <c r="F315" s="30">
        <f>INDEX(Additional!$B$3:$B$11,MATCH(C315,Additional!$A$3:$A$11,0))</f>
        <v>2</v>
      </c>
      <c r="G315" s="27">
        <v>13448</v>
      </c>
      <c r="H315" s="27" t="s">
        <v>0</v>
      </c>
      <c r="I315" s="28">
        <v>40416</v>
      </c>
      <c r="J315" s="32">
        <f>YEAR(I315)</f>
        <v>2010</v>
      </c>
      <c r="K315" s="32">
        <f>MONTH(I315)</f>
        <v>8</v>
      </c>
      <c r="L315" s="32">
        <f>D315*E315</f>
        <v>5.5</v>
      </c>
      <c r="M315" s="32">
        <f>D315*F315</f>
        <v>4</v>
      </c>
      <c r="N315" s="32">
        <f>L315-M315</f>
        <v>1.5</v>
      </c>
    </row>
    <row r="316" spans="1:14" x14ac:dyDescent="0.2">
      <c r="A316" s="26">
        <v>536399</v>
      </c>
      <c r="B316" s="26">
        <v>22632</v>
      </c>
      <c r="C316" s="27" t="s">
        <v>380</v>
      </c>
      <c r="D316" s="27">
        <v>1</v>
      </c>
      <c r="E316" s="27">
        <v>2.75</v>
      </c>
      <c r="F316" s="30">
        <f>INDEX(Additional!$B$3:$B$11,MATCH(C316,Additional!$A$3:$A$11,0))</f>
        <v>2</v>
      </c>
      <c r="G316" s="27">
        <v>17850</v>
      </c>
      <c r="H316" s="27" t="s">
        <v>0</v>
      </c>
      <c r="I316" s="28">
        <v>40646</v>
      </c>
      <c r="J316" s="32">
        <f>YEAR(I316)</f>
        <v>2011</v>
      </c>
      <c r="K316" s="32">
        <f>MONTH(I316)</f>
        <v>4</v>
      </c>
      <c r="L316" s="32">
        <f>D316*E316</f>
        <v>2.75</v>
      </c>
      <c r="M316" s="32">
        <f>D316*F316</f>
        <v>2</v>
      </c>
      <c r="N316" s="32">
        <f>L316-M316</f>
        <v>0.75</v>
      </c>
    </row>
    <row r="317" spans="1:14" x14ac:dyDescent="0.2">
      <c r="A317" s="26">
        <v>536399</v>
      </c>
      <c r="B317" s="26">
        <v>22633</v>
      </c>
      <c r="C317" s="27" t="s">
        <v>380</v>
      </c>
      <c r="D317" s="27">
        <v>1</v>
      </c>
      <c r="E317" s="27">
        <v>2.75</v>
      </c>
      <c r="F317" s="30">
        <f>INDEX(Additional!$B$3:$B$11,MATCH(C317,Additional!$A$3:$A$11,0))</f>
        <v>2</v>
      </c>
      <c r="G317" s="27">
        <v>17850</v>
      </c>
      <c r="H317" s="27" t="s">
        <v>0</v>
      </c>
      <c r="I317" s="28">
        <v>41265</v>
      </c>
      <c r="J317" s="32">
        <f>YEAR(I317)</f>
        <v>2012</v>
      </c>
      <c r="K317" s="32">
        <f>MONTH(I317)</f>
        <v>12</v>
      </c>
      <c r="L317" s="32">
        <f>D317*E317</f>
        <v>2.75</v>
      </c>
      <c r="M317" s="32">
        <f>D317*F317</f>
        <v>2</v>
      </c>
      <c r="N317" s="32">
        <f>L317-M317</f>
        <v>0.75</v>
      </c>
    </row>
    <row r="318" spans="1:14" x14ac:dyDescent="0.2">
      <c r="A318" s="26">
        <v>536400</v>
      </c>
      <c r="B318" s="26">
        <v>22969</v>
      </c>
      <c r="C318" s="27" t="s">
        <v>380</v>
      </c>
      <c r="D318" s="27">
        <v>1</v>
      </c>
      <c r="E318" s="27">
        <v>2.75</v>
      </c>
      <c r="F318" s="30">
        <f>INDEX(Additional!$B$3:$B$11,MATCH(C318,Additional!$A$3:$A$11,0))</f>
        <v>2</v>
      </c>
      <c r="G318" s="27">
        <v>13448</v>
      </c>
      <c r="H318" s="27" t="s">
        <v>0</v>
      </c>
      <c r="I318" s="28">
        <v>40437</v>
      </c>
      <c r="J318" s="32">
        <f>YEAR(I318)</f>
        <v>2010</v>
      </c>
      <c r="K318" s="32">
        <f>MONTH(I318)</f>
        <v>9</v>
      </c>
      <c r="L318" s="32">
        <f>D318*E318</f>
        <v>2.75</v>
      </c>
      <c r="M318" s="32">
        <f>D318*F318</f>
        <v>2</v>
      </c>
      <c r="N318" s="32">
        <f>L318-M318</f>
        <v>0.75</v>
      </c>
    </row>
    <row r="319" spans="1:14" x14ac:dyDescent="0.2">
      <c r="A319" s="26">
        <v>536401</v>
      </c>
      <c r="B319" s="26">
        <v>22110</v>
      </c>
      <c r="C319" s="27" t="s">
        <v>380</v>
      </c>
      <c r="D319" s="27">
        <v>1</v>
      </c>
      <c r="E319" s="27">
        <v>2.75</v>
      </c>
      <c r="F319" s="30">
        <f>INDEX(Additional!$B$3:$B$11,MATCH(C319,Additional!$A$3:$A$11,0))</f>
        <v>2</v>
      </c>
      <c r="G319" s="27">
        <v>15862</v>
      </c>
      <c r="H319" s="27" t="s">
        <v>0</v>
      </c>
      <c r="I319" s="28">
        <v>40209</v>
      </c>
      <c r="J319" s="32">
        <f>YEAR(I319)</f>
        <v>2010</v>
      </c>
      <c r="K319" s="32">
        <f>MONTH(I319)</f>
        <v>1</v>
      </c>
      <c r="L319" s="32">
        <f>D319*E319</f>
        <v>2.75</v>
      </c>
      <c r="M319" s="32">
        <f>D319*F319</f>
        <v>2</v>
      </c>
      <c r="N319" s="32">
        <f>L319-M319</f>
        <v>0.75</v>
      </c>
    </row>
    <row r="320" spans="1:14" x14ac:dyDescent="0.2">
      <c r="A320" s="26">
        <v>536401</v>
      </c>
      <c r="B320" s="26">
        <v>22098</v>
      </c>
      <c r="C320" s="27" t="s">
        <v>380</v>
      </c>
      <c r="D320" s="27">
        <v>1</v>
      </c>
      <c r="E320" s="27">
        <v>2.75</v>
      </c>
      <c r="F320" s="30">
        <f>INDEX(Additional!$B$3:$B$11,MATCH(C320,Additional!$A$3:$A$11,0))</f>
        <v>2</v>
      </c>
      <c r="G320" s="27">
        <v>15862</v>
      </c>
      <c r="H320" s="27" t="s">
        <v>0</v>
      </c>
      <c r="I320" s="28">
        <v>40402</v>
      </c>
      <c r="J320" s="32">
        <f>YEAR(I320)</f>
        <v>2010</v>
      </c>
      <c r="K320" s="32">
        <f>MONTH(I320)</f>
        <v>8</v>
      </c>
      <c r="L320" s="32">
        <f>D320*E320</f>
        <v>2.75</v>
      </c>
      <c r="M320" s="32">
        <f>D320*F320</f>
        <v>2</v>
      </c>
      <c r="N320" s="32">
        <f>L320-M320</f>
        <v>0.75</v>
      </c>
    </row>
    <row r="321" spans="1:14" x14ac:dyDescent="0.2">
      <c r="A321" s="26">
        <v>536401</v>
      </c>
      <c r="B321" s="26">
        <v>22100</v>
      </c>
      <c r="C321" s="27" t="s">
        <v>380</v>
      </c>
      <c r="D321" s="27">
        <v>1</v>
      </c>
      <c r="E321" s="27">
        <v>2.75</v>
      </c>
      <c r="F321" s="30">
        <f>INDEX(Additional!$B$3:$B$11,MATCH(C321,Additional!$A$3:$A$11,0))</f>
        <v>2</v>
      </c>
      <c r="G321" s="27">
        <v>15862</v>
      </c>
      <c r="H321" s="27" t="s">
        <v>0</v>
      </c>
      <c r="I321" s="28">
        <v>41028</v>
      </c>
      <c r="J321" s="32">
        <f>YEAR(I321)</f>
        <v>2012</v>
      </c>
      <c r="K321" s="32">
        <f>MONTH(I321)</f>
        <v>4</v>
      </c>
      <c r="L321" s="32">
        <f>D321*E321</f>
        <v>2.75</v>
      </c>
      <c r="M321" s="32">
        <f>D321*F321</f>
        <v>2</v>
      </c>
      <c r="N321" s="32">
        <f>L321-M321</f>
        <v>0.75</v>
      </c>
    </row>
    <row r="322" spans="1:14" x14ac:dyDescent="0.2">
      <c r="A322" s="26">
        <v>536401</v>
      </c>
      <c r="B322" s="26">
        <v>22766</v>
      </c>
      <c r="C322" s="27" t="s">
        <v>380</v>
      </c>
      <c r="D322" s="27">
        <v>1</v>
      </c>
      <c r="E322" s="27">
        <v>2.75</v>
      </c>
      <c r="F322" s="30">
        <f>INDEX(Additional!$B$3:$B$11,MATCH(C322,Additional!$A$3:$A$11,0))</f>
        <v>2</v>
      </c>
      <c r="G322" s="27">
        <v>15862</v>
      </c>
      <c r="H322" s="27" t="s">
        <v>0</v>
      </c>
      <c r="I322" s="28">
        <v>40334</v>
      </c>
      <c r="J322" s="32">
        <f>YEAR(I322)</f>
        <v>2010</v>
      </c>
      <c r="K322" s="32">
        <f>MONTH(I322)</f>
        <v>6</v>
      </c>
      <c r="L322" s="32">
        <f>D322*E322</f>
        <v>2.75</v>
      </c>
      <c r="M322" s="32">
        <f>D322*F322</f>
        <v>2</v>
      </c>
      <c r="N322" s="32">
        <f>L322-M322</f>
        <v>0.75</v>
      </c>
    </row>
    <row r="323" spans="1:14" x14ac:dyDescent="0.2">
      <c r="A323" s="26">
        <v>536401</v>
      </c>
      <c r="B323" s="26">
        <v>22451</v>
      </c>
      <c r="C323" s="27" t="s">
        <v>380</v>
      </c>
      <c r="D323" s="27">
        <v>1</v>
      </c>
      <c r="E323" s="27">
        <v>2.75</v>
      </c>
      <c r="F323" s="30">
        <f>INDEX(Additional!$B$3:$B$11,MATCH(C323,Additional!$A$3:$A$11,0))</f>
        <v>2</v>
      </c>
      <c r="G323" s="27">
        <v>15862</v>
      </c>
      <c r="H323" s="27" t="s">
        <v>0</v>
      </c>
      <c r="I323" s="28">
        <v>41230</v>
      </c>
      <c r="J323" s="32">
        <f>YEAR(I323)</f>
        <v>2012</v>
      </c>
      <c r="K323" s="32">
        <f>MONTH(I323)</f>
        <v>11</v>
      </c>
      <c r="L323" s="32">
        <f>D323*E323</f>
        <v>2.75</v>
      </c>
      <c r="M323" s="32">
        <f>D323*F323</f>
        <v>2</v>
      </c>
      <c r="N323" s="32">
        <f>L323-M323</f>
        <v>0.75</v>
      </c>
    </row>
    <row r="324" spans="1:14" x14ac:dyDescent="0.2">
      <c r="A324" s="26">
        <v>536401</v>
      </c>
      <c r="B324" s="26">
        <v>22549</v>
      </c>
      <c r="C324" s="27" t="s">
        <v>380</v>
      </c>
      <c r="D324" s="27">
        <v>1</v>
      </c>
      <c r="E324" s="27">
        <v>2.75</v>
      </c>
      <c r="F324" s="30">
        <f>INDEX(Additional!$B$3:$B$11,MATCH(C324,Additional!$A$3:$A$11,0))</f>
        <v>2</v>
      </c>
      <c r="G324" s="27">
        <v>15862</v>
      </c>
      <c r="H324" s="27" t="s">
        <v>0</v>
      </c>
      <c r="I324" s="28">
        <v>40893</v>
      </c>
      <c r="J324" s="32">
        <f>YEAR(I324)</f>
        <v>2011</v>
      </c>
      <c r="K324" s="32">
        <f>MONTH(I324)</f>
        <v>12</v>
      </c>
      <c r="L324" s="32">
        <f>D324*E324</f>
        <v>2.75</v>
      </c>
      <c r="M324" s="32">
        <f>D324*F324</f>
        <v>2</v>
      </c>
      <c r="N324" s="32">
        <f>L324-M324</f>
        <v>0.75</v>
      </c>
    </row>
    <row r="325" spans="1:14" x14ac:dyDescent="0.2">
      <c r="A325" s="26">
        <v>536401</v>
      </c>
      <c r="B325" s="26">
        <v>84744</v>
      </c>
      <c r="C325" s="27" t="s">
        <v>380</v>
      </c>
      <c r="D325" s="27">
        <v>1</v>
      </c>
      <c r="E325" s="27">
        <v>2.75</v>
      </c>
      <c r="F325" s="30">
        <f>INDEX(Additional!$B$3:$B$11,MATCH(C325,Additional!$A$3:$A$11,0))</f>
        <v>2</v>
      </c>
      <c r="G325" s="27">
        <v>15862</v>
      </c>
      <c r="H325" s="27" t="s">
        <v>0</v>
      </c>
      <c r="I325" s="28">
        <v>41022</v>
      </c>
      <c r="J325" s="32">
        <f>YEAR(I325)</f>
        <v>2012</v>
      </c>
      <c r="K325" s="32">
        <f>MONTH(I325)</f>
        <v>4</v>
      </c>
      <c r="L325" s="32">
        <f>D325*E325</f>
        <v>2.75</v>
      </c>
      <c r="M325" s="32">
        <f>D325*F325</f>
        <v>2</v>
      </c>
      <c r="N325" s="32">
        <f>L325-M325</f>
        <v>0.75</v>
      </c>
    </row>
    <row r="326" spans="1:14" x14ac:dyDescent="0.2">
      <c r="A326" s="26">
        <v>536401</v>
      </c>
      <c r="B326" s="26" t="s">
        <v>15</v>
      </c>
      <c r="C326" s="27" t="s">
        <v>380</v>
      </c>
      <c r="D326" s="27">
        <v>1</v>
      </c>
      <c r="E326" s="27">
        <v>2.75</v>
      </c>
      <c r="F326" s="30">
        <f>INDEX(Additional!$B$3:$B$11,MATCH(C326,Additional!$A$3:$A$11,0))</f>
        <v>2</v>
      </c>
      <c r="G326" s="27">
        <v>15862</v>
      </c>
      <c r="H326" s="27" t="s">
        <v>0</v>
      </c>
      <c r="I326" s="28">
        <v>40680</v>
      </c>
      <c r="J326" s="32">
        <f>YEAR(I326)</f>
        <v>2011</v>
      </c>
      <c r="K326" s="32">
        <f>MONTH(I326)</f>
        <v>5</v>
      </c>
      <c r="L326" s="32">
        <f>D326*E326</f>
        <v>2.75</v>
      </c>
      <c r="M326" s="32">
        <f>D326*F326</f>
        <v>2</v>
      </c>
      <c r="N326" s="32">
        <f>L326-M326</f>
        <v>0.75</v>
      </c>
    </row>
    <row r="327" spans="1:14" x14ac:dyDescent="0.2">
      <c r="A327" s="26">
        <v>536401</v>
      </c>
      <c r="B327" s="26">
        <v>21328</v>
      </c>
      <c r="C327" s="27" t="s">
        <v>380</v>
      </c>
      <c r="D327" s="27">
        <v>1</v>
      </c>
      <c r="E327" s="27">
        <v>2.75</v>
      </c>
      <c r="F327" s="30">
        <f>INDEX(Additional!$B$3:$B$11,MATCH(C327,Additional!$A$3:$A$11,0))</f>
        <v>2</v>
      </c>
      <c r="G327" s="27">
        <v>15862</v>
      </c>
      <c r="H327" s="27" t="s">
        <v>0</v>
      </c>
      <c r="I327" s="28">
        <v>40930</v>
      </c>
      <c r="J327" s="32">
        <f>YEAR(I327)</f>
        <v>2012</v>
      </c>
      <c r="K327" s="32">
        <f>MONTH(I327)</f>
        <v>1</v>
      </c>
      <c r="L327" s="32">
        <f>D327*E327</f>
        <v>2.75</v>
      </c>
      <c r="M327" s="32">
        <f>D327*F327</f>
        <v>2</v>
      </c>
      <c r="N327" s="32">
        <f>L327-M327</f>
        <v>0.75</v>
      </c>
    </row>
    <row r="328" spans="1:14" x14ac:dyDescent="0.2">
      <c r="A328" s="26">
        <v>536401</v>
      </c>
      <c r="B328" s="26">
        <v>22961</v>
      </c>
      <c r="C328" s="27" t="s">
        <v>380</v>
      </c>
      <c r="D328" s="27">
        <v>1</v>
      </c>
      <c r="E328" s="27">
        <v>2.75</v>
      </c>
      <c r="F328" s="30">
        <f>INDEX(Additional!$B$3:$B$11,MATCH(C328,Additional!$A$3:$A$11,0))</f>
        <v>2</v>
      </c>
      <c r="G328" s="27">
        <v>15862</v>
      </c>
      <c r="H328" s="27" t="s">
        <v>0</v>
      </c>
      <c r="I328" s="28">
        <v>40248</v>
      </c>
      <c r="J328" s="32">
        <f>YEAR(I328)</f>
        <v>2010</v>
      </c>
      <c r="K328" s="32">
        <f>MONTH(I328)</f>
        <v>3</v>
      </c>
      <c r="L328" s="32">
        <f>D328*E328</f>
        <v>2.75</v>
      </c>
      <c r="M328" s="32">
        <f>D328*F328</f>
        <v>2</v>
      </c>
      <c r="N328" s="32">
        <f>L328-M328</f>
        <v>0.75</v>
      </c>
    </row>
    <row r="329" spans="1:14" x14ac:dyDescent="0.2">
      <c r="A329" s="26">
        <v>536401</v>
      </c>
      <c r="B329" s="26" t="s">
        <v>389</v>
      </c>
      <c r="C329" s="27" t="s">
        <v>380</v>
      </c>
      <c r="D329" s="27">
        <v>1</v>
      </c>
      <c r="E329" s="27">
        <v>2.75</v>
      </c>
      <c r="F329" s="30">
        <f>INDEX(Additional!$B$3:$B$11,MATCH(C329,Additional!$A$3:$A$11,0))</f>
        <v>2</v>
      </c>
      <c r="G329" s="27">
        <v>15862</v>
      </c>
      <c r="H329" s="27" t="s">
        <v>0</v>
      </c>
      <c r="I329" s="28">
        <v>41029</v>
      </c>
      <c r="J329" s="32">
        <f>YEAR(I329)</f>
        <v>2012</v>
      </c>
      <c r="K329" s="32">
        <f>MONTH(I329)</f>
        <v>4</v>
      </c>
      <c r="L329" s="32">
        <f>D329*E329</f>
        <v>2.75</v>
      </c>
      <c r="M329" s="32">
        <f>D329*F329</f>
        <v>2</v>
      </c>
      <c r="N329" s="32">
        <f>L329-M329</f>
        <v>0.75</v>
      </c>
    </row>
    <row r="330" spans="1:14" x14ac:dyDescent="0.2">
      <c r="A330" s="26">
        <v>536401</v>
      </c>
      <c r="B330" s="26">
        <v>22473</v>
      </c>
      <c r="C330" s="27" t="s">
        <v>380</v>
      </c>
      <c r="D330" s="27">
        <v>2</v>
      </c>
      <c r="E330" s="27">
        <v>2.75</v>
      </c>
      <c r="F330" s="30">
        <f>INDEX(Additional!$B$3:$B$11,MATCH(C330,Additional!$A$3:$A$11,0))</f>
        <v>2</v>
      </c>
      <c r="G330" s="27">
        <v>15862</v>
      </c>
      <c r="H330" s="27" t="s">
        <v>0</v>
      </c>
      <c r="I330" s="28">
        <v>40418</v>
      </c>
      <c r="J330" s="32">
        <f>YEAR(I330)</f>
        <v>2010</v>
      </c>
      <c r="K330" s="32">
        <f>MONTH(I330)</f>
        <v>8</v>
      </c>
      <c r="L330" s="32">
        <f>D330*E330</f>
        <v>5.5</v>
      </c>
      <c r="M330" s="32">
        <f>D330*F330</f>
        <v>4</v>
      </c>
      <c r="N330" s="32">
        <f>L330-M330</f>
        <v>1.5</v>
      </c>
    </row>
    <row r="331" spans="1:14" x14ac:dyDescent="0.2">
      <c r="A331" s="26">
        <v>536401</v>
      </c>
      <c r="B331" s="26" t="s">
        <v>220</v>
      </c>
      <c r="C331" s="27" t="s">
        <v>380</v>
      </c>
      <c r="D331" s="27">
        <v>18</v>
      </c>
      <c r="E331" s="27">
        <v>2.75</v>
      </c>
      <c r="F331" s="30">
        <f>INDEX(Additional!$B$3:$B$11,MATCH(C331,Additional!$A$3:$A$11,0))</f>
        <v>2</v>
      </c>
      <c r="G331" s="27">
        <v>15862</v>
      </c>
      <c r="H331" s="27" t="s">
        <v>0</v>
      </c>
      <c r="I331" s="28">
        <v>40985</v>
      </c>
      <c r="J331" s="32">
        <f>YEAR(I331)</f>
        <v>2012</v>
      </c>
      <c r="K331" s="32">
        <f>MONTH(I331)</f>
        <v>3</v>
      </c>
      <c r="L331" s="32">
        <f>D331*E331</f>
        <v>49.5</v>
      </c>
      <c r="M331" s="32">
        <f>D331*F331</f>
        <v>36</v>
      </c>
      <c r="N331" s="32">
        <f>L331-M331</f>
        <v>13.5</v>
      </c>
    </row>
    <row r="332" spans="1:14" x14ac:dyDescent="0.2">
      <c r="A332" s="26">
        <v>536401</v>
      </c>
      <c r="B332" s="26" t="s">
        <v>369</v>
      </c>
      <c r="C332" s="27" t="s">
        <v>380</v>
      </c>
      <c r="D332" s="27">
        <v>2</v>
      </c>
      <c r="E332" s="27">
        <v>2.75</v>
      </c>
      <c r="F332" s="30">
        <f>INDEX(Additional!$B$3:$B$11,MATCH(C332,Additional!$A$3:$A$11,0))</f>
        <v>2</v>
      </c>
      <c r="G332" s="27">
        <v>15862</v>
      </c>
      <c r="H332" s="27" t="s">
        <v>0</v>
      </c>
      <c r="I332" s="28">
        <v>40553</v>
      </c>
      <c r="J332" s="32">
        <f>YEAR(I332)</f>
        <v>2011</v>
      </c>
      <c r="K332" s="32">
        <f>MONTH(I332)</f>
        <v>1</v>
      </c>
      <c r="L332" s="32">
        <f>D332*E332</f>
        <v>5.5</v>
      </c>
      <c r="M332" s="32">
        <f>D332*F332</f>
        <v>4</v>
      </c>
      <c r="N332" s="32">
        <f>L332-M332</f>
        <v>1.5</v>
      </c>
    </row>
    <row r="333" spans="1:14" x14ac:dyDescent="0.2">
      <c r="A333" s="26">
        <v>536401</v>
      </c>
      <c r="B333" s="26">
        <v>22767</v>
      </c>
      <c r="C333" s="27" t="s">
        <v>380</v>
      </c>
      <c r="D333" s="27">
        <v>1</v>
      </c>
      <c r="E333" s="27">
        <v>2.75</v>
      </c>
      <c r="F333" s="30">
        <f>INDEX(Additional!$B$3:$B$11,MATCH(C333,Additional!$A$3:$A$11,0))</f>
        <v>2</v>
      </c>
      <c r="G333" s="27">
        <v>15862</v>
      </c>
      <c r="H333" s="27" t="s">
        <v>0</v>
      </c>
      <c r="I333" s="28">
        <v>40604</v>
      </c>
      <c r="J333" s="32">
        <f>YEAR(I333)</f>
        <v>2011</v>
      </c>
      <c r="K333" s="32">
        <f>MONTH(I333)</f>
        <v>3</v>
      </c>
      <c r="L333" s="32">
        <f>D333*E333</f>
        <v>2.75</v>
      </c>
      <c r="M333" s="32">
        <f>D333*F333</f>
        <v>2</v>
      </c>
      <c r="N333" s="32">
        <f>L333-M333</f>
        <v>0.75</v>
      </c>
    </row>
    <row r="334" spans="1:14" x14ac:dyDescent="0.2">
      <c r="A334" s="26">
        <v>536401</v>
      </c>
      <c r="B334" s="26">
        <v>22768</v>
      </c>
      <c r="C334" s="27" t="s">
        <v>380</v>
      </c>
      <c r="D334" s="27">
        <v>1</v>
      </c>
      <c r="E334" s="27">
        <v>2.75</v>
      </c>
      <c r="F334" s="30">
        <f>INDEX(Additional!$B$3:$B$11,MATCH(C334,Additional!$A$3:$A$11,0))</f>
        <v>2</v>
      </c>
      <c r="G334" s="27">
        <v>15862</v>
      </c>
      <c r="H334" s="27" t="s">
        <v>0</v>
      </c>
      <c r="I334" s="28">
        <v>40602</v>
      </c>
      <c r="J334" s="32">
        <f>YEAR(I334)</f>
        <v>2011</v>
      </c>
      <c r="K334" s="32">
        <f>MONTH(I334)</f>
        <v>2</v>
      </c>
      <c r="L334" s="32">
        <f>D334*E334</f>
        <v>2.75</v>
      </c>
      <c r="M334" s="32">
        <f>D334*F334</f>
        <v>2</v>
      </c>
      <c r="N334" s="32">
        <f>L334-M334</f>
        <v>0.75</v>
      </c>
    </row>
    <row r="335" spans="1:14" x14ac:dyDescent="0.2">
      <c r="A335" s="26">
        <v>536401</v>
      </c>
      <c r="B335" s="26">
        <v>21463</v>
      </c>
      <c r="C335" s="27" t="s">
        <v>380</v>
      </c>
      <c r="D335" s="27">
        <v>4</v>
      </c>
      <c r="E335" s="27">
        <v>2.75</v>
      </c>
      <c r="F335" s="30">
        <f>INDEX(Additional!$B$3:$B$11,MATCH(C335,Additional!$A$3:$A$11,0))</f>
        <v>2</v>
      </c>
      <c r="G335" s="27">
        <v>15862</v>
      </c>
      <c r="H335" s="27" t="s">
        <v>0</v>
      </c>
      <c r="I335" s="28">
        <v>41007</v>
      </c>
      <c r="J335" s="32">
        <f>YEAR(I335)</f>
        <v>2012</v>
      </c>
      <c r="K335" s="32">
        <f>MONTH(I335)</f>
        <v>4</v>
      </c>
      <c r="L335" s="32">
        <f>D335*E335</f>
        <v>11</v>
      </c>
      <c r="M335" s="32">
        <f>D335*F335</f>
        <v>8</v>
      </c>
      <c r="N335" s="32">
        <f>L335-M335</f>
        <v>3</v>
      </c>
    </row>
    <row r="336" spans="1:14" x14ac:dyDescent="0.2">
      <c r="A336" s="26">
        <v>536401</v>
      </c>
      <c r="B336" s="26">
        <v>21464</v>
      </c>
      <c r="C336" s="27" t="s">
        <v>380</v>
      </c>
      <c r="D336" s="27">
        <v>1</v>
      </c>
      <c r="E336" s="27">
        <v>2.75</v>
      </c>
      <c r="F336" s="30">
        <f>INDEX(Additional!$B$3:$B$11,MATCH(C336,Additional!$A$3:$A$11,0))</f>
        <v>2</v>
      </c>
      <c r="G336" s="27">
        <v>15862</v>
      </c>
      <c r="H336" s="27" t="s">
        <v>0</v>
      </c>
      <c r="I336" s="28">
        <v>40461</v>
      </c>
      <c r="J336" s="32">
        <f>YEAR(I336)</f>
        <v>2010</v>
      </c>
      <c r="K336" s="32">
        <f>MONTH(I336)</f>
        <v>10</v>
      </c>
      <c r="L336" s="32">
        <f>D336*E336</f>
        <v>2.75</v>
      </c>
      <c r="M336" s="32">
        <f>D336*F336</f>
        <v>2</v>
      </c>
      <c r="N336" s="32">
        <f>L336-M336</f>
        <v>0.75</v>
      </c>
    </row>
    <row r="337" spans="1:14" x14ac:dyDescent="0.2">
      <c r="A337" s="26">
        <v>536401</v>
      </c>
      <c r="B337" s="26">
        <v>20820</v>
      </c>
      <c r="C337" s="27" t="s">
        <v>380</v>
      </c>
      <c r="D337" s="27">
        <v>2</v>
      </c>
      <c r="E337" s="27">
        <v>2.75</v>
      </c>
      <c r="F337" s="30">
        <f>INDEX(Additional!$B$3:$B$11,MATCH(C337,Additional!$A$3:$A$11,0))</f>
        <v>2</v>
      </c>
      <c r="G337" s="27">
        <v>15862</v>
      </c>
      <c r="H337" s="27" t="s">
        <v>0</v>
      </c>
      <c r="I337" s="28">
        <v>40265</v>
      </c>
      <c r="J337" s="32">
        <f>YEAR(I337)</f>
        <v>2010</v>
      </c>
      <c r="K337" s="32">
        <f>MONTH(I337)</f>
        <v>3</v>
      </c>
      <c r="L337" s="32">
        <f>D337*E337</f>
        <v>5.5</v>
      </c>
      <c r="M337" s="32">
        <f>D337*F337</f>
        <v>4</v>
      </c>
      <c r="N337" s="32">
        <f>L337-M337</f>
        <v>1.5</v>
      </c>
    </row>
    <row r="338" spans="1:14" x14ac:dyDescent="0.2">
      <c r="A338" s="26">
        <v>536401</v>
      </c>
      <c r="B338" s="26">
        <v>85150</v>
      </c>
      <c r="C338" s="27" t="s">
        <v>380</v>
      </c>
      <c r="D338" s="27">
        <v>1</v>
      </c>
      <c r="E338" s="27">
        <v>2.75</v>
      </c>
      <c r="F338" s="30">
        <f>INDEX(Additional!$B$3:$B$11,MATCH(C338,Additional!$A$3:$A$11,0))</f>
        <v>2</v>
      </c>
      <c r="G338" s="27">
        <v>15862</v>
      </c>
      <c r="H338" s="27" t="s">
        <v>0</v>
      </c>
      <c r="I338" s="28">
        <v>41156</v>
      </c>
      <c r="J338" s="32">
        <f>YEAR(I338)</f>
        <v>2012</v>
      </c>
      <c r="K338" s="32">
        <f>MONTH(I338)</f>
        <v>9</v>
      </c>
      <c r="L338" s="32">
        <f>D338*E338</f>
        <v>2.75</v>
      </c>
      <c r="M338" s="32">
        <f>D338*F338</f>
        <v>2</v>
      </c>
      <c r="N338" s="32">
        <f>L338-M338</f>
        <v>0.75</v>
      </c>
    </row>
    <row r="339" spans="1:14" x14ac:dyDescent="0.2">
      <c r="A339" s="26">
        <v>536401</v>
      </c>
      <c r="B339" s="26">
        <v>22117</v>
      </c>
      <c r="C339" s="27" t="s">
        <v>380</v>
      </c>
      <c r="D339" s="27">
        <v>3</v>
      </c>
      <c r="E339" s="27">
        <v>2.75</v>
      </c>
      <c r="F339" s="30">
        <f>INDEX(Additional!$B$3:$B$11,MATCH(C339,Additional!$A$3:$A$11,0))</f>
        <v>2</v>
      </c>
      <c r="G339" s="27">
        <v>15862</v>
      </c>
      <c r="H339" s="27" t="s">
        <v>0</v>
      </c>
      <c r="I339" s="28">
        <v>41155</v>
      </c>
      <c r="J339" s="32">
        <f>YEAR(I339)</f>
        <v>2012</v>
      </c>
      <c r="K339" s="32">
        <f>MONTH(I339)</f>
        <v>9</v>
      </c>
      <c r="L339" s="32">
        <f>D339*E339</f>
        <v>8.25</v>
      </c>
      <c r="M339" s="32">
        <f>D339*F339</f>
        <v>6</v>
      </c>
      <c r="N339" s="32">
        <f>L339-M339</f>
        <v>2.25</v>
      </c>
    </row>
    <row r="340" spans="1:14" x14ac:dyDescent="0.2">
      <c r="A340" s="26">
        <v>536401</v>
      </c>
      <c r="B340" s="26">
        <v>21169</v>
      </c>
      <c r="C340" s="27" t="s">
        <v>380</v>
      </c>
      <c r="D340" s="27">
        <v>2</v>
      </c>
      <c r="E340" s="27">
        <v>2.75</v>
      </c>
      <c r="F340" s="30">
        <f>INDEX(Additional!$B$3:$B$11,MATCH(C340,Additional!$A$3:$A$11,0))</f>
        <v>2</v>
      </c>
      <c r="G340" s="27">
        <v>15862</v>
      </c>
      <c r="H340" s="27" t="s">
        <v>0</v>
      </c>
      <c r="I340" s="28">
        <v>40296</v>
      </c>
      <c r="J340" s="32">
        <f>YEAR(I340)</f>
        <v>2010</v>
      </c>
      <c r="K340" s="32">
        <f>MONTH(I340)</f>
        <v>4</v>
      </c>
      <c r="L340" s="32">
        <f>D340*E340</f>
        <v>5.5</v>
      </c>
      <c r="M340" s="32">
        <f>D340*F340</f>
        <v>4</v>
      </c>
      <c r="N340" s="32">
        <f>L340-M340</f>
        <v>1.5</v>
      </c>
    </row>
    <row r="341" spans="1:14" x14ac:dyDescent="0.2">
      <c r="A341" s="26">
        <v>536401</v>
      </c>
      <c r="B341" s="26">
        <v>48129</v>
      </c>
      <c r="C341" s="27" t="s">
        <v>380</v>
      </c>
      <c r="D341" s="27">
        <v>6</v>
      </c>
      <c r="E341" s="27">
        <v>2.75</v>
      </c>
      <c r="F341" s="30">
        <f>INDEX(Additional!$B$3:$B$11,MATCH(C341,Additional!$A$3:$A$11,0))</f>
        <v>2</v>
      </c>
      <c r="G341" s="27">
        <v>15862</v>
      </c>
      <c r="H341" s="27" t="s">
        <v>0</v>
      </c>
      <c r="I341" s="28">
        <v>41113</v>
      </c>
      <c r="J341" s="32">
        <f>YEAR(I341)</f>
        <v>2012</v>
      </c>
      <c r="K341" s="32">
        <f>MONTH(I341)</f>
        <v>7</v>
      </c>
      <c r="L341" s="32">
        <f>D341*E341</f>
        <v>16.5</v>
      </c>
      <c r="M341" s="32">
        <f>D341*F341</f>
        <v>12</v>
      </c>
      <c r="N341" s="32">
        <f>L341-M341</f>
        <v>4.5</v>
      </c>
    </row>
    <row r="342" spans="1:14" x14ac:dyDescent="0.2">
      <c r="A342" s="26">
        <v>536401</v>
      </c>
      <c r="B342" s="26">
        <v>82580</v>
      </c>
      <c r="C342" s="27" t="s">
        <v>380</v>
      </c>
      <c r="D342" s="27">
        <v>1</v>
      </c>
      <c r="E342" s="27">
        <v>2.75</v>
      </c>
      <c r="F342" s="30">
        <f>INDEX(Additional!$B$3:$B$11,MATCH(C342,Additional!$A$3:$A$11,0))</f>
        <v>2</v>
      </c>
      <c r="G342" s="27">
        <v>15862</v>
      </c>
      <c r="H342" s="27" t="s">
        <v>0</v>
      </c>
      <c r="I342" s="28">
        <v>41023</v>
      </c>
      <c r="J342" s="32">
        <f>YEAR(I342)</f>
        <v>2012</v>
      </c>
      <c r="K342" s="32">
        <f>MONTH(I342)</f>
        <v>4</v>
      </c>
      <c r="L342" s="32">
        <f>D342*E342</f>
        <v>2.75</v>
      </c>
      <c r="M342" s="32">
        <f>D342*F342</f>
        <v>2</v>
      </c>
      <c r="N342" s="32">
        <f>L342-M342</f>
        <v>0.75</v>
      </c>
    </row>
    <row r="343" spans="1:14" x14ac:dyDescent="0.2">
      <c r="A343" s="26">
        <v>536401</v>
      </c>
      <c r="B343" s="26">
        <v>82578</v>
      </c>
      <c r="C343" s="27" t="s">
        <v>380</v>
      </c>
      <c r="D343" s="27">
        <v>4</v>
      </c>
      <c r="E343" s="27">
        <v>2.75</v>
      </c>
      <c r="F343" s="30">
        <f>INDEX(Additional!$B$3:$B$11,MATCH(C343,Additional!$A$3:$A$11,0))</f>
        <v>2</v>
      </c>
      <c r="G343" s="27">
        <v>15862</v>
      </c>
      <c r="H343" s="27" t="s">
        <v>0</v>
      </c>
      <c r="I343" s="28">
        <v>40447</v>
      </c>
      <c r="J343" s="32">
        <f>YEAR(I343)</f>
        <v>2010</v>
      </c>
      <c r="K343" s="32">
        <f>MONTH(I343)</f>
        <v>9</v>
      </c>
      <c r="L343" s="32">
        <f>D343*E343</f>
        <v>11</v>
      </c>
      <c r="M343" s="32">
        <f>D343*F343</f>
        <v>8</v>
      </c>
      <c r="N343" s="32">
        <f>L343-M343</f>
        <v>3</v>
      </c>
    </row>
    <row r="344" spans="1:14" x14ac:dyDescent="0.2">
      <c r="A344" s="26">
        <v>536401</v>
      </c>
      <c r="B344" s="26">
        <v>82581</v>
      </c>
      <c r="C344" s="27" t="s">
        <v>380</v>
      </c>
      <c r="D344" s="27">
        <v>1</v>
      </c>
      <c r="E344" s="27">
        <v>2.75</v>
      </c>
      <c r="F344" s="30">
        <f>INDEX(Additional!$B$3:$B$11,MATCH(C344,Additional!$A$3:$A$11,0))</f>
        <v>2</v>
      </c>
      <c r="G344" s="27">
        <v>15862</v>
      </c>
      <c r="H344" s="27" t="s">
        <v>0</v>
      </c>
      <c r="I344" s="28">
        <v>41192</v>
      </c>
      <c r="J344" s="32">
        <f>YEAR(I344)</f>
        <v>2012</v>
      </c>
      <c r="K344" s="32">
        <f>MONTH(I344)</f>
        <v>10</v>
      </c>
      <c r="L344" s="32">
        <f>D344*E344</f>
        <v>2.75</v>
      </c>
      <c r="M344" s="32">
        <f>D344*F344</f>
        <v>2</v>
      </c>
      <c r="N344" s="32">
        <f>L344-M344</f>
        <v>0.75</v>
      </c>
    </row>
    <row r="345" spans="1:14" x14ac:dyDescent="0.2">
      <c r="A345" s="26">
        <v>536401</v>
      </c>
      <c r="B345" s="26">
        <v>22413</v>
      </c>
      <c r="C345" s="27" t="s">
        <v>380</v>
      </c>
      <c r="D345" s="27">
        <v>4</v>
      </c>
      <c r="E345" s="27">
        <v>2.75</v>
      </c>
      <c r="F345" s="30">
        <f>INDEX(Additional!$B$3:$B$11,MATCH(C345,Additional!$A$3:$A$11,0))</f>
        <v>2</v>
      </c>
      <c r="G345" s="27">
        <v>15862</v>
      </c>
      <c r="H345" s="27" t="s">
        <v>0</v>
      </c>
      <c r="I345" s="28">
        <v>40614</v>
      </c>
      <c r="J345" s="32">
        <f>YEAR(I345)</f>
        <v>2011</v>
      </c>
      <c r="K345" s="32">
        <f>MONTH(I345)</f>
        <v>3</v>
      </c>
      <c r="L345" s="32">
        <f>D345*E345</f>
        <v>11</v>
      </c>
      <c r="M345" s="32">
        <f>D345*F345</f>
        <v>8</v>
      </c>
      <c r="N345" s="32">
        <f>L345-M345</f>
        <v>3</v>
      </c>
    </row>
    <row r="346" spans="1:14" x14ac:dyDescent="0.2">
      <c r="A346" s="26">
        <v>536401</v>
      </c>
      <c r="B346" s="26">
        <v>21907</v>
      </c>
      <c r="C346" s="27" t="s">
        <v>380</v>
      </c>
      <c r="D346" s="27">
        <v>6</v>
      </c>
      <c r="E346" s="27">
        <v>2.75</v>
      </c>
      <c r="F346" s="30">
        <f>INDEX(Additional!$B$3:$B$11,MATCH(C346,Additional!$A$3:$A$11,0))</f>
        <v>2</v>
      </c>
      <c r="G346" s="27">
        <v>15862</v>
      </c>
      <c r="H346" s="27" t="s">
        <v>0</v>
      </c>
      <c r="I346" s="28">
        <v>41145</v>
      </c>
      <c r="J346" s="32">
        <f>YEAR(I346)</f>
        <v>2012</v>
      </c>
      <c r="K346" s="32">
        <f>MONTH(I346)</f>
        <v>8</v>
      </c>
      <c r="L346" s="32">
        <f>D346*E346</f>
        <v>16.5</v>
      </c>
      <c r="M346" s="32">
        <f>D346*F346</f>
        <v>12</v>
      </c>
      <c r="N346" s="32">
        <f>L346-M346</f>
        <v>4.5</v>
      </c>
    </row>
    <row r="347" spans="1:14" x14ac:dyDescent="0.2">
      <c r="A347" s="26">
        <v>536401</v>
      </c>
      <c r="B347" s="26">
        <v>22441</v>
      </c>
      <c r="C347" s="27" t="s">
        <v>380</v>
      </c>
      <c r="D347" s="27">
        <v>12</v>
      </c>
      <c r="E347" s="27">
        <v>2.75</v>
      </c>
      <c r="F347" s="30">
        <f>INDEX(Additional!$B$3:$B$11,MATCH(C347,Additional!$A$3:$A$11,0))</f>
        <v>2</v>
      </c>
      <c r="G347" s="27">
        <v>15862</v>
      </c>
      <c r="H347" s="27" t="s">
        <v>0</v>
      </c>
      <c r="I347" s="28">
        <v>40963</v>
      </c>
      <c r="J347" s="32">
        <f>YEAR(I347)</f>
        <v>2012</v>
      </c>
      <c r="K347" s="32">
        <f>MONTH(I347)</f>
        <v>2</v>
      </c>
      <c r="L347" s="32">
        <f>D347*E347</f>
        <v>33</v>
      </c>
      <c r="M347" s="32">
        <f>D347*F347</f>
        <v>24</v>
      </c>
      <c r="N347" s="32">
        <f>L347-M347</f>
        <v>9</v>
      </c>
    </row>
    <row r="348" spans="1:14" x14ac:dyDescent="0.2">
      <c r="A348" s="26">
        <v>536401</v>
      </c>
      <c r="B348" s="26">
        <v>21122</v>
      </c>
      <c r="C348" s="27" t="s">
        <v>380</v>
      </c>
      <c r="D348" s="27">
        <v>6</v>
      </c>
      <c r="E348" s="27">
        <v>2.75</v>
      </c>
      <c r="F348" s="30">
        <f>INDEX(Additional!$B$3:$B$11,MATCH(C348,Additional!$A$3:$A$11,0))</f>
        <v>2</v>
      </c>
      <c r="G348" s="27">
        <v>15862</v>
      </c>
      <c r="H348" s="27" t="s">
        <v>0</v>
      </c>
      <c r="I348" s="28">
        <v>40336</v>
      </c>
      <c r="J348" s="32">
        <f>YEAR(I348)</f>
        <v>2010</v>
      </c>
      <c r="K348" s="32">
        <f>MONTH(I348)</f>
        <v>6</v>
      </c>
      <c r="L348" s="32">
        <f>D348*E348</f>
        <v>16.5</v>
      </c>
      <c r="M348" s="32">
        <f>D348*F348</f>
        <v>12</v>
      </c>
      <c r="N348" s="32">
        <f>L348-M348</f>
        <v>4.5</v>
      </c>
    </row>
    <row r="349" spans="1:14" x14ac:dyDescent="0.2">
      <c r="A349" s="26">
        <v>536401</v>
      </c>
      <c r="B349" s="26">
        <v>22851</v>
      </c>
      <c r="C349" s="27" t="s">
        <v>380</v>
      </c>
      <c r="D349" s="27">
        <v>6</v>
      </c>
      <c r="E349" s="27">
        <v>2.75</v>
      </c>
      <c r="F349" s="30">
        <f>INDEX(Additional!$B$3:$B$11,MATCH(C349,Additional!$A$3:$A$11,0))</f>
        <v>2</v>
      </c>
      <c r="G349" s="27">
        <v>15862</v>
      </c>
      <c r="H349" s="27" t="s">
        <v>0</v>
      </c>
      <c r="I349" s="28">
        <v>40968</v>
      </c>
      <c r="J349" s="32">
        <f>YEAR(I349)</f>
        <v>2012</v>
      </c>
      <c r="K349" s="32">
        <f>MONTH(I349)</f>
        <v>2</v>
      </c>
      <c r="L349" s="32">
        <f>D349*E349</f>
        <v>16.5</v>
      </c>
      <c r="M349" s="32">
        <f>D349*F349</f>
        <v>12</v>
      </c>
      <c r="N349" s="32">
        <f>L349-M349</f>
        <v>4.5</v>
      </c>
    </row>
    <row r="350" spans="1:14" x14ac:dyDescent="0.2">
      <c r="A350" s="26">
        <v>536401</v>
      </c>
      <c r="B350" s="26">
        <v>84991</v>
      </c>
      <c r="C350" s="27" t="s">
        <v>380</v>
      </c>
      <c r="D350" s="27">
        <v>6</v>
      </c>
      <c r="E350" s="27">
        <v>2.75</v>
      </c>
      <c r="F350" s="30">
        <f>INDEX(Additional!$B$3:$B$11,MATCH(C350,Additional!$A$3:$A$11,0))</f>
        <v>2</v>
      </c>
      <c r="G350" s="27">
        <v>15862</v>
      </c>
      <c r="H350" s="27" t="s">
        <v>0</v>
      </c>
      <c r="I350" s="28">
        <v>40465</v>
      </c>
      <c r="J350" s="32">
        <f>YEAR(I350)</f>
        <v>2010</v>
      </c>
      <c r="K350" s="32">
        <f>MONTH(I350)</f>
        <v>10</v>
      </c>
      <c r="L350" s="32">
        <f>D350*E350</f>
        <v>16.5</v>
      </c>
      <c r="M350" s="32">
        <f>D350*F350</f>
        <v>12</v>
      </c>
      <c r="N350" s="32">
        <f>L350-M350</f>
        <v>4.5</v>
      </c>
    </row>
    <row r="351" spans="1:14" x14ac:dyDescent="0.2">
      <c r="A351" s="26">
        <v>536401</v>
      </c>
      <c r="B351" s="26">
        <v>22810</v>
      </c>
      <c r="C351" s="27" t="s">
        <v>380</v>
      </c>
      <c r="D351" s="27">
        <v>12</v>
      </c>
      <c r="E351" s="27">
        <v>2.75</v>
      </c>
      <c r="F351" s="30">
        <f>INDEX(Additional!$B$3:$B$11,MATCH(C351,Additional!$A$3:$A$11,0))</f>
        <v>2</v>
      </c>
      <c r="G351" s="27">
        <v>15862</v>
      </c>
      <c r="H351" s="27" t="s">
        <v>0</v>
      </c>
      <c r="I351" s="28">
        <v>40665</v>
      </c>
      <c r="J351" s="32">
        <f>YEAR(I351)</f>
        <v>2011</v>
      </c>
      <c r="K351" s="32">
        <f>MONTH(I351)</f>
        <v>5</v>
      </c>
      <c r="L351" s="32">
        <f>D351*E351</f>
        <v>33</v>
      </c>
      <c r="M351" s="32">
        <f>D351*F351</f>
        <v>24</v>
      </c>
      <c r="N351" s="32">
        <f>L351-M351</f>
        <v>9</v>
      </c>
    </row>
    <row r="352" spans="1:14" x14ac:dyDescent="0.2">
      <c r="A352" s="26">
        <v>536401</v>
      </c>
      <c r="B352" s="26">
        <v>22809</v>
      </c>
      <c r="C352" s="27" t="s">
        <v>380</v>
      </c>
      <c r="D352" s="27">
        <v>3</v>
      </c>
      <c r="E352" s="27">
        <v>2.75</v>
      </c>
      <c r="F352" s="30">
        <f>INDEX(Additional!$B$3:$B$11,MATCH(C352,Additional!$A$3:$A$11,0))</f>
        <v>2</v>
      </c>
      <c r="G352" s="27">
        <v>15862</v>
      </c>
      <c r="H352" s="27" t="s">
        <v>0</v>
      </c>
      <c r="I352" s="28">
        <v>40384</v>
      </c>
      <c r="J352" s="32">
        <f>YEAR(I352)</f>
        <v>2010</v>
      </c>
      <c r="K352" s="32">
        <f>MONTH(I352)</f>
        <v>7</v>
      </c>
      <c r="L352" s="32">
        <f>D352*E352</f>
        <v>8.25</v>
      </c>
      <c r="M352" s="32">
        <f>D352*F352</f>
        <v>6</v>
      </c>
      <c r="N352" s="32">
        <f>L352-M352</f>
        <v>2.25</v>
      </c>
    </row>
    <row r="353" spans="1:14" x14ac:dyDescent="0.2">
      <c r="A353" s="26">
        <v>536401</v>
      </c>
      <c r="B353" s="26">
        <v>22435</v>
      </c>
      <c r="C353" s="27" t="s">
        <v>380</v>
      </c>
      <c r="D353" s="27">
        <v>2</v>
      </c>
      <c r="E353" s="27">
        <v>2.75</v>
      </c>
      <c r="F353" s="30">
        <f>INDEX(Additional!$B$3:$B$11,MATCH(C353,Additional!$A$3:$A$11,0))</f>
        <v>2</v>
      </c>
      <c r="G353" s="27">
        <v>15862</v>
      </c>
      <c r="H353" s="27" t="s">
        <v>0</v>
      </c>
      <c r="I353" s="28">
        <v>41119</v>
      </c>
      <c r="J353" s="32">
        <f>YEAR(I353)</f>
        <v>2012</v>
      </c>
      <c r="K353" s="32">
        <f>MONTH(I353)</f>
        <v>7</v>
      </c>
      <c r="L353" s="32">
        <f>D353*E353</f>
        <v>5.5</v>
      </c>
      <c r="M353" s="32">
        <f>D353*F353</f>
        <v>4</v>
      </c>
      <c r="N353" s="32">
        <f>L353-M353</f>
        <v>1.5</v>
      </c>
    </row>
    <row r="354" spans="1:14" x14ac:dyDescent="0.2">
      <c r="A354" s="26">
        <v>536401</v>
      </c>
      <c r="B354" s="26">
        <v>20966</v>
      </c>
      <c r="C354" s="27" t="s">
        <v>380</v>
      </c>
      <c r="D354" s="27">
        <v>2</v>
      </c>
      <c r="E354" s="27">
        <v>2.75</v>
      </c>
      <c r="F354" s="30">
        <f>INDEX(Additional!$B$3:$B$11,MATCH(C354,Additional!$A$3:$A$11,0))</f>
        <v>2</v>
      </c>
      <c r="G354" s="27">
        <v>15862</v>
      </c>
      <c r="H354" s="27" t="s">
        <v>0</v>
      </c>
      <c r="I354" s="28">
        <v>40821</v>
      </c>
      <c r="J354" s="32">
        <f>YEAR(I354)</f>
        <v>2011</v>
      </c>
      <c r="K354" s="32">
        <f>MONTH(I354)</f>
        <v>10</v>
      </c>
      <c r="L354" s="32">
        <f>D354*E354</f>
        <v>5.5</v>
      </c>
      <c r="M354" s="32">
        <f>D354*F354</f>
        <v>4</v>
      </c>
      <c r="N354" s="32">
        <f>L354-M354</f>
        <v>1.5</v>
      </c>
    </row>
    <row r="355" spans="1:14" x14ac:dyDescent="0.2">
      <c r="A355" s="26">
        <v>536401</v>
      </c>
      <c r="B355" s="26">
        <v>20963</v>
      </c>
      <c r="C355" s="27" t="s">
        <v>380</v>
      </c>
      <c r="D355" s="27">
        <v>6</v>
      </c>
      <c r="E355" s="27">
        <v>2.75</v>
      </c>
      <c r="F355" s="30">
        <f>INDEX(Additional!$B$3:$B$11,MATCH(C355,Additional!$A$3:$A$11,0))</f>
        <v>2</v>
      </c>
      <c r="G355" s="27">
        <v>15862</v>
      </c>
      <c r="H355" s="27" t="s">
        <v>0</v>
      </c>
      <c r="I355" s="28">
        <v>40784</v>
      </c>
      <c r="J355" s="32">
        <f>YEAR(I355)</f>
        <v>2011</v>
      </c>
      <c r="K355" s="32">
        <f>MONTH(I355)</f>
        <v>8</v>
      </c>
      <c r="L355" s="32">
        <f>D355*E355</f>
        <v>16.5</v>
      </c>
      <c r="M355" s="32">
        <f>D355*F355</f>
        <v>12</v>
      </c>
      <c r="N355" s="32">
        <f>L355-M355</f>
        <v>4.5</v>
      </c>
    </row>
    <row r="356" spans="1:14" x14ac:dyDescent="0.2">
      <c r="A356" s="26">
        <v>536401</v>
      </c>
      <c r="B356" s="26">
        <v>20961</v>
      </c>
      <c r="C356" s="27" t="s">
        <v>380</v>
      </c>
      <c r="D356" s="27">
        <v>6</v>
      </c>
      <c r="E356" s="27">
        <v>2.75</v>
      </c>
      <c r="F356" s="30">
        <f>INDEX(Additional!$B$3:$B$11,MATCH(C356,Additional!$A$3:$A$11,0))</f>
        <v>2</v>
      </c>
      <c r="G356" s="27">
        <v>15862</v>
      </c>
      <c r="H356" s="27" t="s">
        <v>0</v>
      </c>
      <c r="I356" s="28">
        <v>40877</v>
      </c>
      <c r="J356" s="32">
        <f>YEAR(I356)</f>
        <v>2011</v>
      </c>
      <c r="K356" s="32">
        <f>MONTH(I356)</f>
        <v>11</v>
      </c>
      <c r="L356" s="32">
        <f>D356*E356</f>
        <v>16.5</v>
      </c>
      <c r="M356" s="32">
        <f>D356*F356</f>
        <v>12</v>
      </c>
      <c r="N356" s="32">
        <f>L356-M356</f>
        <v>4.5</v>
      </c>
    </row>
    <row r="357" spans="1:14" x14ac:dyDescent="0.2">
      <c r="A357" s="26">
        <v>536401</v>
      </c>
      <c r="B357" s="26">
        <v>22068</v>
      </c>
      <c r="C357" s="27" t="s">
        <v>380</v>
      </c>
      <c r="D357" s="27">
        <v>2</v>
      </c>
      <c r="E357" s="27">
        <v>2.75</v>
      </c>
      <c r="F357" s="30">
        <f>INDEX(Additional!$B$3:$B$11,MATCH(C357,Additional!$A$3:$A$11,0))</f>
        <v>2</v>
      </c>
      <c r="G357" s="27">
        <v>15862</v>
      </c>
      <c r="H357" s="27" t="s">
        <v>0</v>
      </c>
      <c r="I357" s="28">
        <v>41042</v>
      </c>
      <c r="J357" s="32">
        <f>YEAR(I357)</f>
        <v>2012</v>
      </c>
      <c r="K357" s="32">
        <f>MONTH(I357)</f>
        <v>5</v>
      </c>
      <c r="L357" s="32">
        <f>D357*E357</f>
        <v>5.5</v>
      </c>
      <c r="M357" s="32">
        <f>D357*F357</f>
        <v>4</v>
      </c>
      <c r="N357" s="32">
        <f>L357-M357</f>
        <v>1.5</v>
      </c>
    </row>
    <row r="358" spans="1:14" x14ac:dyDescent="0.2">
      <c r="A358" s="26">
        <v>536401</v>
      </c>
      <c r="B358" s="26">
        <v>21743</v>
      </c>
      <c r="C358" s="27" t="s">
        <v>380</v>
      </c>
      <c r="D358" s="27">
        <v>12</v>
      </c>
      <c r="E358" s="27">
        <v>2.75</v>
      </c>
      <c r="F358" s="30">
        <f>INDEX(Additional!$B$3:$B$11,MATCH(C358,Additional!$A$3:$A$11,0))</f>
        <v>2</v>
      </c>
      <c r="G358" s="27">
        <v>15862</v>
      </c>
      <c r="H358" s="27" t="s">
        <v>0</v>
      </c>
      <c r="I358" s="28">
        <v>40668</v>
      </c>
      <c r="J358" s="32">
        <f>YEAR(I358)</f>
        <v>2011</v>
      </c>
      <c r="K358" s="32">
        <f>MONTH(I358)</f>
        <v>5</v>
      </c>
      <c r="L358" s="32">
        <f>D358*E358</f>
        <v>33</v>
      </c>
      <c r="M358" s="32">
        <f>D358*F358</f>
        <v>24</v>
      </c>
      <c r="N358" s="32">
        <f>L358-M358</f>
        <v>9</v>
      </c>
    </row>
    <row r="359" spans="1:14" x14ac:dyDescent="0.2">
      <c r="A359" s="26">
        <v>536401</v>
      </c>
      <c r="B359" s="26">
        <v>21744</v>
      </c>
      <c r="C359" s="27" t="s">
        <v>380</v>
      </c>
      <c r="D359" s="27">
        <v>6</v>
      </c>
      <c r="E359" s="27">
        <v>2.75</v>
      </c>
      <c r="F359" s="30">
        <f>INDEX(Additional!$B$3:$B$11,MATCH(C359,Additional!$A$3:$A$11,0))</f>
        <v>2</v>
      </c>
      <c r="G359" s="27">
        <v>15862</v>
      </c>
      <c r="H359" s="27" t="s">
        <v>0</v>
      </c>
      <c r="I359" s="28">
        <v>40379</v>
      </c>
      <c r="J359" s="32">
        <f>YEAR(I359)</f>
        <v>2010</v>
      </c>
      <c r="K359" s="32">
        <f>MONTH(I359)</f>
        <v>7</v>
      </c>
      <c r="L359" s="32">
        <f>D359*E359</f>
        <v>16.5</v>
      </c>
      <c r="M359" s="32">
        <f>D359*F359</f>
        <v>12</v>
      </c>
      <c r="N359" s="32">
        <f>L359-M359</f>
        <v>4.5</v>
      </c>
    </row>
    <row r="360" spans="1:14" x14ac:dyDescent="0.2">
      <c r="A360" s="26">
        <v>536401</v>
      </c>
      <c r="B360" s="26" t="s">
        <v>388</v>
      </c>
      <c r="C360" s="27" t="s">
        <v>380</v>
      </c>
      <c r="D360" s="27">
        <v>6</v>
      </c>
      <c r="E360" s="27">
        <v>2.75</v>
      </c>
      <c r="F360" s="30">
        <f>INDEX(Additional!$B$3:$B$11,MATCH(C360,Additional!$A$3:$A$11,0))</f>
        <v>2</v>
      </c>
      <c r="G360" s="27">
        <v>15862</v>
      </c>
      <c r="H360" s="27" t="s">
        <v>0</v>
      </c>
      <c r="I360" s="28">
        <v>40488</v>
      </c>
      <c r="J360" s="32">
        <f>YEAR(I360)</f>
        <v>2010</v>
      </c>
      <c r="K360" s="32">
        <f>MONTH(I360)</f>
        <v>11</v>
      </c>
      <c r="L360" s="32">
        <f>D360*E360</f>
        <v>16.5</v>
      </c>
      <c r="M360" s="32">
        <f>D360*F360</f>
        <v>12</v>
      </c>
      <c r="N360" s="32">
        <f>L360-M360</f>
        <v>4.5</v>
      </c>
    </row>
    <row r="361" spans="1:14" x14ac:dyDescent="0.2">
      <c r="A361" s="26">
        <v>536401</v>
      </c>
      <c r="B361" s="26">
        <v>21592</v>
      </c>
      <c r="C361" s="27" t="s">
        <v>380</v>
      </c>
      <c r="D361" s="27">
        <v>12</v>
      </c>
      <c r="E361" s="27">
        <v>2.75</v>
      </c>
      <c r="F361" s="30">
        <f>INDEX(Additional!$B$3:$B$11,MATCH(C361,Additional!$A$3:$A$11,0))</f>
        <v>2</v>
      </c>
      <c r="G361" s="27">
        <v>15862</v>
      </c>
      <c r="H361" s="27" t="s">
        <v>0</v>
      </c>
      <c r="I361" s="28">
        <v>41145</v>
      </c>
      <c r="J361" s="32">
        <f>YEAR(I361)</f>
        <v>2012</v>
      </c>
      <c r="K361" s="32">
        <f>MONTH(I361)</f>
        <v>8</v>
      </c>
      <c r="L361" s="32">
        <f>D361*E361</f>
        <v>33</v>
      </c>
      <c r="M361" s="32">
        <f>D361*F361</f>
        <v>24</v>
      </c>
      <c r="N361" s="32">
        <f>L361-M361</f>
        <v>9</v>
      </c>
    </row>
    <row r="362" spans="1:14" x14ac:dyDescent="0.2">
      <c r="A362" s="26">
        <v>536401</v>
      </c>
      <c r="B362" s="26">
        <v>21587</v>
      </c>
      <c r="C362" s="27" t="s">
        <v>380</v>
      </c>
      <c r="D362" s="27">
        <v>12</v>
      </c>
      <c r="E362" s="27">
        <v>2.75</v>
      </c>
      <c r="F362" s="30">
        <f>INDEX(Additional!$B$3:$B$11,MATCH(C362,Additional!$A$3:$A$11,0))</f>
        <v>2</v>
      </c>
      <c r="G362" s="27">
        <v>15862</v>
      </c>
      <c r="H362" s="27" t="s">
        <v>0</v>
      </c>
      <c r="I362" s="28">
        <v>40198</v>
      </c>
      <c r="J362" s="32">
        <f>YEAR(I362)</f>
        <v>2010</v>
      </c>
      <c r="K362" s="32">
        <f>MONTH(I362)</f>
        <v>1</v>
      </c>
      <c r="L362" s="32">
        <f>D362*E362</f>
        <v>33</v>
      </c>
      <c r="M362" s="32">
        <f>D362*F362</f>
        <v>24</v>
      </c>
      <c r="N362" s="32">
        <f>L362-M362</f>
        <v>9</v>
      </c>
    </row>
    <row r="363" spans="1:14" x14ac:dyDescent="0.2">
      <c r="A363" s="26">
        <v>536401</v>
      </c>
      <c r="B363" s="26">
        <v>20992</v>
      </c>
      <c r="C363" s="27" t="s">
        <v>380</v>
      </c>
      <c r="D363" s="27">
        <v>2</v>
      </c>
      <c r="E363" s="27">
        <v>2.75</v>
      </c>
      <c r="F363" s="30">
        <f>INDEX(Additional!$B$3:$B$11,MATCH(C363,Additional!$A$3:$A$11,0))</f>
        <v>2</v>
      </c>
      <c r="G363" s="27">
        <v>15862</v>
      </c>
      <c r="H363" s="27" t="s">
        <v>0</v>
      </c>
      <c r="I363" s="28">
        <v>40474</v>
      </c>
      <c r="J363" s="32">
        <f>YEAR(I363)</f>
        <v>2010</v>
      </c>
      <c r="K363" s="32">
        <f>MONTH(I363)</f>
        <v>10</v>
      </c>
      <c r="L363" s="32">
        <f>D363*E363</f>
        <v>5.5</v>
      </c>
      <c r="M363" s="32">
        <f>D363*F363</f>
        <v>4</v>
      </c>
      <c r="N363" s="32">
        <f>L363-M363</f>
        <v>1.5</v>
      </c>
    </row>
    <row r="364" spans="1:14" x14ac:dyDescent="0.2">
      <c r="A364" s="26">
        <v>536401</v>
      </c>
      <c r="B364" s="26">
        <v>22662</v>
      </c>
      <c r="C364" s="27" t="s">
        <v>380</v>
      </c>
      <c r="D364" s="27">
        <v>3</v>
      </c>
      <c r="E364" s="27">
        <v>2.75</v>
      </c>
      <c r="F364" s="30">
        <f>INDEX(Additional!$B$3:$B$11,MATCH(C364,Additional!$A$3:$A$11,0))</f>
        <v>2</v>
      </c>
      <c r="G364" s="27">
        <v>15862</v>
      </c>
      <c r="H364" s="27" t="s">
        <v>0</v>
      </c>
      <c r="I364" s="28">
        <v>40382</v>
      </c>
      <c r="J364" s="32">
        <f>YEAR(I364)</f>
        <v>2010</v>
      </c>
      <c r="K364" s="32">
        <f>MONTH(I364)</f>
        <v>7</v>
      </c>
      <c r="L364" s="32">
        <f>D364*E364</f>
        <v>8.25</v>
      </c>
      <c r="M364" s="32">
        <f>D364*F364</f>
        <v>6</v>
      </c>
      <c r="N364" s="32">
        <f>L364-M364</f>
        <v>2.25</v>
      </c>
    </row>
    <row r="365" spans="1:14" x14ac:dyDescent="0.2">
      <c r="A365" s="26">
        <v>536401</v>
      </c>
      <c r="B365" s="26" t="s">
        <v>68</v>
      </c>
      <c r="C365" s="27" t="s">
        <v>380</v>
      </c>
      <c r="D365" s="27">
        <v>96</v>
      </c>
      <c r="E365" s="27">
        <v>2.75</v>
      </c>
      <c r="F365" s="30">
        <f>INDEX(Additional!$B$3:$B$11,MATCH(C365,Additional!$A$3:$A$11,0))</f>
        <v>2</v>
      </c>
      <c r="G365" s="27">
        <v>15862</v>
      </c>
      <c r="H365" s="27" t="s">
        <v>0</v>
      </c>
      <c r="I365" s="28">
        <v>40782</v>
      </c>
      <c r="J365" s="32">
        <f>YEAR(I365)</f>
        <v>2011</v>
      </c>
      <c r="K365" s="32">
        <f>MONTH(I365)</f>
        <v>8</v>
      </c>
      <c r="L365" s="32">
        <f>D365*E365</f>
        <v>264</v>
      </c>
      <c r="M365" s="32">
        <f>D365*F365</f>
        <v>192</v>
      </c>
      <c r="N365" s="32">
        <f>L365-M365</f>
        <v>72</v>
      </c>
    </row>
    <row r="366" spans="1:14" x14ac:dyDescent="0.2">
      <c r="A366" s="26">
        <v>536401</v>
      </c>
      <c r="B366" s="26">
        <v>22804</v>
      </c>
      <c r="C366" s="27" t="s">
        <v>380</v>
      </c>
      <c r="D366" s="27">
        <v>48</v>
      </c>
      <c r="E366" s="27">
        <v>2.75</v>
      </c>
      <c r="F366" s="30">
        <f>INDEX(Additional!$B$3:$B$11,MATCH(C366,Additional!$A$3:$A$11,0))</f>
        <v>2</v>
      </c>
      <c r="G366" s="27">
        <v>15862</v>
      </c>
      <c r="H366" s="27" t="s">
        <v>0</v>
      </c>
      <c r="I366" s="28">
        <v>41160</v>
      </c>
      <c r="J366" s="32">
        <f>YEAR(I366)</f>
        <v>2012</v>
      </c>
      <c r="K366" s="32">
        <f>MONTH(I366)</f>
        <v>9</v>
      </c>
      <c r="L366" s="32">
        <f>D366*E366</f>
        <v>132</v>
      </c>
      <c r="M366" s="32">
        <f>D366*F366</f>
        <v>96</v>
      </c>
      <c r="N366" s="32">
        <f>L366-M366</f>
        <v>36</v>
      </c>
    </row>
    <row r="367" spans="1:14" x14ac:dyDescent="0.2">
      <c r="A367" s="26">
        <v>536401</v>
      </c>
      <c r="B367" s="26">
        <v>82483</v>
      </c>
      <c r="C367" s="27" t="s">
        <v>380</v>
      </c>
      <c r="D367" s="27">
        <v>12</v>
      </c>
      <c r="E367" s="27">
        <v>2.75</v>
      </c>
      <c r="F367" s="30">
        <f>INDEX(Additional!$B$3:$B$11,MATCH(C367,Additional!$A$3:$A$11,0))</f>
        <v>2</v>
      </c>
      <c r="G367" s="27">
        <v>15862</v>
      </c>
      <c r="H367" s="27" t="s">
        <v>0</v>
      </c>
      <c r="I367" s="28">
        <v>40646</v>
      </c>
      <c r="J367" s="32">
        <f>YEAR(I367)</f>
        <v>2011</v>
      </c>
      <c r="K367" s="32">
        <f>MONTH(I367)</f>
        <v>4</v>
      </c>
      <c r="L367" s="32">
        <f>D367*E367</f>
        <v>33</v>
      </c>
      <c r="M367" s="32">
        <f>D367*F367</f>
        <v>24</v>
      </c>
      <c r="N367" s="32">
        <f>L367-M367</f>
        <v>9</v>
      </c>
    </row>
    <row r="368" spans="1:14" x14ac:dyDescent="0.2">
      <c r="A368" s="26">
        <v>536401</v>
      </c>
      <c r="B368" s="26">
        <v>20749</v>
      </c>
      <c r="C368" s="27" t="s">
        <v>380</v>
      </c>
      <c r="D368" s="27">
        <v>6</v>
      </c>
      <c r="E368" s="27">
        <v>2.75</v>
      </c>
      <c r="F368" s="30">
        <f>INDEX(Additional!$B$3:$B$11,MATCH(C368,Additional!$A$3:$A$11,0))</f>
        <v>2</v>
      </c>
      <c r="G368" s="27">
        <v>15862</v>
      </c>
      <c r="H368" s="27" t="s">
        <v>0</v>
      </c>
      <c r="I368" s="28">
        <v>40216</v>
      </c>
      <c r="J368" s="32">
        <f>YEAR(I368)</f>
        <v>2010</v>
      </c>
      <c r="K368" s="32">
        <f>MONTH(I368)</f>
        <v>2</v>
      </c>
      <c r="L368" s="32">
        <f>D368*E368</f>
        <v>16.5</v>
      </c>
      <c r="M368" s="32">
        <f>D368*F368</f>
        <v>12</v>
      </c>
      <c r="N368" s="32">
        <f>L368-M368</f>
        <v>4.5</v>
      </c>
    </row>
    <row r="369" spans="1:14" x14ac:dyDescent="0.2">
      <c r="A369" s="26">
        <v>536401</v>
      </c>
      <c r="B369" s="26">
        <v>20725</v>
      </c>
      <c r="C369" s="27" t="s">
        <v>380</v>
      </c>
      <c r="D369" s="27">
        <v>12</v>
      </c>
      <c r="E369" s="27">
        <v>2.75</v>
      </c>
      <c r="F369" s="30">
        <f>INDEX(Additional!$B$3:$B$11,MATCH(C369,Additional!$A$3:$A$11,0))</f>
        <v>2</v>
      </c>
      <c r="G369" s="27">
        <v>15862</v>
      </c>
      <c r="H369" s="27" t="s">
        <v>0</v>
      </c>
      <c r="I369" s="28">
        <v>41268</v>
      </c>
      <c r="J369" s="32">
        <f>YEAR(I369)</f>
        <v>2012</v>
      </c>
      <c r="K369" s="32">
        <f>MONTH(I369)</f>
        <v>12</v>
      </c>
      <c r="L369" s="32">
        <f>D369*E369</f>
        <v>33</v>
      </c>
      <c r="M369" s="32">
        <f>D369*F369</f>
        <v>24</v>
      </c>
      <c r="N369" s="32">
        <f>L369-M369</f>
        <v>9</v>
      </c>
    </row>
    <row r="370" spans="1:14" x14ac:dyDescent="0.2">
      <c r="A370" s="26">
        <v>536401</v>
      </c>
      <c r="B370" s="26">
        <v>22382</v>
      </c>
      <c r="C370" s="27" t="s">
        <v>380</v>
      </c>
      <c r="D370" s="27">
        <v>60</v>
      </c>
      <c r="E370" s="27">
        <v>2.75</v>
      </c>
      <c r="F370" s="30">
        <f>INDEX(Additional!$B$3:$B$11,MATCH(C370,Additional!$A$3:$A$11,0))</f>
        <v>2</v>
      </c>
      <c r="G370" s="27">
        <v>15862</v>
      </c>
      <c r="H370" s="27" t="s">
        <v>0</v>
      </c>
      <c r="I370" s="28">
        <v>40986</v>
      </c>
      <c r="J370" s="32">
        <f>YEAR(I370)</f>
        <v>2012</v>
      </c>
      <c r="K370" s="32">
        <f>MONTH(I370)</f>
        <v>3</v>
      </c>
      <c r="L370" s="32">
        <f>D370*E370</f>
        <v>165</v>
      </c>
      <c r="M370" s="32">
        <f>D370*F370</f>
        <v>120</v>
      </c>
      <c r="N370" s="32">
        <f>L370-M370</f>
        <v>45</v>
      </c>
    </row>
    <row r="371" spans="1:14" x14ac:dyDescent="0.2">
      <c r="A371" s="26">
        <v>536401</v>
      </c>
      <c r="B371" s="26">
        <v>20726</v>
      </c>
      <c r="C371" s="27" t="s">
        <v>380</v>
      </c>
      <c r="D371" s="27">
        <v>48</v>
      </c>
      <c r="E371" s="27">
        <v>2.75</v>
      </c>
      <c r="F371" s="30">
        <f>INDEX(Additional!$B$3:$B$11,MATCH(C371,Additional!$A$3:$A$11,0))</f>
        <v>2</v>
      </c>
      <c r="G371" s="27">
        <v>15862</v>
      </c>
      <c r="H371" s="27" t="s">
        <v>0</v>
      </c>
      <c r="I371" s="28">
        <v>40350</v>
      </c>
      <c r="J371" s="32">
        <f>YEAR(I371)</f>
        <v>2010</v>
      </c>
      <c r="K371" s="32">
        <f>MONTH(I371)</f>
        <v>6</v>
      </c>
      <c r="L371" s="32">
        <f>D371*E371</f>
        <v>132</v>
      </c>
      <c r="M371" s="32">
        <f>D371*F371</f>
        <v>96</v>
      </c>
      <c r="N371" s="32">
        <f>L371-M371</f>
        <v>36</v>
      </c>
    </row>
    <row r="372" spans="1:14" x14ac:dyDescent="0.2">
      <c r="A372" s="26">
        <v>536401</v>
      </c>
      <c r="B372" s="26">
        <v>22384</v>
      </c>
      <c r="C372" s="27" t="s">
        <v>380</v>
      </c>
      <c r="D372" s="27">
        <v>12</v>
      </c>
      <c r="E372" s="27">
        <v>2.75</v>
      </c>
      <c r="F372" s="30">
        <f>INDEX(Additional!$B$3:$B$11,MATCH(C372,Additional!$A$3:$A$11,0))</f>
        <v>2</v>
      </c>
      <c r="G372" s="27">
        <v>15862</v>
      </c>
      <c r="H372" s="27" t="s">
        <v>0</v>
      </c>
      <c r="I372" s="28">
        <v>40510</v>
      </c>
      <c r="J372" s="32">
        <f>YEAR(I372)</f>
        <v>2010</v>
      </c>
      <c r="K372" s="32">
        <f>MONTH(I372)</f>
        <v>11</v>
      </c>
      <c r="L372" s="32">
        <f>D372*E372</f>
        <v>33</v>
      </c>
      <c r="M372" s="32">
        <f>D372*F372</f>
        <v>24</v>
      </c>
      <c r="N372" s="32">
        <f>L372-M372</f>
        <v>9</v>
      </c>
    </row>
    <row r="373" spans="1:14" x14ac:dyDescent="0.2">
      <c r="A373" s="26">
        <v>536401</v>
      </c>
      <c r="B373" s="26">
        <v>22467</v>
      </c>
      <c r="C373" s="27" t="s">
        <v>380</v>
      </c>
      <c r="D373" s="27">
        <v>24</v>
      </c>
      <c r="E373" s="27">
        <v>2.75</v>
      </c>
      <c r="F373" s="30">
        <f>INDEX(Additional!$B$3:$B$11,MATCH(C373,Additional!$A$3:$A$11,0))</f>
        <v>2</v>
      </c>
      <c r="G373" s="27">
        <v>15862</v>
      </c>
      <c r="H373" s="27" t="s">
        <v>0</v>
      </c>
      <c r="I373" s="28">
        <v>41080</v>
      </c>
      <c r="J373" s="32">
        <f>YEAR(I373)</f>
        <v>2012</v>
      </c>
      <c r="K373" s="32">
        <f>MONTH(I373)</f>
        <v>6</v>
      </c>
      <c r="L373" s="32">
        <f>D373*E373</f>
        <v>66</v>
      </c>
      <c r="M373" s="32">
        <f>D373*F373</f>
        <v>48</v>
      </c>
      <c r="N373" s="32">
        <f>L373-M373</f>
        <v>18</v>
      </c>
    </row>
    <row r="374" spans="1:14" x14ac:dyDescent="0.2">
      <c r="A374" s="26">
        <v>536401</v>
      </c>
      <c r="B374" s="26" t="s">
        <v>381</v>
      </c>
      <c r="C374" s="27" t="s">
        <v>380</v>
      </c>
      <c r="D374" s="27">
        <v>12</v>
      </c>
      <c r="E374" s="27">
        <v>2.75</v>
      </c>
      <c r="F374" s="30">
        <f>INDEX(Additional!$B$3:$B$11,MATCH(C374,Additional!$A$3:$A$11,0))</f>
        <v>2</v>
      </c>
      <c r="G374" s="27">
        <v>15862</v>
      </c>
      <c r="H374" s="27" t="s">
        <v>0</v>
      </c>
      <c r="I374" s="28">
        <v>40735</v>
      </c>
      <c r="J374" s="32">
        <f>YEAR(I374)</f>
        <v>2011</v>
      </c>
      <c r="K374" s="32">
        <f>MONTH(I374)</f>
        <v>7</v>
      </c>
      <c r="L374" s="32">
        <f>D374*E374</f>
        <v>33</v>
      </c>
      <c r="M374" s="32">
        <f>D374*F374</f>
        <v>24</v>
      </c>
      <c r="N374" s="32">
        <f>L374-M374</f>
        <v>9</v>
      </c>
    </row>
    <row r="375" spans="1:14" x14ac:dyDescent="0.2">
      <c r="A375" s="26">
        <v>536401</v>
      </c>
      <c r="B375" s="26" t="s">
        <v>382</v>
      </c>
      <c r="C375" s="27" t="s">
        <v>380</v>
      </c>
      <c r="D375" s="27">
        <v>4</v>
      </c>
      <c r="E375" s="27">
        <v>2.75</v>
      </c>
      <c r="F375" s="30">
        <f>INDEX(Additional!$B$3:$B$11,MATCH(C375,Additional!$A$3:$A$11,0))</f>
        <v>2</v>
      </c>
      <c r="G375" s="27">
        <v>15862</v>
      </c>
      <c r="H375" s="27" t="s">
        <v>0</v>
      </c>
      <c r="I375" s="28">
        <v>40526</v>
      </c>
      <c r="J375" s="32">
        <f>YEAR(I375)</f>
        <v>2010</v>
      </c>
      <c r="K375" s="32">
        <f>MONTH(I375)</f>
        <v>12</v>
      </c>
      <c r="L375" s="32">
        <f>D375*E375</f>
        <v>11</v>
      </c>
      <c r="M375" s="32">
        <f>D375*F375</f>
        <v>8</v>
      </c>
      <c r="N375" s="32">
        <f>L375-M375</f>
        <v>3</v>
      </c>
    </row>
    <row r="376" spans="1:14" x14ac:dyDescent="0.2">
      <c r="A376" s="26">
        <v>536401</v>
      </c>
      <c r="B376" s="26">
        <v>21108</v>
      </c>
      <c r="C376" s="27" t="s">
        <v>380</v>
      </c>
      <c r="D376" s="27">
        <v>6</v>
      </c>
      <c r="E376" s="27">
        <v>2.75</v>
      </c>
      <c r="F376" s="30">
        <f>INDEX(Additional!$B$3:$B$11,MATCH(C376,Additional!$A$3:$A$11,0))</f>
        <v>2</v>
      </c>
      <c r="G376" s="27">
        <v>15862</v>
      </c>
      <c r="H376" s="27" t="s">
        <v>0</v>
      </c>
      <c r="I376" s="28">
        <v>40722</v>
      </c>
      <c r="J376" s="32">
        <f>YEAR(I376)</f>
        <v>2011</v>
      </c>
      <c r="K376" s="32">
        <f>MONTH(I376)</f>
        <v>6</v>
      </c>
      <c r="L376" s="32">
        <f>D376*E376</f>
        <v>16.5</v>
      </c>
      <c r="M376" s="32">
        <f>D376*F376</f>
        <v>12</v>
      </c>
      <c r="N376" s="32">
        <f>L376-M376</f>
        <v>4.5</v>
      </c>
    </row>
    <row r="377" spans="1:14" x14ac:dyDescent="0.2">
      <c r="A377" s="26">
        <v>536401</v>
      </c>
      <c r="B377" s="26">
        <v>22848</v>
      </c>
      <c r="C377" s="27" t="s">
        <v>380</v>
      </c>
      <c r="D377" s="27">
        <v>12</v>
      </c>
      <c r="E377" s="27">
        <v>2.75</v>
      </c>
      <c r="F377" s="30">
        <f>INDEX(Additional!$B$3:$B$11,MATCH(C377,Additional!$A$3:$A$11,0))</f>
        <v>2</v>
      </c>
      <c r="G377" s="27">
        <v>15862</v>
      </c>
      <c r="H377" s="27" t="s">
        <v>0</v>
      </c>
      <c r="I377" s="28">
        <v>40890</v>
      </c>
      <c r="J377" s="32">
        <f>YEAR(I377)</f>
        <v>2011</v>
      </c>
      <c r="K377" s="32">
        <f>MONTH(I377)</f>
        <v>12</v>
      </c>
      <c r="L377" s="32">
        <f>D377*E377</f>
        <v>33</v>
      </c>
      <c r="M377" s="32">
        <f>D377*F377</f>
        <v>24</v>
      </c>
      <c r="N377" s="32">
        <f>L377-M377</f>
        <v>9</v>
      </c>
    </row>
    <row r="378" spans="1:14" x14ac:dyDescent="0.2">
      <c r="A378" s="26">
        <v>536401</v>
      </c>
      <c r="B378" s="26">
        <v>21033</v>
      </c>
      <c r="C378" s="27" t="s">
        <v>380</v>
      </c>
      <c r="D378" s="27">
        <v>2</v>
      </c>
      <c r="E378" s="27">
        <v>2.75</v>
      </c>
      <c r="F378" s="30">
        <f>INDEX(Additional!$B$3:$B$11,MATCH(C378,Additional!$A$3:$A$11,0))</f>
        <v>2</v>
      </c>
      <c r="G378" s="27">
        <v>15862</v>
      </c>
      <c r="H378" s="27" t="s">
        <v>0</v>
      </c>
      <c r="I378" s="28">
        <v>40747</v>
      </c>
      <c r="J378" s="32">
        <f>YEAR(I378)</f>
        <v>2011</v>
      </c>
      <c r="K378" s="32">
        <f>MONTH(I378)</f>
        <v>7</v>
      </c>
      <c r="L378" s="32">
        <f>D378*E378</f>
        <v>5.5</v>
      </c>
      <c r="M378" s="32">
        <f>D378*F378</f>
        <v>4</v>
      </c>
      <c r="N378" s="32">
        <f>L378-M378</f>
        <v>1.5</v>
      </c>
    </row>
    <row r="379" spans="1:14" x14ac:dyDescent="0.2">
      <c r="A379" s="26">
        <v>536401</v>
      </c>
      <c r="B379" s="26" t="s">
        <v>387</v>
      </c>
      <c r="C379" s="27" t="s">
        <v>380</v>
      </c>
      <c r="D379" s="27">
        <v>4</v>
      </c>
      <c r="E379" s="27">
        <v>2.75</v>
      </c>
      <c r="F379" s="30">
        <f>INDEX(Additional!$B$3:$B$11,MATCH(C379,Additional!$A$3:$A$11,0))</f>
        <v>2</v>
      </c>
      <c r="G379" s="27">
        <v>15862</v>
      </c>
      <c r="H379" s="27" t="s">
        <v>0</v>
      </c>
      <c r="I379" s="28">
        <v>40628</v>
      </c>
      <c r="J379" s="32">
        <f>YEAR(I379)</f>
        <v>2011</v>
      </c>
      <c r="K379" s="32">
        <f>MONTH(I379)</f>
        <v>3</v>
      </c>
      <c r="L379" s="32">
        <f>D379*E379</f>
        <v>11</v>
      </c>
      <c r="M379" s="32">
        <f>D379*F379</f>
        <v>8</v>
      </c>
      <c r="N379" s="32">
        <f>L379-M379</f>
        <v>3</v>
      </c>
    </row>
    <row r="380" spans="1:14" x14ac:dyDescent="0.2">
      <c r="A380" s="26">
        <v>536401</v>
      </c>
      <c r="B380" s="26" t="s">
        <v>6</v>
      </c>
      <c r="C380" s="27" t="s">
        <v>380</v>
      </c>
      <c r="D380" s="27">
        <v>2</v>
      </c>
      <c r="E380" s="27">
        <v>2.75</v>
      </c>
      <c r="F380" s="30">
        <f>INDEX(Additional!$B$3:$B$11,MATCH(C380,Additional!$A$3:$A$11,0))</f>
        <v>2</v>
      </c>
      <c r="G380" s="27">
        <v>15862</v>
      </c>
      <c r="H380" s="27" t="s">
        <v>0</v>
      </c>
      <c r="I380" s="28">
        <v>41078</v>
      </c>
      <c r="J380" s="32">
        <f>YEAR(I380)</f>
        <v>2012</v>
      </c>
      <c r="K380" s="32">
        <f>MONTH(I380)</f>
        <v>6</v>
      </c>
      <c r="L380" s="32">
        <f>D380*E380</f>
        <v>5.5</v>
      </c>
      <c r="M380" s="32">
        <f>D380*F380</f>
        <v>4</v>
      </c>
      <c r="N380" s="32">
        <f>L380-M380</f>
        <v>1.5</v>
      </c>
    </row>
    <row r="381" spans="1:14" x14ac:dyDescent="0.2">
      <c r="A381" s="26">
        <v>536401</v>
      </c>
      <c r="B381" s="26">
        <v>22428</v>
      </c>
      <c r="C381" s="27" t="s">
        <v>380</v>
      </c>
      <c r="D381" s="27">
        <v>12</v>
      </c>
      <c r="E381" s="27">
        <v>2.75</v>
      </c>
      <c r="F381" s="30">
        <f>INDEX(Additional!$B$3:$B$11,MATCH(C381,Additional!$A$3:$A$11,0))</f>
        <v>2</v>
      </c>
      <c r="G381" s="27">
        <v>15862</v>
      </c>
      <c r="H381" s="27" t="s">
        <v>0</v>
      </c>
      <c r="I381" s="28">
        <v>40553</v>
      </c>
      <c r="J381" s="32">
        <f>YEAR(I381)</f>
        <v>2011</v>
      </c>
      <c r="K381" s="32">
        <f>MONTH(I381)</f>
        <v>1</v>
      </c>
      <c r="L381" s="32">
        <f>D381*E381</f>
        <v>33</v>
      </c>
      <c r="M381" s="32">
        <f>D381*F381</f>
        <v>24</v>
      </c>
      <c r="N381" s="32">
        <f>L381-M381</f>
        <v>9</v>
      </c>
    </row>
    <row r="382" spans="1:14" x14ac:dyDescent="0.2">
      <c r="A382" s="26">
        <v>536401</v>
      </c>
      <c r="B382" s="26">
        <v>22502</v>
      </c>
      <c r="C382" s="27" t="s">
        <v>380</v>
      </c>
      <c r="D382" s="27">
        <v>6</v>
      </c>
      <c r="E382" s="27">
        <v>2.75</v>
      </c>
      <c r="F382" s="30">
        <f>INDEX(Additional!$B$3:$B$11,MATCH(C382,Additional!$A$3:$A$11,0))</f>
        <v>2</v>
      </c>
      <c r="G382" s="27">
        <v>15862</v>
      </c>
      <c r="H382" s="27" t="s">
        <v>0</v>
      </c>
      <c r="I382" s="28">
        <v>40942</v>
      </c>
      <c r="J382" s="32">
        <f>YEAR(I382)</f>
        <v>2012</v>
      </c>
      <c r="K382" s="32">
        <f>MONTH(I382)</f>
        <v>2</v>
      </c>
      <c r="L382" s="32">
        <f>D382*E382</f>
        <v>16.5</v>
      </c>
      <c r="M382" s="32">
        <f>D382*F382</f>
        <v>12</v>
      </c>
      <c r="N382" s="32">
        <f>L382-M382</f>
        <v>4.5</v>
      </c>
    </row>
    <row r="383" spans="1:14" x14ac:dyDescent="0.2">
      <c r="A383" s="26">
        <v>536402</v>
      </c>
      <c r="B383" s="26">
        <v>22086</v>
      </c>
      <c r="C383" s="27" t="s">
        <v>380</v>
      </c>
      <c r="D383" s="27">
        <v>6</v>
      </c>
      <c r="E383" s="27">
        <v>2.75</v>
      </c>
      <c r="F383" s="30">
        <f>INDEX(Additional!$B$3:$B$11,MATCH(C383,Additional!$A$3:$A$11,0))</f>
        <v>2</v>
      </c>
      <c r="G383" s="27">
        <v>15513</v>
      </c>
      <c r="H383" s="27" t="s">
        <v>0</v>
      </c>
      <c r="I383" s="28">
        <v>40742</v>
      </c>
      <c r="J383" s="32">
        <f>YEAR(I383)</f>
        <v>2011</v>
      </c>
      <c r="K383" s="32">
        <f>MONTH(I383)</f>
        <v>7</v>
      </c>
      <c r="L383" s="32">
        <f>D383*E383</f>
        <v>16.5</v>
      </c>
      <c r="M383" s="32">
        <f>D383*F383</f>
        <v>12</v>
      </c>
      <c r="N383" s="32">
        <f>L383-M383</f>
        <v>4.5</v>
      </c>
    </row>
    <row r="384" spans="1:14" x14ac:dyDescent="0.2">
      <c r="A384" s="26">
        <v>536402</v>
      </c>
      <c r="B384" s="26">
        <v>22910</v>
      </c>
      <c r="C384" s="27" t="s">
        <v>380</v>
      </c>
      <c r="D384" s="27">
        <v>6</v>
      </c>
      <c r="E384" s="27">
        <v>2.75</v>
      </c>
      <c r="F384" s="30">
        <f>INDEX(Additional!$B$3:$B$11,MATCH(C384,Additional!$A$3:$A$11,0))</f>
        <v>2</v>
      </c>
      <c r="G384" s="27">
        <v>15513</v>
      </c>
      <c r="H384" s="27" t="s">
        <v>0</v>
      </c>
      <c r="I384" s="28">
        <v>40501</v>
      </c>
      <c r="J384" s="32">
        <f>YEAR(I384)</f>
        <v>2010</v>
      </c>
      <c r="K384" s="32">
        <f>MONTH(I384)</f>
        <v>11</v>
      </c>
      <c r="L384" s="32">
        <f>D384*E384</f>
        <v>16.5</v>
      </c>
      <c r="M384" s="32">
        <f>D384*F384</f>
        <v>12</v>
      </c>
      <c r="N384" s="32">
        <f>L384-M384</f>
        <v>4.5</v>
      </c>
    </row>
    <row r="385" spans="1:14" x14ac:dyDescent="0.2">
      <c r="A385" s="26">
        <v>536402</v>
      </c>
      <c r="B385" s="26">
        <v>22837</v>
      </c>
      <c r="C385" s="27" t="s">
        <v>380</v>
      </c>
      <c r="D385" s="27">
        <v>6</v>
      </c>
      <c r="E385" s="27">
        <v>2.75</v>
      </c>
      <c r="F385" s="30">
        <f>INDEX(Additional!$B$3:$B$11,MATCH(C385,Additional!$A$3:$A$11,0))</f>
        <v>2</v>
      </c>
      <c r="G385" s="27">
        <v>15513</v>
      </c>
      <c r="H385" s="27" t="s">
        <v>0</v>
      </c>
      <c r="I385" s="28">
        <v>40550</v>
      </c>
      <c r="J385" s="32">
        <f>YEAR(I385)</f>
        <v>2011</v>
      </c>
      <c r="K385" s="32">
        <f>MONTH(I385)</f>
        <v>1</v>
      </c>
      <c r="L385" s="32">
        <f>D385*E385</f>
        <v>16.5</v>
      </c>
      <c r="M385" s="32">
        <f>D385*F385</f>
        <v>12</v>
      </c>
      <c r="N385" s="32">
        <f>L385-M385</f>
        <v>4.5</v>
      </c>
    </row>
    <row r="386" spans="1:14" x14ac:dyDescent="0.2">
      <c r="A386" s="26">
        <v>536403</v>
      </c>
      <c r="B386" s="26">
        <v>22867</v>
      </c>
      <c r="C386" s="27" t="s">
        <v>380</v>
      </c>
      <c r="D386" s="27">
        <v>4</v>
      </c>
      <c r="E386" s="27">
        <v>2.75</v>
      </c>
      <c r="F386" s="30">
        <f>INDEX(Additional!$B$3:$B$11,MATCH(C386,Additional!$A$3:$A$11,0))</f>
        <v>2</v>
      </c>
      <c r="G386" s="27">
        <v>12791</v>
      </c>
      <c r="H386" s="27" t="s">
        <v>105</v>
      </c>
      <c r="I386" s="28">
        <v>40935</v>
      </c>
      <c r="J386" s="32">
        <f>YEAR(I386)</f>
        <v>2012</v>
      </c>
      <c r="K386" s="32">
        <f>MONTH(I386)</f>
        <v>1</v>
      </c>
      <c r="L386" s="32">
        <f>D386*E386</f>
        <v>11</v>
      </c>
      <c r="M386" s="32">
        <f>D386*F386</f>
        <v>8</v>
      </c>
      <c r="N386" s="32">
        <f>L386-M386</f>
        <v>3</v>
      </c>
    </row>
    <row r="387" spans="1:14" x14ac:dyDescent="0.2">
      <c r="A387" s="26">
        <v>536403</v>
      </c>
      <c r="B387" s="26" t="s">
        <v>18</v>
      </c>
      <c r="C387" s="27" t="s">
        <v>380</v>
      </c>
      <c r="D387" s="27">
        <v>12</v>
      </c>
      <c r="E387" s="27">
        <v>2.75</v>
      </c>
      <c r="F387" s="30">
        <f>INDEX(Additional!$B$3:$B$11,MATCH(C387,Additional!$A$3:$A$11,0))</f>
        <v>2</v>
      </c>
      <c r="G387" s="27">
        <v>12791</v>
      </c>
      <c r="H387" s="27" t="s">
        <v>105</v>
      </c>
      <c r="I387" s="28">
        <v>40926</v>
      </c>
      <c r="J387" s="32">
        <f>YEAR(I387)</f>
        <v>2012</v>
      </c>
      <c r="K387" s="32">
        <f>MONTH(I387)</f>
        <v>1</v>
      </c>
      <c r="L387" s="32">
        <f>D387*E387</f>
        <v>33</v>
      </c>
      <c r="M387" s="32">
        <f>D387*F387</f>
        <v>24</v>
      </c>
      <c r="N387" s="32">
        <f>L387-M387</f>
        <v>9</v>
      </c>
    </row>
    <row r="388" spans="1:14" x14ac:dyDescent="0.2">
      <c r="A388" s="26">
        <v>536404</v>
      </c>
      <c r="B388" s="26">
        <v>22297</v>
      </c>
      <c r="C388" s="27" t="s">
        <v>380</v>
      </c>
      <c r="D388" s="27">
        <v>3</v>
      </c>
      <c r="E388" s="27">
        <v>2.75</v>
      </c>
      <c r="F388" s="30">
        <f>INDEX(Additional!$B$3:$B$11,MATCH(C388,Additional!$A$3:$A$11,0))</f>
        <v>2</v>
      </c>
      <c r="G388" s="27">
        <v>16218</v>
      </c>
      <c r="H388" s="27" t="s">
        <v>0</v>
      </c>
      <c r="I388" s="28">
        <v>40512</v>
      </c>
      <c r="J388" s="32">
        <f>YEAR(I388)</f>
        <v>2010</v>
      </c>
      <c r="K388" s="32">
        <f>MONTH(I388)</f>
        <v>11</v>
      </c>
      <c r="L388" s="32">
        <f>D388*E388</f>
        <v>8.25</v>
      </c>
      <c r="M388" s="32">
        <f>D388*F388</f>
        <v>6</v>
      </c>
      <c r="N388" s="32">
        <f>L388-M388</f>
        <v>2.25</v>
      </c>
    </row>
    <row r="389" spans="1:14" x14ac:dyDescent="0.2">
      <c r="A389" s="26">
        <v>536404</v>
      </c>
      <c r="B389" s="26">
        <v>22771</v>
      </c>
      <c r="C389" s="27" t="s">
        <v>380</v>
      </c>
      <c r="D389" s="27">
        <v>2</v>
      </c>
      <c r="E389" s="27">
        <v>2.75</v>
      </c>
      <c r="F389" s="30">
        <f>INDEX(Additional!$B$3:$B$11,MATCH(C389,Additional!$A$3:$A$11,0))</f>
        <v>2</v>
      </c>
      <c r="G389" s="27">
        <v>16218</v>
      </c>
      <c r="H389" s="27" t="s">
        <v>0</v>
      </c>
      <c r="I389" s="28">
        <v>40584</v>
      </c>
      <c r="J389" s="32">
        <f>YEAR(I389)</f>
        <v>2011</v>
      </c>
      <c r="K389" s="32">
        <f>MONTH(I389)</f>
        <v>2</v>
      </c>
      <c r="L389" s="32">
        <f>D389*E389</f>
        <v>5.5</v>
      </c>
      <c r="M389" s="32">
        <f>D389*F389</f>
        <v>4</v>
      </c>
      <c r="N389" s="32">
        <f>L389-M389</f>
        <v>1.5</v>
      </c>
    </row>
    <row r="390" spans="1:14" x14ac:dyDescent="0.2">
      <c r="A390" s="26">
        <v>536404</v>
      </c>
      <c r="B390" s="26">
        <v>22772</v>
      </c>
      <c r="C390" s="27" t="s">
        <v>380</v>
      </c>
      <c r="D390" s="27">
        <v>20</v>
      </c>
      <c r="E390" s="27">
        <v>2.75</v>
      </c>
      <c r="F390" s="30">
        <f>INDEX(Additional!$B$3:$B$11,MATCH(C390,Additional!$A$3:$A$11,0))</f>
        <v>2</v>
      </c>
      <c r="G390" s="27">
        <v>16218</v>
      </c>
      <c r="H390" s="27" t="s">
        <v>0</v>
      </c>
      <c r="I390" s="28">
        <v>41091</v>
      </c>
      <c r="J390" s="32">
        <f>YEAR(I390)</f>
        <v>2012</v>
      </c>
      <c r="K390" s="32">
        <f>MONTH(I390)</f>
        <v>7</v>
      </c>
      <c r="L390" s="32">
        <f>D390*E390</f>
        <v>55</v>
      </c>
      <c r="M390" s="32">
        <f>D390*F390</f>
        <v>40</v>
      </c>
      <c r="N390" s="32">
        <f>L390-M390</f>
        <v>15</v>
      </c>
    </row>
    <row r="391" spans="1:14" x14ac:dyDescent="0.2">
      <c r="A391" s="26">
        <v>536404</v>
      </c>
      <c r="B391" s="26">
        <v>22773</v>
      </c>
      <c r="C391" s="27" t="s">
        <v>380</v>
      </c>
      <c r="D391" s="27">
        <v>6</v>
      </c>
      <c r="E391" s="27">
        <v>2.75</v>
      </c>
      <c r="F391" s="30">
        <f>INDEX(Additional!$B$3:$B$11,MATCH(C391,Additional!$A$3:$A$11,0))</f>
        <v>2</v>
      </c>
      <c r="G391" s="27">
        <v>16218</v>
      </c>
      <c r="H391" s="27" t="s">
        <v>0</v>
      </c>
      <c r="I391" s="28">
        <v>40347</v>
      </c>
      <c r="J391" s="32">
        <f>YEAR(I391)</f>
        <v>2010</v>
      </c>
      <c r="K391" s="32">
        <f>MONTH(I391)</f>
        <v>6</v>
      </c>
      <c r="L391" s="32">
        <f>D391*E391</f>
        <v>16.5</v>
      </c>
      <c r="M391" s="32">
        <f>D391*F391</f>
        <v>12</v>
      </c>
      <c r="N391" s="32">
        <f>L391-M391</f>
        <v>4.5</v>
      </c>
    </row>
    <row r="392" spans="1:14" x14ac:dyDescent="0.2">
      <c r="A392" s="26">
        <v>536404</v>
      </c>
      <c r="B392" s="26">
        <v>22805</v>
      </c>
      <c r="C392" s="27" t="s">
        <v>380</v>
      </c>
      <c r="D392" s="27">
        <v>12</v>
      </c>
      <c r="E392" s="27">
        <v>2.75</v>
      </c>
      <c r="F392" s="30">
        <f>INDEX(Additional!$B$3:$B$11,MATCH(C392,Additional!$A$3:$A$11,0))</f>
        <v>2</v>
      </c>
      <c r="G392" s="27">
        <v>16218</v>
      </c>
      <c r="H392" s="27" t="s">
        <v>0</v>
      </c>
      <c r="I392" s="28">
        <v>40714</v>
      </c>
      <c r="J392" s="32">
        <f>YEAR(I392)</f>
        <v>2011</v>
      </c>
      <c r="K392" s="32">
        <f>MONTH(I392)</f>
        <v>6</v>
      </c>
      <c r="L392" s="32">
        <f>D392*E392</f>
        <v>33</v>
      </c>
      <c r="M392" s="32">
        <f>D392*F392</f>
        <v>24</v>
      </c>
      <c r="N392" s="32">
        <f>L392-M392</f>
        <v>9</v>
      </c>
    </row>
    <row r="393" spans="1:14" x14ac:dyDescent="0.2">
      <c r="A393" s="26">
        <v>536404</v>
      </c>
      <c r="B393" s="26">
        <v>22469</v>
      </c>
      <c r="C393" s="27" t="s">
        <v>380</v>
      </c>
      <c r="D393" s="27">
        <v>12</v>
      </c>
      <c r="E393" s="27">
        <v>2.75</v>
      </c>
      <c r="F393" s="30">
        <f>INDEX(Additional!$B$3:$B$11,MATCH(C393,Additional!$A$3:$A$11,0))</f>
        <v>2</v>
      </c>
      <c r="G393" s="27">
        <v>16218</v>
      </c>
      <c r="H393" s="27" t="s">
        <v>0</v>
      </c>
      <c r="I393" s="28">
        <v>40815</v>
      </c>
      <c r="J393" s="32">
        <f>YEAR(I393)</f>
        <v>2011</v>
      </c>
      <c r="K393" s="32">
        <f>MONTH(I393)</f>
        <v>9</v>
      </c>
      <c r="L393" s="32">
        <f>D393*E393</f>
        <v>33</v>
      </c>
      <c r="M393" s="32">
        <f>D393*F393</f>
        <v>24</v>
      </c>
      <c r="N393" s="32">
        <f>L393-M393</f>
        <v>9</v>
      </c>
    </row>
    <row r="394" spans="1:14" x14ac:dyDescent="0.2">
      <c r="A394" s="26">
        <v>536404</v>
      </c>
      <c r="B394" s="26">
        <v>22197</v>
      </c>
      <c r="C394" s="27" t="s">
        <v>380</v>
      </c>
      <c r="D394" s="27">
        <v>1</v>
      </c>
      <c r="E394" s="27">
        <v>2.75</v>
      </c>
      <c r="F394" s="30">
        <f>INDEX(Additional!$B$3:$B$11,MATCH(C394,Additional!$A$3:$A$11,0))</f>
        <v>2</v>
      </c>
      <c r="G394" s="27">
        <v>16218</v>
      </c>
      <c r="H394" s="27" t="s">
        <v>0</v>
      </c>
      <c r="I394" s="28">
        <v>40800</v>
      </c>
      <c r="J394" s="32">
        <f>YEAR(I394)</f>
        <v>2011</v>
      </c>
      <c r="K394" s="32">
        <f>MONTH(I394)</f>
        <v>9</v>
      </c>
      <c r="L394" s="32">
        <f>D394*E394</f>
        <v>2.75</v>
      </c>
      <c r="M394" s="32">
        <f>D394*F394</f>
        <v>2</v>
      </c>
      <c r="N394" s="32">
        <f>L394-M394</f>
        <v>0.75</v>
      </c>
    </row>
    <row r="395" spans="1:14" x14ac:dyDescent="0.2">
      <c r="A395" s="26">
        <v>536404</v>
      </c>
      <c r="B395" s="26">
        <v>21125</v>
      </c>
      <c r="C395" s="27" t="s">
        <v>380</v>
      </c>
      <c r="D395" s="27">
        <v>1</v>
      </c>
      <c r="E395" s="27">
        <v>2.75</v>
      </c>
      <c r="F395" s="30">
        <f>INDEX(Additional!$B$3:$B$11,MATCH(C395,Additional!$A$3:$A$11,0))</f>
        <v>2</v>
      </c>
      <c r="G395" s="27">
        <v>16218</v>
      </c>
      <c r="H395" s="27" t="s">
        <v>0</v>
      </c>
      <c r="I395" s="28">
        <v>41004</v>
      </c>
      <c r="J395" s="32">
        <f>YEAR(I395)</f>
        <v>2012</v>
      </c>
      <c r="K395" s="32">
        <f>MONTH(I395)</f>
        <v>4</v>
      </c>
      <c r="L395" s="32">
        <f>D395*E395</f>
        <v>2.75</v>
      </c>
      <c r="M395" s="32">
        <f>D395*F395</f>
        <v>2</v>
      </c>
      <c r="N395" s="32">
        <f>L395-M395</f>
        <v>0.75</v>
      </c>
    </row>
    <row r="396" spans="1:14" x14ac:dyDescent="0.2">
      <c r="A396" s="26">
        <v>536404</v>
      </c>
      <c r="B396" s="26">
        <v>21126</v>
      </c>
      <c r="C396" s="27" t="s">
        <v>380</v>
      </c>
      <c r="D396" s="27">
        <v>2</v>
      </c>
      <c r="E396" s="27">
        <v>2.75</v>
      </c>
      <c r="F396" s="30">
        <f>INDEX(Additional!$B$3:$B$11,MATCH(C396,Additional!$A$3:$A$11,0))</f>
        <v>2</v>
      </c>
      <c r="G396" s="27">
        <v>16218</v>
      </c>
      <c r="H396" s="27" t="s">
        <v>0</v>
      </c>
      <c r="I396" s="28">
        <v>40392</v>
      </c>
      <c r="J396" s="32">
        <f>YEAR(I396)</f>
        <v>2010</v>
      </c>
      <c r="K396" s="32">
        <f>MONTH(I396)</f>
        <v>8</v>
      </c>
      <c r="L396" s="32">
        <f>D396*E396</f>
        <v>5.5</v>
      </c>
      <c r="M396" s="32">
        <f>D396*F396</f>
        <v>4</v>
      </c>
      <c r="N396" s="32">
        <f>L396-M396</f>
        <v>1.5</v>
      </c>
    </row>
    <row r="397" spans="1:14" x14ac:dyDescent="0.2">
      <c r="A397" s="26">
        <v>536404</v>
      </c>
      <c r="B397" s="26" t="s">
        <v>71</v>
      </c>
      <c r="C397" s="27" t="s">
        <v>380</v>
      </c>
      <c r="D397" s="27">
        <v>1</v>
      </c>
      <c r="E397" s="27">
        <v>2.75</v>
      </c>
      <c r="F397" s="30">
        <f>INDEX(Additional!$B$3:$B$11,MATCH(C397,Additional!$A$3:$A$11,0))</f>
        <v>2</v>
      </c>
      <c r="G397" s="27">
        <v>16218</v>
      </c>
      <c r="H397" s="27" t="s">
        <v>0</v>
      </c>
      <c r="I397" s="28">
        <v>40958</v>
      </c>
      <c r="J397" s="32">
        <f>YEAR(I397)</f>
        <v>2012</v>
      </c>
      <c r="K397" s="32">
        <f>MONTH(I397)</f>
        <v>2</v>
      </c>
      <c r="L397" s="32">
        <f>D397*E397</f>
        <v>2.75</v>
      </c>
      <c r="M397" s="32">
        <f>D397*F397</f>
        <v>2</v>
      </c>
      <c r="N397" s="32">
        <f>L397-M397</f>
        <v>0.75</v>
      </c>
    </row>
    <row r="398" spans="1:14" x14ac:dyDescent="0.2">
      <c r="A398" s="26">
        <v>536404</v>
      </c>
      <c r="B398" s="26" t="s">
        <v>386</v>
      </c>
      <c r="C398" s="27" t="s">
        <v>380</v>
      </c>
      <c r="D398" s="27">
        <v>2</v>
      </c>
      <c r="E398" s="27">
        <v>2.75</v>
      </c>
      <c r="F398" s="30">
        <f>INDEX(Additional!$B$3:$B$11,MATCH(C398,Additional!$A$3:$A$11,0))</f>
        <v>2</v>
      </c>
      <c r="G398" s="27">
        <v>16218</v>
      </c>
      <c r="H398" s="27" t="s">
        <v>0</v>
      </c>
      <c r="I398" s="28">
        <v>40531</v>
      </c>
      <c r="J398" s="32">
        <f>YEAR(I398)</f>
        <v>2010</v>
      </c>
      <c r="K398" s="32">
        <f>MONTH(I398)</f>
        <v>12</v>
      </c>
      <c r="L398" s="32">
        <f>D398*E398</f>
        <v>5.5</v>
      </c>
      <c r="M398" s="32">
        <f>D398*F398</f>
        <v>4</v>
      </c>
      <c r="N398" s="32">
        <f>L398-M398</f>
        <v>1.5</v>
      </c>
    </row>
    <row r="399" spans="1:14" x14ac:dyDescent="0.2">
      <c r="A399" s="26">
        <v>536404</v>
      </c>
      <c r="B399" s="26" t="s">
        <v>15</v>
      </c>
      <c r="C399" s="27" t="s">
        <v>380</v>
      </c>
      <c r="D399" s="27">
        <v>1</v>
      </c>
      <c r="E399" s="27">
        <v>2.75</v>
      </c>
      <c r="F399" s="30">
        <f>INDEX(Additional!$B$3:$B$11,MATCH(C399,Additional!$A$3:$A$11,0))</f>
        <v>2</v>
      </c>
      <c r="G399" s="27">
        <v>16218</v>
      </c>
      <c r="H399" s="27" t="s">
        <v>0</v>
      </c>
      <c r="I399" s="28">
        <v>40532</v>
      </c>
      <c r="J399" s="32">
        <f>YEAR(I399)</f>
        <v>2010</v>
      </c>
      <c r="K399" s="32">
        <f>MONTH(I399)</f>
        <v>12</v>
      </c>
      <c r="L399" s="32">
        <f>D399*E399</f>
        <v>2.75</v>
      </c>
      <c r="M399" s="32">
        <f>D399*F399</f>
        <v>2</v>
      </c>
      <c r="N399" s="32">
        <f>L399-M399</f>
        <v>0.75</v>
      </c>
    </row>
    <row r="400" spans="1:14" x14ac:dyDescent="0.2">
      <c r="A400" s="26">
        <v>536404</v>
      </c>
      <c r="B400" s="26" t="s">
        <v>70</v>
      </c>
      <c r="C400" s="27" t="s">
        <v>380</v>
      </c>
      <c r="D400" s="27">
        <v>1</v>
      </c>
      <c r="E400" s="27">
        <v>2.75</v>
      </c>
      <c r="F400" s="30">
        <f>INDEX(Additional!$B$3:$B$11,MATCH(C400,Additional!$A$3:$A$11,0))</f>
        <v>2</v>
      </c>
      <c r="G400" s="27">
        <v>16218</v>
      </c>
      <c r="H400" s="27" t="s">
        <v>0</v>
      </c>
      <c r="I400" s="28">
        <v>41227</v>
      </c>
      <c r="J400" s="32">
        <f>YEAR(I400)</f>
        <v>2012</v>
      </c>
      <c r="K400" s="32">
        <f>MONTH(I400)</f>
        <v>11</v>
      </c>
      <c r="L400" s="32">
        <f>D400*E400</f>
        <v>2.75</v>
      </c>
      <c r="M400" s="32">
        <f>D400*F400</f>
        <v>2</v>
      </c>
      <c r="N400" s="32">
        <f>L400-M400</f>
        <v>0.75</v>
      </c>
    </row>
    <row r="401" spans="1:14" x14ac:dyDescent="0.2">
      <c r="A401" s="26">
        <v>536404</v>
      </c>
      <c r="B401" s="26">
        <v>21061</v>
      </c>
      <c r="C401" s="27" t="s">
        <v>380</v>
      </c>
      <c r="D401" s="27">
        <v>12</v>
      </c>
      <c r="E401" s="27">
        <v>2.75</v>
      </c>
      <c r="F401" s="30">
        <f>INDEX(Additional!$B$3:$B$11,MATCH(C401,Additional!$A$3:$A$11,0))</f>
        <v>2</v>
      </c>
      <c r="G401" s="27">
        <v>16218</v>
      </c>
      <c r="H401" s="27" t="s">
        <v>0</v>
      </c>
      <c r="I401" s="28">
        <v>41145</v>
      </c>
      <c r="J401" s="32">
        <f>YEAR(I401)</f>
        <v>2012</v>
      </c>
      <c r="K401" s="32">
        <f>MONTH(I401)</f>
        <v>8</v>
      </c>
      <c r="L401" s="32">
        <f>D401*E401</f>
        <v>33</v>
      </c>
      <c r="M401" s="32">
        <f>D401*F401</f>
        <v>24</v>
      </c>
      <c r="N401" s="32">
        <f>L401-M401</f>
        <v>9</v>
      </c>
    </row>
    <row r="402" spans="1:14" x14ac:dyDescent="0.2">
      <c r="A402" s="26">
        <v>536404</v>
      </c>
      <c r="B402" s="26">
        <v>21063</v>
      </c>
      <c r="C402" s="27" t="s">
        <v>380</v>
      </c>
      <c r="D402" s="27">
        <v>12</v>
      </c>
      <c r="E402" s="27">
        <v>2.75</v>
      </c>
      <c r="F402" s="30">
        <f>INDEX(Additional!$B$3:$B$11,MATCH(C402,Additional!$A$3:$A$11,0))</f>
        <v>2</v>
      </c>
      <c r="G402" s="27">
        <v>16218</v>
      </c>
      <c r="H402" s="27" t="s">
        <v>0</v>
      </c>
      <c r="I402" s="28">
        <v>40784</v>
      </c>
      <c r="J402" s="32">
        <f>YEAR(I402)</f>
        <v>2011</v>
      </c>
      <c r="K402" s="32">
        <f>MONTH(I402)</f>
        <v>8</v>
      </c>
      <c r="L402" s="32">
        <f>D402*E402</f>
        <v>33</v>
      </c>
      <c r="M402" s="32">
        <f>D402*F402</f>
        <v>24</v>
      </c>
      <c r="N402" s="32">
        <f>L402-M402</f>
        <v>9</v>
      </c>
    </row>
    <row r="403" spans="1:14" x14ac:dyDescent="0.2">
      <c r="A403" s="26">
        <v>536404</v>
      </c>
      <c r="B403" s="26">
        <v>21062</v>
      </c>
      <c r="C403" s="27" t="s">
        <v>380</v>
      </c>
      <c r="D403" s="27">
        <v>6</v>
      </c>
      <c r="E403" s="27">
        <v>2.75</v>
      </c>
      <c r="F403" s="30">
        <f>INDEX(Additional!$B$3:$B$11,MATCH(C403,Additional!$A$3:$A$11,0))</f>
        <v>2</v>
      </c>
      <c r="G403" s="27">
        <v>16218</v>
      </c>
      <c r="H403" s="27" t="s">
        <v>0</v>
      </c>
      <c r="I403" s="28">
        <v>40421</v>
      </c>
      <c r="J403" s="32">
        <f>YEAR(I403)</f>
        <v>2010</v>
      </c>
      <c r="K403" s="32">
        <f>MONTH(I403)</f>
        <v>8</v>
      </c>
      <c r="L403" s="32">
        <f>D403*E403</f>
        <v>16.5</v>
      </c>
      <c r="M403" s="32">
        <f>D403*F403</f>
        <v>12</v>
      </c>
      <c r="N403" s="32">
        <f>L403-M403</f>
        <v>4.5</v>
      </c>
    </row>
    <row r="404" spans="1:14" x14ac:dyDescent="0.2">
      <c r="A404" s="26">
        <v>536404</v>
      </c>
      <c r="B404" s="26">
        <v>84380</v>
      </c>
      <c r="C404" s="27" t="s">
        <v>380</v>
      </c>
      <c r="D404" s="27">
        <v>12</v>
      </c>
      <c r="E404" s="27">
        <v>2.75</v>
      </c>
      <c r="F404" s="30">
        <f>INDEX(Additional!$B$3:$B$11,MATCH(C404,Additional!$A$3:$A$11,0))</f>
        <v>2</v>
      </c>
      <c r="G404" s="27">
        <v>16218</v>
      </c>
      <c r="H404" s="27" t="s">
        <v>0</v>
      </c>
      <c r="I404" s="28">
        <v>41238</v>
      </c>
      <c r="J404" s="32">
        <f>YEAR(I404)</f>
        <v>2012</v>
      </c>
      <c r="K404" s="32">
        <f>MONTH(I404)</f>
        <v>11</v>
      </c>
      <c r="L404" s="32">
        <f>D404*E404</f>
        <v>33</v>
      </c>
      <c r="M404" s="32">
        <f>D404*F404</f>
        <v>24</v>
      </c>
      <c r="N404" s="32">
        <f>L404-M404</f>
        <v>9</v>
      </c>
    </row>
    <row r="405" spans="1:14" x14ac:dyDescent="0.2">
      <c r="A405" s="26">
        <v>536404</v>
      </c>
      <c r="B405" s="26">
        <v>84378</v>
      </c>
      <c r="C405" s="27" t="s">
        <v>380</v>
      </c>
      <c r="D405" s="27">
        <v>12</v>
      </c>
      <c r="E405" s="27">
        <v>2.75</v>
      </c>
      <c r="F405" s="30">
        <f>INDEX(Additional!$B$3:$B$11,MATCH(C405,Additional!$A$3:$A$11,0))</f>
        <v>2</v>
      </c>
      <c r="G405" s="27">
        <v>16218</v>
      </c>
      <c r="H405" s="27" t="s">
        <v>0</v>
      </c>
      <c r="I405" s="28">
        <v>41047</v>
      </c>
      <c r="J405" s="32">
        <f>YEAR(I405)</f>
        <v>2012</v>
      </c>
      <c r="K405" s="32">
        <f>MONTH(I405)</f>
        <v>5</v>
      </c>
      <c r="L405" s="32">
        <f>D405*E405</f>
        <v>33</v>
      </c>
      <c r="M405" s="32">
        <f>D405*F405</f>
        <v>24</v>
      </c>
      <c r="N405" s="32">
        <f>L405-M405</f>
        <v>9</v>
      </c>
    </row>
    <row r="406" spans="1:14" x14ac:dyDescent="0.2">
      <c r="A406" s="26">
        <v>536404</v>
      </c>
      <c r="B406" s="26">
        <v>22964</v>
      </c>
      <c r="C406" s="27" t="s">
        <v>380</v>
      </c>
      <c r="D406" s="27">
        <v>24</v>
      </c>
      <c r="E406" s="27">
        <v>2.75</v>
      </c>
      <c r="F406" s="30">
        <f>INDEX(Additional!$B$3:$B$11,MATCH(C406,Additional!$A$3:$A$11,0))</f>
        <v>2</v>
      </c>
      <c r="G406" s="27">
        <v>16218</v>
      </c>
      <c r="H406" s="27" t="s">
        <v>0</v>
      </c>
      <c r="I406" s="28">
        <v>40238</v>
      </c>
      <c r="J406" s="32">
        <f>YEAR(I406)</f>
        <v>2010</v>
      </c>
      <c r="K406" s="32">
        <f>MONTH(I406)</f>
        <v>3</v>
      </c>
      <c r="L406" s="32">
        <f>D406*E406</f>
        <v>66</v>
      </c>
      <c r="M406" s="32">
        <f>D406*F406</f>
        <v>48</v>
      </c>
      <c r="N406" s="32">
        <f>L406-M406</f>
        <v>18</v>
      </c>
    </row>
    <row r="407" spans="1:14" x14ac:dyDescent="0.2">
      <c r="A407" s="26">
        <v>536404</v>
      </c>
      <c r="B407" s="26">
        <v>21213</v>
      </c>
      <c r="C407" s="27" t="s">
        <v>380</v>
      </c>
      <c r="D407" s="27">
        <v>6</v>
      </c>
      <c r="E407" s="27">
        <v>2.75</v>
      </c>
      <c r="F407" s="30">
        <f>INDEX(Additional!$B$3:$B$11,MATCH(C407,Additional!$A$3:$A$11,0))</f>
        <v>2</v>
      </c>
      <c r="G407" s="27">
        <v>16218</v>
      </c>
      <c r="H407" s="27" t="s">
        <v>0</v>
      </c>
      <c r="I407" s="28">
        <v>40336</v>
      </c>
      <c r="J407" s="32">
        <f>YEAR(I407)</f>
        <v>2010</v>
      </c>
      <c r="K407" s="32">
        <f>MONTH(I407)</f>
        <v>6</v>
      </c>
      <c r="L407" s="32">
        <f>D407*E407</f>
        <v>16.5</v>
      </c>
      <c r="M407" s="32">
        <f>D407*F407</f>
        <v>12</v>
      </c>
      <c r="N407" s="32">
        <f>L407-M407</f>
        <v>4.5</v>
      </c>
    </row>
    <row r="408" spans="1:14" x14ac:dyDescent="0.2">
      <c r="A408" s="26">
        <v>536404</v>
      </c>
      <c r="B408" s="26">
        <v>22417</v>
      </c>
      <c r="C408" s="27" t="s">
        <v>380</v>
      </c>
      <c r="D408" s="27">
        <v>12</v>
      </c>
      <c r="E408" s="27">
        <v>2.75</v>
      </c>
      <c r="F408" s="30">
        <f>INDEX(Additional!$B$3:$B$11,MATCH(C408,Additional!$A$3:$A$11,0))</f>
        <v>2</v>
      </c>
      <c r="G408" s="27">
        <v>16218</v>
      </c>
      <c r="H408" s="27" t="s">
        <v>0</v>
      </c>
      <c r="I408" s="28">
        <v>41255</v>
      </c>
      <c r="J408" s="32">
        <f>YEAR(I408)</f>
        <v>2012</v>
      </c>
      <c r="K408" s="32">
        <f>MONTH(I408)</f>
        <v>12</v>
      </c>
      <c r="L408" s="32">
        <f>D408*E408</f>
        <v>33</v>
      </c>
      <c r="M408" s="32">
        <f>D408*F408</f>
        <v>24</v>
      </c>
      <c r="N408" s="32">
        <f>L408-M408</f>
        <v>9</v>
      </c>
    </row>
    <row r="409" spans="1:14" x14ac:dyDescent="0.2">
      <c r="A409" s="26">
        <v>536404</v>
      </c>
      <c r="B409" s="26">
        <v>21212</v>
      </c>
      <c r="C409" s="27" t="s">
        <v>380</v>
      </c>
      <c r="D409" s="27">
        <v>6</v>
      </c>
      <c r="E409" s="27">
        <v>2.75</v>
      </c>
      <c r="F409" s="30">
        <f>INDEX(Additional!$B$3:$B$11,MATCH(C409,Additional!$A$3:$A$11,0))</f>
        <v>2</v>
      </c>
      <c r="G409" s="27">
        <v>16218</v>
      </c>
      <c r="H409" s="27" t="s">
        <v>0</v>
      </c>
      <c r="I409" s="28">
        <v>41089</v>
      </c>
      <c r="J409" s="32">
        <f>YEAR(I409)</f>
        <v>2012</v>
      </c>
      <c r="K409" s="32">
        <f>MONTH(I409)</f>
        <v>6</v>
      </c>
      <c r="L409" s="32">
        <f>D409*E409</f>
        <v>16.5</v>
      </c>
      <c r="M409" s="32">
        <f>D409*F409</f>
        <v>12</v>
      </c>
      <c r="N409" s="32">
        <f>L409-M409</f>
        <v>4.5</v>
      </c>
    </row>
    <row r="410" spans="1:14" x14ac:dyDescent="0.2">
      <c r="A410" s="26">
        <v>536404</v>
      </c>
      <c r="B410" s="26">
        <v>84992</v>
      </c>
      <c r="C410" s="27" t="s">
        <v>380</v>
      </c>
      <c r="D410" s="27">
        <v>1</v>
      </c>
      <c r="E410" s="27">
        <v>2.75</v>
      </c>
      <c r="F410" s="30">
        <f>INDEX(Additional!$B$3:$B$11,MATCH(C410,Additional!$A$3:$A$11,0))</f>
        <v>2</v>
      </c>
      <c r="G410" s="27">
        <v>16218</v>
      </c>
      <c r="H410" s="27" t="s">
        <v>0</v>
      </c>
      <c r="I410" s="28">
        <v>40744</v>
      </c>
      <c r="J410" s="32">
        <f>YEAR(I410)</f>
        <v>2011</v>
      </c>
      <c r="K410" s="32">
        <f>MONTH(I410)</f>
        <v>7</v>
      </c>
      <c r="L410" s="32">
        <f>D410*E410</f>
        <v>2.75</v>
      </c>
      <c r="M410" s="32">
        <f>D410*F410</f>
        <v>2</v>
      </c>
      <c r="N410" s="32">
        <f>L410-M410</f>
        <v>0.75</v>
      </c>
    </row>
    <row r="411" spans="1:14" x14ac:dyDescent="0.2">
      <c r="A411" s="26">
        <v>536404</v>
      </c>
      <c r="B411" s="26">
        <v>21975</v>
      </c>
      <c r="C411" s="27" t="s">
        <v>380</v>
      </c>
      <c r="D411" s="27">
        <v>1</v>
      </c>
      <c r="E411" s="27">
        <v>2.75</v>
      </c>
      <c r="F411" s="30">
        <f>INDEX(Additional!$B$3:$B$11,MATCH(C411,Additional!$A$3:$A$11,0))</f>
        <v>2</v>
      </c>
      <c r="G411" s="27">
        <v>16218</v>
      </c>
      <c r="H411" s="27" t="s">
        <v>0</v>
      </c>
      <c r="I411" s="28">
        <v>40885</v>
      </c>
      <c r="J411" s="32">
        <f>YEAR(I411)</f>
        <v>2011</v>
      </c>
      <c r="K411" s="32">
        <f>MONTH(I411)</f>
        <v>12</v>
      </c>
      <c r="L411" s="32">
        <f>D411*E411</f>
        <v>2.75</v>
      </c>
      <c r="M411" s="32">
        <f>D411*F411</f>
        <v>2</v>
      </c>
      <c r="N411" s="32">
        <f>L411-M411</f>
        <v>0.75</v>
      </c>
    </row>
    <row r="412" spans="1:14" x14ac:dyDescent="0.2">
      <c r="A412" s="26">
        <v>536404</v>
      </c>
      <c r="B412" s="26">
        <v>22383</v>
      </c>
      <c r="C412" s="27" t="s">
        <v>380</v>
      </c>
      <c r="D412" s="27">
        <v>1</v>
      </c>
      <c r="E412" s="27">
        <v>2.75</v>
      </c>
      <c r="F412" s="30">
        <f>INDEX(Additional!$B$3:$B$11,MATCH(C412,Additional!$A$3:$A$11,0))</f>
        <v>2</v>
      </c>
      <c r="G412" s="27">
        <v>16218</v>
      </c>
      <c r="H412" s="27" t="s">
        <v>0</v>
      </c>
      <c r="I412" s="28">
        <v>40493</v>
      </c>
      <c r="J412" s="32">
        <f>YEAR(I412)</f>
        <v>2010</v>
      </c>
      <c r="K412" s="32">
        <f>MONTH(I412)</f>
        <v>11</v>
      </c>
      <c r="L412" s="32">
        <f>D412*E412</f>
        <v>2.75</v>
      </c>
      <c r="M412" s="32">
        <f>D412*F412</f>
        <v>2</v>
      </c>
      <c r="N412" s="32">
        <f>L412-M412</f>
        <v>0.75</v>
      </c>
    </row>
    <row r="413" spans="1:14" x14ac:dyDescent="0.2">
      <c r="A413" s="26">
        <v>536404</v>
      </c>
      <c r="B413" s="26">
        <v>20728</v>
      </c>
      <c r="C413" s="27" t="s">
        <v>380</v>
      </c>
      <c r="D413" s="27">
        <v>2</v>
      </c>
      <c r="E413" s="27">
        <v>2.75</v>
      </c>
      <c r="F413" s="30">
        <f>INDEX(Additional!$B$3:$B$11,MATCH(C413,Additional!$A$3:$A$11,0))</f>
        <v>2</v>
      </c>
      <c r="G413" s="27">
        <v>16218</v>
      </c>
      <c r="H413" s="27" t="s">
        <v>0</v>
      </c>
      <c r="I413" s="28">
        <v>41081</v>
      </c>
      <c r="J413" s="32">
        <f>YEAR(I413)</f>
        <v>2012</v>
      </c>
      <c r="K413" s="32">
        <f>MONTH(I413)</f>
        <v>6</v>
      </c>
      <c r="L413" s="32">
        <f>D413*E413</f>
        <v>5.5</v>
      </c>
      <c r="M413" s="32">
        <f>D413*F413</f>
        <v>4</v>
      </c>
      <c r="N413" s="32">
        <f>L413-M413</f>
        <v>1.5</v>
      </c>
    </row>
    <row r="414" spans="1:14" x14ac:dyDescent="0.2">
      <c r="A414" s="26">
        <v>536404</v>
      </c>
      <c r="B414" s="26">
        <v>20727</v>
      </c>
      <c r="C414" s="27" t="s">
        <v>380</v>
      </c>
      <c r="D414" s="27">
        <v>2</v>
      </c>
      <c r="E414" s="27">
        <v>2.75</v>
      </c>
      <c r="F414" s="30">
        <f>INDEX(Additional!$B$3:$B$11,MATCH(C414,Additional!$A$3:$A$11,0))</f>
        <v>2</v>
      </c>
      <c r="G414" s="27">
        <v>16218</v>
      </c>
      <c r="H414" s="27" t="s">
        <v>0</v>
      </c>
      <c r="I414" s="28">
        <v>40580</v>
      </c>
      <c r="J414" s="32">
        <f>YEAR(I414)</f>
        <v>2011</v>
      </c>
      <c r="K414" s="32">
        <f>MONTH(I414)</f>
        <v>2</v>
      </c>
      <c r="L414" s="32">
        <f>D414*E414</f>
        <v>5.5</v>
      </c>
      <c r="M414" s="32">
        <f>D414*F414</f>
        <v>4</v>
      </c>
      <c r="N414" s="32">
        <f>L414-M414</f>
        <v>1.5</v>
      </c>
    </row>
    <row r="415" spans="1:14" x14ac:dyDescent="0.2">
      <c r="A415" s="26">
        <v>536404</v>
      </c>
      <c r="B415" s="26">
        <v>22296</v>
      </c>
      <c r="C415" s="27" t="s">
        <v>380</v>
      </c>
      <c r="D415" s="27">
        <v>24</v>
      </c>
      <c r="E415" s="27">
        <v>2.75</v>
      </c>
      <c r="F415" s="30">
        <f>INDEX(Additional!$B$3:$B$11,MATCH(C415,Additional!$A$3:$A$11,0))</f>
        <v>2</v>
      </c>
      <c r="G415" s="27">
        <v>16218</v>
      </c>
      <c r="H415" s="27" t="s">
        <v>0</v>
      </c>
      <c r="I415" s="28">
        <v>40901</v>
      </c>
      <c r="J415" s="32">
        <f>YEAR(I415)</f>
        <v>2011</v>
      </c>
      <c r="K415" s="32">
        <f>MONTH(I415)</f>
        <v>12</v>
      </c>
      <c r="L415" s="32">
        <f>D415*E415</f>
        <v>66</v>
      </c>
      <c r="M415" s="32">
        <f>D415*F415</f>
        <v>48</v>
      </c>
      <c r="N415" s="32">
        <f>L415-M415</f>
        <v>18</v>
      </c>
    </row>
    <row r="416" spans="1:14" x14ac:dyDescent="0.2">
      <c r="A416" s="26">
        <v>536405</v>
      </c>
      <c r="B416" s="26">
        <v>20914</v>
      </c>
      <c r="C416" s="27" t="s">
        <v>380</v>
      </c>
      <c r="D416" s="27">
        <v>12</v>
      </c>
      <c r="E416" s="27">
        <v>2.75</v>
      </c>
      <c r="F416" s="30">
        <f>INDEX(Additional!$B$3:$B$11,MATCH(C416,Additional!$A$3:$A$11,0))</f>
        <v>2</v>
      </c>
      <c r="G416" s="27">
        <v>14045</v>
      </c>
      <c r="H416" s="27" t="s">
        <v>0</v>
      </c>
      <c r="I416" s="28">
        <v>40251</v>
      </c>
      <c r="J416" s="32">
        <f>YEAR(I416)</f>
        <v>2010</v>
      </c>
      <c r="K416" s="32">
        <f>MONTH(I416)</f>
        <v>3</v>
      </c>
      <c r="L416" s="32">
        <f>D416*E416</f>
        <v>33</v>
      </c>
      <c r="M416" s="32">
        <f>D416*F416</f>
        <v>24</v>
      </c>
      <c r="N416" s="32">
        <f>L416-M416</f>
        <v>9</v>
      </c>
    </row>
    <row r="417" spans="1:14" x14ac:dyDescent="0.2">
      <c r="A417" s="26">
        <v>536406</v>
      </c>
      <c r="B417" s="26" t="s">
        <v>68</v>
      </c>
      <c r="C417" s="27" t="s">
        <v>380</v>
      </c>
      <c r="D417" s="27">
        <v>24</v>
      </c>
      <c r="E417" s="27">
        <v>2.75</v>
      </c>
      <c r="F417" s="30">
        <f>INDEX(Additional!$B$3:$B$11,MATCH(C417,Additional!$A$3:$A$11,0))</f>
        <v>2</v>
      </c>
      <c r="G417" s="27">
        <v>17850</v>
      </c>
      <c r="H417" s="27" t="s">
        <v>0</v>
      </c>
      <c r="I417" s="28">
        <v>41172</v>
      </c>
      <c r="J417" s="32">
        <f>YEAR(I417)</f>
        <v>2012</v>
      </c>
      <c r="K417" s="32">
        <f>MONTH(I417)</f>
        <v>9</v>
      </c>
      <c r="L417" s="32">
        <f>D417*E417</f>
        <v>66</v>
      </c>
      <c r="M417" s="32">
        <f>D417*F417</f>
        <v>48</v>
      </c>
      <c r="N417" s="32">
        <f>L417-M417</f>
        <v>18</v>
      </c>
    </row>
    <row r="418" spans="1:14" x14ac:dyDescent="0.2">
      <c r="A418" s="26">
        <v>536406</v>
      </c>
      <c r="B418" s="26">
        <v>71053</v>
      </c>
      <c r="C418" s="27" t="s">
        <v>380</v>
      </c>
      <c r="D418" s="27">
        <v>36</v>
      </c>
      <c r="E418" s="27">
        <v>2.75</v>
      </c>
      <c r="F418" s="30">
        <f>INDEX(Additional!$B$3:$B$11,MATCH(C418,Additional!$A$3:$A$11,0))</f>
        <v>2</v>
      </c>
      <c r="G418" s="27">
        <v>17850</v>
      </c>
      <c r="H418" s="27" t="s">
        <v>0</v>
      </c>
      <c r="I418" s="28">
        <v>40238</v>
      </c>
      <c r="J418" s="32">
        <f>YEAR(I418)</f>
        <v>2010</v>
      </c>
      <c r="K418" s="32">
        <f>MONTH(I418)</f>
        <v>3</v>
      </c>
      <c r="L418" s="32">
        <f>D418*E418</f>
        <v>99</v>
      </c>
      <c r="M418" s="32">
        <f>D418*F418</f>
        <v>72</v>
      </c>
      <c r="N418" s="32">
        <f>L418-M418</f>
        <v>27</v>
      </c>
    </row>
    <row r="419" spans="1:14" x14ac:dyDescent="0.2">
      <c r="A419" s="26">
        <v>536406</v>
      </c>
      <c r="B419" s="26" t="s">
        <v>385</v>
      </c>
      <c r="C419" s="27" t="s">
        <v>380</v>
      </c>
      <c r="D419" s="27">
        <v>1</v>
      </c>
      <c r="E419" s="27">
        <v>2.75</v>
      </c>
      <c r="F419" s="30">
        <f>INDEX(Additional!$B$3:$B$11,MATCH(C419,Additional!$A$3:$A$11,0))</f>
        <v>2</v>
      </c>
      <c r="G419" s="27">
        <v>17850</v>
      </c>
      <c r="H419" s="27" t="s">
        <v>0</v>
      </c>
      <c r="I419" s="28">
        <v>40611</v>
      </c>
      <c r="J419" s="32">
        <f>YEAR(I419)</f>
        <v>2011</v>
      </c>
      <c r="K419" s="32">
        <f>MONTH(I419)</f>
        <v>3</v>
      </c>
      <c r="L419" s="32">
        <f>D419*E419</f>
        <v>2.75</v>
      </c>
      <c r="M419" s="32">
        <f>D419*F419</f>
        <v>2</v>
      </c>
      <c r="N419" s="32">
        <f>L419-M419</f>
        <v>0.75</v>
      </c>
    </row>
    <row r="420" spans="1:14" x14ac:dyDescent="0.2">
      <c r="A420" s="26">
        <v>536406</v>
      </c>
      <c r="B420" s="26">
        <v>20679</v>
      </c>
      <c r="C420" s="27" t="s">
        <v>380</v>
      </c>
      <c r="D420" s="27">
        <v>1</v>
      </c>
      <c r="E420" s="27">
        <v>2.75</v>
      </c>
      <c r="F420" s="30">
        <f>INDEX(Additional!$B$3:$B$11,MATCH(C420,Additional!$A$3:$A$11,0))</f>
        <v>2</v>
      </c>
      <c r="G420" s="27">
        <v>17850</v>
      </c>
      <c r="H420" s="27" t="s">
        <v>0</v>
      </c>
      <c r="I420" s="28">
        <v>41101</v>
      </c>
      <c r="J420" s="32">
        <f>YEAR(I420)</f>
        <v>2012</v>
      </c>
      <c r="K420" s="32">
        <f>MONTH(I420)</f>
        <v>7</v>
      </c>
      <c r="L420" s="32">
        <f>D420*E420</f>
        <v>2.75</v>
      </c>
      <c r="M420" s="32">
        <f>D420*F420</f>
        <v>2</v>
      </c>
      <c r="N420" s="32">
        <f>L420-M420</f>
        <v>0.75</v>
      </c>
    </row>
    <row r="421" spans="1:14" x14ac:dyDescent="0.2">
      <c r="A421" s="26">
        <v>536406</v>
      </c>
      <c r="B421" s="26">
        <v>37370</v>
      </c>
      <c r="C421" s="27" t="s">
        <v>380</v>
      </c>
      <c r="D421" s="27">
        <v>6</v>
      </c>
      <c r="E421" s="27">
        <v>2.75</v>
      </c>
      <c r="F421" s="30">
        <f>INDEX(Additional!$B$3:$B$11,MATCH(C421,Additional!$A$3:$A$11,0))</f>
        <v>2</v>
      </c>
      <c r="G421" s="27">
        <v>17850</v>
      </c>
      <c r="H421" s="27" t="s">
        <v>0</v>
      </c>
      <c r="I421" s="28">
        <v>40216</v>
      </c>
      <c r="J421" s="32">
        <f>YEAR(I421)</f>
        <v>2010</v>
      </c>
      <c r="K421" s="32">
        <f>MONTH(I421)</f>
        <v>2</v>
      </c>
      <c r="L421" s="32">
        <f>D421*E421</f>
        <v>16.5</v>
      </c>
      <c r="M421" s="32">
        <f>D421*F421</f>
        <v>12</v>
      </c>
      <c r="N421" s="32">
        <f>L421-M421</f>
        <v>4.5</v>
      </c>
    </row>
    <row r="422" spans="1:14" x14ac:dyDescent="0.2">
      <c r="A422" s="26">
        <v>536406</v>
      </c>
      <c r="B422" s="26">
        <v>21871</v>
      </c>
      <c r="C422" s="27" t="s">
        <v>380</v>
      </c>
      <c r="D422" s="27">
        <v>1</v>
      </c>
      <c r="E422" s="27">
        <v>2.75</v>
      </c>
      <c r="F422" s="30">
        <f>INDEX(Additional!$B$3:$B$11,MATCH(C422,Additional!$A$3:$A$11,0))</f>
        <v>2</v>
      </c>
      <c r="G422" s="27">
        <v>17850</v>
      </c>
      <c r="H422" s="27" t="s">
        <v>0</v>
      </c>
      <c r="I422" s="28">
        <v>41003</v>
      </c>
      <c r="J422" s="32">
        <f>YEAR(I422)</f>
        <v>2012</v>
      </c>
      <c r="K422" s="32">
        <f>MONTH(I422)</f>
        <v>4</v>
      </c>
      <c r="L422" s="32">
        <f>D422*E422</f>
        <v>2.75</v>
      </c>
      <c r="M422" s="32">
        <f>D422*F422</f>
        <v>2</v>
      </c>
      <c r="N422" s="32">
        <f>L422-M422</f>
        <v>0.75</v>
      </c>
    </row>
    <row r="423" spans="1:14" x14ac:dyDescent="0.2">
      <c r="A423" s="26">
        <v>536406</v>
      </c>
      <c r="B423" s="26">
        <v>21071</v>
      </c>
      <c r="C423" s="27" t="s">
        <v>380</v>
      </c>
      <c r="D423" s="27">
        <v>1</v>
      </c>
      <c r="E423" s="27">
        <v>2.75</v>
      </c>
      <c r="F423" s="30">
        <f>INDEX(Additional!$B$3:$B$11,MATCH(C423,Additional!$A$3:$A$11,0))</f>
        <v>2</v>
      </c>
      <c r="G423" s="27">
        <v>17850</v>
      </c>
      <c r="H423" s="27" t="s">
        <v>0</v>
      </c>
      <c r="I423" s="28">
        <v>41137</v>
      </c>
      <c r="J423" s="32">
        <f>YEAR(I423)</f>
        <v>2012</v>
      </c>
      <c r="K423" s="32">
        <f>MONTH(I423)</f>
        <v>8</v>
      </c>
      <c r="L423" s="32">
        <f>D423*E423</f>
        <v>2.75</v>
      </c>
      <c r="M423" s="32">
        <f>D423*F423</f>
        <v>2</v>
      </c>
      <c r="N423" s="32">
        <f>L423-M423</f>
        <v>0.75</v>
      </c>
    </row>
    <row r="424" spans="1:14" x14ac:dyDescent="0.2">
      <c r="A424" s="26">
        <v>536406</v>
      </c>
      <c r="B424" s="26">
        <v>21068</v>
      </c>
      <c r="C424" s="27" t="s">
        <v>380</v>
      </c>
      <c r="D424" s="27">
        <v>12</v>
      </c>
      <c r="E424" s="27">
        <v>2.75</v>
      </c>
      <c r="F424" s="30">
        <f>INDEX(Additional!$B$3:$B$11,MATCH(C424,Additional!$A$3:$A$11,0))</f>
        <v>2</v>
      </c>
      <c r="G424" s="27">
        <v>17850</v>
      </c>
      <c r="H424" s="27" t="s">
        <v>0</v>
      </c>
      <c r="I424" s="28">
        <v>40572</v>
      </c>
      <c r="J424" s="32">
        <f>YEAR(I424)</f>
        <v>2011</v>
      </c>
      <c r="K424" s="32">
        <f>MONTH(I424)</f>
        <v>1</v>
      </c>
      <c r="L424" s="32">
        <f>D424*E424</f>
        <v>33</v>
      </c>
      <c r="M424" s="32">
        <f>D424*F424</f>
        <v>24</v>
      </c>
      <c r="N424" s="32">
        <f>L424-M424</f>
        <v>9</v>
      </c>
    </row>
    <row r="425" spans="1:14" x14ac:dyDescent="0.2">
      <c r="A425" s="26">
        <v>536406</v>
      </c>
      <c r="B425" s="26">
        <v>82483</v>
      </c>
      <c r="C425" s="27" t="s">
        <v>380</v>
      </c>
      <c r="D425" s="27">
        <v>6</v>
      </c>
      <c r="E425" s="27">
        <v>2.75</v>
      </c>
      <c r="F425" s="30">
        <f>INDEX(Additional!$B$3:$B$11,MATCH(C425,Additional!$A$3:$A$11,0))</f>
        <v>2</v>
      </c>
      <c r="G425" s="27">
        <v>17850</v>
      </c>
      <c r="H425" s="27" t="s">
        <v>0</v>
      </c>
      <c r="I425" s="28">
        <v>40892</v>
      </c>
      <c r="J425" s="32">
        <f>YEAR(I425)</f>
        <v>2011</v>
      </c>
      <c r="K425" s="32">
        <f>MONTH(I425)</f>
        <v>12</v>
      </c>
      <c r="L425" s="32">
        <f>D425*E425</f>
        <v>16.5</v>
      </c>
      <c r="M425" s="32">
        <f>D425*F425</f>
        <v>12</v>
      </c>
      <c r="N425" s="32">
        <f>L425-M425</f>
        <v>4.5</v>
      </c>
    </row>
    <row r="426" spans="1:14" x14ac:dyDescent="0.2">
      <c r="A426" s="26">
        <v>536406</v>
      </c>
      <c r="B426" s="26">
        <v>82486</v>
      </c>
      <c r="C426" s="27" t="s">
        <v>380</v>
      </c>
      <c r="D426" s="27">
        <v>6</v>
      </c>
      <c r="E426" s="27">
        <v>2.75</v>
      </c>
      <c r="F426" s="30">
        <f>INDEX(Additional!$B$3:$B$11,MATCH(C426,Additional!$A$3:$A$11,0))</f>
        <v>2</v>
      </c>
      <c r="G426" s="27">
        <v>17850</v>
      </c>
      <c r="H426" s="27" t="s">
        <v>0</v>
      </c>
      <c r="I426" s="28">
        <v>41153</v>
      </c>
      <c r="J426" s="32">
        <f>YEAR(I426)</f>
        <v>2012</v>
      </c>
      <c r="K426" s="32">
        <f>MONTH(I426)</f>
        <v>9</v>
      </c>
      <c r="L426" s="32">
        <f>D426*E426</f>
        <v>16.5</v>
      </c>
      <c r="M426" s="32">
        <f>D426*F426</f>
        <v>12</v>
      </c>
      <c r="N426" s="32">
        <f>L426-M426</f>
        <v>4.5</v>
      </c>
    </row>
    <row r="427" spans="1:14" x14ac:dyDescent="0.2">
      <c r="A427" s="26">
        <v>536406</v>
      </c>
      <c r="B427" s="26">
        <v>82482</v>
      </c>
      <c r="C427" s="27" t="s">
        <v>380</v>
      </c>
      <c r="D427" s="27">
        <v>6</v>
      </c>
      <c r="E427" s="27">
        <v>2.75</v>
      </c>
      <c r="F427" s="30">
        <f>INDEX(Additional!$B$3:$B$11,MATCH(C427,Additional!$A$3:$A$11,0))</f>
        <v>2</v>
      </c>
      <c r="G427" s="27">
        <v>17850</v>
      </c>
      <c r="H427" s="27" t="s">
        <v>0</v>
      </c>
      <c r="I427" s="28">
        <v>40250</v>
      </c>
      <c r="J427" s="32">
        <f>YEAR(I427)</f>
        <v>2010</v>
      </c>
      <c r="K427" s="32">
        <f>MONTH(I427)</f>
        <v>3</v>
      </c>
      <c r="L427" s="32">
        <f>D427*E427</f>
        <v>16.5</v>
      </c>
      <c r="M427" s="32">
        <f>D427*F427</f>
        <v>12</v>
      </c>
      <c r="N427" s="32">
        <f>L427-M427</f>
        <v>4.5</v>
      </c>
    </row>
    <row r="428" spans="1:14" x14ac:dyDescent="0.2">
      <c r="A428" s="26">
        <v>536406</v>
      </c>
      <c r="B428" s="26" t="s">
        <v>20</v>
      </c>
      <c r="C428" s="27" t="s">
        <v>380</v>
      </c>
      <c r="D428" s="27">
        <v>12</v>
      </c>
      <c r="E428" s="27">
        <v>2.75</v>
      </c>
      <c r="F428" s="30">
        <f>INDEX(Additional!$B$3:$B$11,MATCH(C428,Additional!$A$3:$A$11,0))</f>
        <v>2</v>
      </c>
      <c r="G428" s="27">
        <v>17850</v>
      </c>
      <c r="H428" s="27" t="s">
        <v>0</v>
      </c>
      <c r="I428" s="28">
        <v>40656</v>
      </c>
      <c r="J428" s="32">
        <f>YEAR(I428)</f>
        <v>2011</v>
      </c>
      <c r="K428" s="32">
        <f>MONTH(I428)</f>
        <v>4</v>
      </c>
      <c r="L428" s="32">
        <f>D428*E428</f>
        <v>33</v>
      </c>
      <c r="M428" s="32">
        <f>D428*F428</f>
        <v>24</v>
      </c>
      <c r="N428" s="32">
        <f>L428-M428</f>
        <v>9</v>
      </c>
    </row>
    <row r="429" spans="1:14" x14ac:dyDescent="0.2">
      <c r="A429" s="26">
        <v>536406</v>
      </c>
      <c r="B429" s="26" t="s">
        <v>5</v>
      </c>
      <c r="C429" s="27" t="s">
        <v>380</v>
      </c>
      <c r="D429" s="27">
        <v>24</v>
      </c>
      <c r="E429" s="27">
        <v>2.75</v>
      </c>
      <c r="F429" s="30">
        <f>INDEX(Additional!$B$3:$B$11,MATCH(C429,Additional!$A$3:$A$11,0))</f>
        <v>2</v>
      </c>
      <c r="G429" s="27">
        <v>17850</v>
      </c>
      <c r="H429" s="27" t="s">
        <v>0</v>
      </c>
      <c r="I429" s="28">
        <v>41156</v>
      </c>
      <c r="J429" s="32">
        <f>YEAR(I429)</f>
        <v>2012</v>
      </c>
      <c r="K429" s="32">
        <f>MONTH(I429)</f>
        <v>9</v>
      </c>
      <c r="L429" s="32">
        <f>D429*E429</f>
        <v>66</v>
      </c>
      <c r="M429" s="32">
        <f>D429*F429</f>
        <v>48</v>
      </c>
      <c r="N429" s="32">
        <f>L429-M429</f>
        <v>18</v>
      </c>
    </row>
    <row r="430" spans="1:14" x14ac:dyDescent="0.2">
      <c r="A430" s="26">
        <v>536406</v>
      </c>
      <c r="B430" s="26" t="s">
        <v>21</v>
      </c>
      <c r="C430" s="27" t="s">
        <v>380</v>
      </c>
      <c r="D430" s="27">
        <v>1</v>
      </c>
      <c r="E430" s="27">
        <v>2.75</v>
      </c>
      <c r="F430" s="30">
        <f>INDEX(Additional!$B$3:$B$11,MATCH(C430,Additional!$A$3:$A$11,0))</f>
        <v>2</v>
      </c>
      <c r="G430" s="27">
        <v>17850</v>
      </c>
      <c r="H430" s="27" t="s">
        <v>0</v>
      </c>
      <c r="I430" s="28">
        <v>41126</v>
      </c>
      <c r="J430" s="32">
        <f>YEAR(I430)</f>
        <v>2012</v>
      </c>
      <c r="K430" s="32">
        <f>MONTH(I430)</f>
        <v>8</v>
      </c>
      <c r="L430" s="32">
        <f>D430*E430</f>
        <v>2.75</v>
      </c>
      <c r="M430" s="32">
        <f>D430*F430</f>
        <v>2</v>
      </c>
      <c r="N430" s="32">
        <f>L430-M430</f>
        <v>0.75</v>
      </c>
    </row>
    <row r="431" spans="1:14" x14ac:dyDescent="0.2">
      <c r="A431" s="26">
        <v>536406</v>
      </c>
      <c r="B431" s="26">
        <v>22752</v>
      </c>
      <c r="C431" s="27" t="s">
        <v>380</v>
      </c>
      <c r="D431" s="27">
        <v>8</v>
      </c>
      <c r="E431" s="27">
        <v>2.75</v>
      </c>
      <c r="F431" s="30">
        <f>INDEX(Additional!$B$3:$B$11,MATCH(C431,Additional!$A$3:$A$11,0))</f>
        <v>2</v>
      </c>
      <c r="G431" s="27">
        <v>17850</v>
      </c>
      <c r="H431" s="27" t="s">
        <v>0</v>
      </c>
      <c r="I431" s="28">
        <v>40311</v>
      </c>
      <c r="J431" s="32">
        <f>YEAR(I431)</f>
        <v>2010</v>
      </c>
      <c r="K431" s="32">
        <f>MONTH(I431)</f>
        <v>5</v>
      </c>
      <c r="L431" s="32">
        <f>D431*E431</f>
        <v>22</v>
      </c>
      <c r="M431" s="32">
        <f>D431*F431</f>
        <v>16</v>
      </c>
      <c r="N431" s="32">
        <f>L431-M431</f>
        <v>6</v>
      </c>
    </row>
    <row r="432" spans="1:14" x14ac:dyDescent="0.2">
      <c r="A432" s="26">
        <v>536406</v>
      </c>
      <c r="B432" s="26">
        <v>22803</v>
      </c>
      <c r="C432" s="27" t="s">
        <v>380</v>
      </c>
      <c r="D432" s="27">
        <v>2</v>
      </c>
      <c r="E432" s="27">
        <v>2.75</v>
      </c>
      <c r="F432" s="30">
        <f>INDEX(Additional!$B$3:$B$11,MATCH(C432,Additional!$A$3:$A$11,0))</f>
        <v>2</v>
      </c>
      <c r="G432" s="27">
        <v>17850</v>
      </c>
      <c r="H432" s="27" t="s">
        <v>0</v>
      </c>
      <c r="I432" s="28">
        <v>40980</v>
      </c>
      <c r="J432" s="32">
        <f>YEAR(I432)</f>
        <v>2012</v>
      </c>
      <c r="K432" s="32">
        <f>MONTH(I432)</f>
        <v>3</v>
      </c>
      <c r="L432" s="32">
        <f>D432*E432</f>
        <v>5.5</v>
      </c>
      <c r="M432" s="32">
        <f>D432*F432</f>
        <v>4</v>
      </c>
      <c r="N432" s="32">
        <f>L432-M432</f>
        <v>1.5</v>
      </c>
    </row>
    <row r="433" spans="1:14" x14ac:dyDescent="0.2">
      <c r="A433" s="26">
        <v>536406</v>
      </c>
      <c r="B433" s="26">
        <v>21730</v>
      </c>
      <c r="C433" s="27" t="s">
        <v>380</v>
      </c>
      <c r="D433" s="27">
        <v>6</v>
      </c>
      <c r="E433" s="27">
        <v>2.75</v>
      </c>
      <c r="F433" s="30">
        <f>INDEX(Additional!$B$3:$B$11,MATCH(C433,Additional!$A$3:$A$11,0))</f>
        <v>2</v>
      </c>
      <c r="G433" s="27">
        <v>17850</v>
      </c>
      <c r="H433" s="27" t="s">
        <v>0</v>
      </c>
      <c r="I433" s="28">
        <v>40297</v>
      </c>
      <c r="J433" s="32">
        <f>YEAR(I433)</f>
        <v>2010</v>
      </c>
      <c r="K433" s="32">
        <f>MONTH(I433)</f>
        <v>4</v>
      </c>
      <c r="L433" s="32">
        <f>D433*E433</f>
        <v>16.5</v>
      </c>
      <c r="M433" s="32">
        <f>D433*F433</f>
        <v>12</v>
      </c>
      <c r="N433" s="32">
        <f>L433-M433</f>
        <v>4.5</v>
      </c>
    </row>
    <row r="434" spans="1:14" x14ac:dyDescent="0.2">
      <c r="A434" s="26">
        <v>536407</v>
      </c>
      <c r="B434" s="26">
        <v>22632</v>
      </c>
      <c r="C434" s="27" t="s">
        <v>380</v>
      </c>
      <c r="D434" s="27">
        <v>16</v>
      </c>
      <c r="E434" s="27">
        <v>2.75</v>
      </c>
      <c r="F434" s="30">
        <f>INDEX(Additional!$B$3:$B$11,MATCH(C434,Additional!$A$3:$A$11,0))</f>
        <v>2</v>
      </c>
      <c r="G434" s="27">
        <v>17850</v>
      </c>
      <c r="H434" s="27" t="s">
        <v>0</v>
      </c>
      <c r="I434" s="28">
        <v>40956</v>
      </c>
      <c r="J434" s="32">
        <f>YEAR(I434)</f>
        <v>2012</v>
      </c>
      <c r="K434" s="32">
        <f>MONTH(I434)</f>
        <v>2</v>
      </c>
      <c r="L434" s="32">
        <f>D434*E434</f>
        <v>44</v>
      </c>
      <c r="M434" s="32">
        <f>D434*F434</f>
        <v>32</v>
      </c>
      <c r="N434" s="32">
        <f>L434-M434</f>
        <v>12</v>
      </c>
    </row>
    <row r="435" spans="1:14" x14ac:dyDescent="0.2">
      <c r="A435" s="26">
        <v>536407</v>
      </c>
      <c r="B435" s="26">
        <v>22633</v>
      </c>
      <c r="C435" s="27" t="s">
        <v>380</v>
      </c>
      <c r="D435" s="27">
        <v>6</v>
      </c>
      <c r="E435" s="27">
        <v>2.75</v>
      </c>
      <c r="F435" s="30">
        <f>INDEX(Additional!$B$3:$B$11,MATCH(C435,Additional!$A$3:$A$11,0))</f>
        <v>2</v>
      </c>
      <c r="G435" s="27">
        <v>17850</v>
      </c>
      <c r="H435" s="27" t="s">
        <v>0</v>
      </c>
      <c r="I435" s="28">
        <v>40252</v>
      </c>
      <c r="J435" s="32">
        <f>YEAR(I435)</f>
        <v>2010</v>
      </c>
      <c r="K435" s="32">
        <f>MONTH(I435)</f>
        <v>3</v>
      </c>
      <c r="L435" s="32">
        <f>D435*E435</f>
        <v>16.5</v>
      </c>
      <c r="M435" s="32">
        <f>D435*F435</f>
        <v>12</v>
      </c>
      <c r="N435" s="32">
        <f>L435-M435</f>
        <v>4.5</v>
      </c>
    </row>
    <row r="436" spans="1:14" x14ac:dyDescent="0.2">
      <c r="A436" s="26">
        <v>536408</v>
      </c>
      <c r="B436" s="26">
        <v>22537</v>
      </c>
      <c r="C436" s="27" t="s">
        <v>380</v>
      </c>
      <c r="D436" s="27">
        <v>600</v>
      </c>
      <c r="E436" s="27">
        <v>2.75</v>
      </c>
      <c r="F436" s="30">
        <f>INDEX(Additional!$B$3:$B$11,MATCH(C436,Additional!$A$3:$A$11,0))</f>
        <v>2</v>
      </c>
      <c r="G436" s="27">
        <v>14307</v>
      </c>
      <c r="H436" s="27" t="s">
        <v>0</v>
      </c>
      <c r="I436" s="28">
        <v>40765</v>
      </c>
      <c r="J436" s="32">
        <f>YEAR(I436)</f>
        <v>2011</v>
      </c>
      <c r="K436" s="32">
        <f>MONTH(I436)</f>
        <v>8</v>
      </c>
      <c r="L436" s="32">
        <f>D436*E436</f>
        <v>1650</v>
      </c>
      <c r="M436" s="32">
        <f>D436*F436</f>
        <v>1200</v>
      </c>
      <c r="N436" s="32">
        <f>L436-M436</f>
        <v>450</v>
      </c>
    </row>
    <row r="437" spans="1:14" x14ac:dyDescent="0.2">
      <c r="A437" s="26">
        <v>536408</v>
      </c>
      <c r="B437" s="26">
        <v>22533</v>
      </c>
      <c r="C437" s="27" t="s">
        <v>380</v>
      </c>
      <c r="D437" s="27">
        <v>2</v>
      </c>
      <c r="E437" s="27">
        <v>2.75</v>
      </c>
      <c r="F437" s="30">
        <f>INDEX(Additional!$B$3:$B$11,MATCH(C437,Additional!$A$3:$A$11,0))</f>
        <v>2</v>
      </c>
      <c r="G437" s="27">
        <v>14307</v>
      </c>
      <c r="H437" s="27" t="s">
        <v>0</v>
      </c>
      <c r="I437" s="28">
        <v>40745</v>
      </c>
      <c r="J437" s="32">
        <f>YEAR(I437)</f>
        <v>2011</v>
      </c>
      <c r="K437" s="32">
        <f>MONTH(I437)</f>
        <v>7</v>
      </c>
      <c r="L437" s="32">
        <f>D437*E437</f>
        <v>5.5</v>
      </c>
      <c r="M437" s="32">
        <f>D437*F437</f>
        <v>4</v>
      </c>
      <c r="N437" s="32">
        <f>L437-M437</f>
        <v>1.5</v>
      </c>
    </row>
    <row r="438" spans="1:14" x14ac:dyDescent="0.2">
      <c r="A438" s="26">
        <v>536408</v>
      </c>
      <c r="B438" s="26">
        <v>20982</v>
      </c>
      <c r="C438" s="27" t="s">
        <v>380</v>
      </c>
      <c r="D438" s="27">
        <v>1</v>
      </c>
      <c r="E438" s="27">
        <v>2.75</v>
      </c>
      <c r="F438" s="30">
        <f>INDEX(Additional!$B$3:$B$11,MATCH(C438,Additional!$A$3:$A$11,0))</f>
        <v>2</v>
      </c>
      <c r="G438" s="27">
        <v>14307</v>
      </c>
      <c r="H438" s="27" t="s">
        <v>0</v>
      </c>
      <c r="I438" s="28">
        <v>41181</v>
      </c>
      <c r="J438" s="32">
        <f>YEAR(I438)</f>
        <v>2012</v>
      </c>
      <c r="K438" s="32">
        <f>MONTH(I438)</f>
        <v>9</v>
      </c>
      <c r="L438" s="32">
        <f>D438*E438</f>
        <v>2.75</v>
      </c>
      <c r="M438" s="32">
        <f>D438*F438</f>
        <v>2</v>
      </c>
      <c r="N438" s="32">
        <f>L438-M438</f>
        <v>0.75</v>
      </c>
    </row>
    <row r="439" spans="1:14" x14ac:dyDescent="0.2">
      <c r="A439" s="26">
        <v>536408</v>
      </c>
      <c r="B439" s="26">
        <v>21832</v>
      </c>
      <c r="C439" s="27" t="s">
        <v>380</v>
      </c>
      <c r="D439" s="27">
        <v>12</v>
      </c>
      <c r="E439" s="27">
        <v>2.75</v>
      </c>
      <c r="F439" s="30">
        <f>INDEX(Additional!$B$3:$B$11,MATCH(C439,Additional!$A$3:$A$11,0))</f>
        <v>2</v>
      </c>
      <c r="G439" s="27">
        <v>14307</v>
      </c>
      <c r="H439" s="27" t="s">
        <v>0</v>
      </c>
      <c r="I439" s="28">
        <v>40184</v>
      </c>
      <c r="J439" s="32">
        <f>YEAR(I439)</f>
        <v>2010</v>
      </c>
      <c r="K439" s="32">
        <f>MONTH(I439)</f>
        <v>1</v>
      </c>
      <c r="L439" s="32">
        <f>D439*E439</f>
        <v>33</v>
      </c>
      <c r="M439" s="32">
        <f>D439*F439</f>
        <v>24</v>
      </c>
      <c r="N439" s="32">
        <f>L439-M439</f>
        <v>9</v>
      </c>
    </row>
    <row r="440" spans="1:14" x14ac:dyDescent="0.2">
      <c r="A440" s="26">
        <v>536408</v>
      </c>
      <c r="B440" s="26">
        <v>21915</v>
      </c>
      <c r="C440" s="27" t="s">
        <v>380</v>
      </c>
      <c r="D440" s="27">
        <v>12</v>
      </c>
      <c r="E440" s="27">
        <v>2.75</v>
      </c>
      <c r="F440" s="30">
        <f>INDEX(Additional!$B$3:$B$11,MATCH(C440,Additional!$A$3:$A$11,0))</f>
        <v>2</v>
      </c>
      <c r="G440" s="27">
        <v>14307</v>
      </c>
      <c r="H440" s="27" t="s">
        <v>0</v>
      </c>
      <c r="I440" s="28">
        <v>41184</v>
      </c>
      <c r="J440" s="32">
        <f>YEAR(I440)</f>
        <v>2012</v>
      </c>
      <c r="K440" s="32">
        <f>MONTH(I440)</f>
        <v>10</v>
      </c>
      <c r="L440" s="32">
        <f>D440*E440</f>
        <v>33</v>
      </c>
      <c r="M440" s="32">
        <f>D440*F440</f>
        <v>24</v>
      </c>
      <c r="N440" s="32">
        <f>L440-M440</f>
        <v>9</v>
      </c>
    </row>
    <row r="441" spans="1:14" x14ac:dyDescent="0.2">
      <c r="A441" s="26">
        <v>536408</v>
      </c>
      <c r="B441" s="26">
        <v>21914</v>
      </c>
      <c r="C441" s="27" t="s">
        <v>380</v>
      </c>
      <c r="D441" s="27">
        <v>2</v>
      </c>
      <c r="E441" s="27">
        <v>2.75</v>
      </c>
      <c r="F441" s="30">
        <f>INDEX(Additional!$B$3:$B$11,MATCH(C441,Additional!$A$3:$A$11,0))</f>
        <v>2</v>
      </c>
      <c r="G441" s="27">
        <v>14307</v>
      </c>
      <c r="H441" s="27" t="s">
        <v>0</v>
      </c>
      <c r="I441" s="28">
        <v>40265</v>
      </c>
      <c r="J441" s="32">
        <f>YEAR(I441)</f>
        <v>2010</v>
      </c>
      <c r="K441" s="32">
        <f>MONTH(I441)</f>
        <v>3</v>
      </c>
      <c r="L441" s="32">
        <f>D441*E441</f>
        <v>5.5</v>
      </c>
      <c r="M441" s="32">
        <f>D441*F441</f>
        <v>4</v>
      </c>
      <c r="N441" s="32">
        <f>L441-M441</f>
        <v>1.5</v>
      </c>
    </row>
    <row r="442" spans="1:14" x14ac:dyDescent="0.2">
      <c r="A442" s="26">
        <v>536408</v>
      </c>
      <c r="B442" s="26">
        <v>21544</v>
      </c>
      <c r="C442" s="27" t="s">
        <v>380</v>
      </c>
      <c r="D442" s="27">
        <v>1</v>
      </c>
      <c r="E442" s="27">
        <v>2.75</v>
      </c>
      <c r="F442" s="30">
        <f>INDEX(Additional!$B$3:$B$11,MATCH(C442,Additional!$A$3:$A$11,0))</f>
        <v>2</v>
      </c>
      <c r="G442" s="27">
        <v>14307</v>
      </c>
      <c r="H442" s="27" t="s">
        <v>0</v>
      </c>
      <c r="I442" s="28">
        <v>41032</v>
      </c>
      <c r="J442" s="32">
        <f>YEAR(I442)</f>
        <v>2012</v>
      </c>
      <c r="K442" s="32">
        <f>MONTH(I442)</f>
        <v>5</v>
      </c>
      <c r="L442" s="32">
        <f>D442*E442</f>
        <v>2.75</v>
      </c>
      <c r="M442" s="32">
        <f>D442*F442</f>
        <v>2</v>
      </c>
      <c r="N442" s="32">
        <f>L442-M442</f>
        <v>0.75</v>
      </c>
    </row>
    <row r="443" spans="1:14" x14ac:dyDescent="0.2">
      <c r="A443" s="26">
        <v>536408</v>
      </c>
      <c r="B443" s="26">
        <v>22813</v>
      </c>
      <c r="C443" s="27" t="s">
        <v>380</v>
      </c>
      <c r="D443" s="27">
        <v>1</v>
      </c>
      <c r="E443" s="27">
        <v>2.75</v>
      </c>
      <c r="F443" s="30">
        <f>INDEX(Additional!$B$3:$B$11,MATCH(C443,Additional!$A$3:$A$11,0))</f>
        <v>2</v>
      </c>
      <c r="G443" s="27">
        <v>14307</v>
      </c>
      <c r="H443" s="27" t="s">
        <v>0</v>
      </c>
      <c r="I443" s="28">
        <v>40578</v>
      </c>
      <c r="J443" s="32">
        <f>YEAR(I443)</f>
        <v>2011</v>
      </c>
      <c r="K443" s="32">
        <f>MONTH(I443)</f>
        <v>2</v>
      </c>
      <c r="L443" s="32">
        <f>D443*E443</f>
        <v>2.75</v>
      </c>
      <c r="M443" s="32">
        <f>D443*F443</f>
        <v>2</v>
      </c>
      <c r="N443" s="32">
        <f>L443-M443</f>
        <v>0.75</v>
      </c>
    </row>
    <row r="444" spans="1:14" x14ac:dyDescent="0.2">
      <c r="A444" s="26">
        <v>536408</v>
      </c>
      <c r="B444" s="26">
        <v>22114</v>
      </c>
      <c r="C444" s="27" t="s">
        <v>380</v>
      </c>
      <c r="D444" s="27">
        <v>1</v>
      </c>
      <c r="E444" s="27">
        <v>2.75</v>
      </c>
      <c r="F444" s="30">
        <f>INDEX(Additional!$B$3:$B$11,MATCH(C444,Additional!$A$3:$A$11,0))</f>
        <v>2</v>
      </c>
      <c r="G444" s="27">
        <v>14307</v>
      </c>
      <c r="H444" s="27" t="s">
        <v>0</v>
      </c>
      <c r="I444" s="28">
        <v>40386</v>
      </c>
      <c r="J444" s="32">
        <f>YEAR(I444)</f>
        <v>2010</v>
      </c>
      <c r="K444" s="32">
        <f>MONTH(I444)</f>
        <v>7</v>
      </c>
      <c r="L444" s="32">
        <f>D444*E444</f>
        <v>2.75</v>
      </c>
      <c r="M444" s="32">
        <f>D444*F444</f>
        <v>2</v>
      </c>
      <c r="N444" s="32">
        <f>L444-M444</f>
        <v>0.75</v>
      </c>
    </row>
    <row r="445" spans="1:14" x14ac:dyDescent="0.2">
      <c r="A445" s="26">
        <v>536408</v>
      </c>
      <c r="B445" s="26" t="s">
        <v>21</v>
      </c>
      <c r="C445" s="27" t="s">
        <v>380</v>
      </c>
      <c r="D445" s="27">
        <v>1</v>
      </c>
      <c r="E445" s="27">
        <v>2.75</v>
      </c>
      <c r="F445" s="30">
        <f>INDEX(Additional!$B$3:$B$11,MATCH(C445,Additional!$A$3:$A$11,0))</f>
        <v>2</v>
      </c>
      <c r="G445" s="27">
        <v>14307</v>
      </c>
      <c r="H445" s="27" t="s">
        <v>0</v>
      </c>
      <c r="I445" s="28">
        <v>40933</v>
      </c>
      <c r="J445" s="32">
        <f>YEAR(I445)</f>
        <v>2012</v>
      </c>
      <c r="K445" s="32">
        <f>MONTH(I445)</f>
        <v>1</v>
      </c>
      <c r="L445" s="32">
        <f>D445*E445</f>
        <v>2.75</v>
      </c>
      <c r="M445" s="32">
        <f>D445*F445</f>
        <v>2</v>
      </c>
      <c r="N445" s="32">
        <f>L445-M445</f>
        <v>0.75</v>
      </c>
    </row>
    <row r="446" spans="1:14" x14ac:dyDescent="0.2">
      <c r="A446" s="26">
        <v>536408</v>
      </c>
      <c r="B446" s="26">
        <v>21479</v>
      </c>
      <c r="C446" s="27" t="s">
        <v>380</v>
      </c>
      <c r="D446" s="27">
        <v>1</v>
      </c>
      <c r="E446" s="27">
        <v>2.75</v>
      </c>
      <c r="F446" s="30">
        <f>INDEX(Additional!$B$3:$B$11,MATCH(C446,Additional!$A$3:$A$11,0))</f>
        <v>2</v>
      </c>
      <c r="G446" s="27">
        <v>14307</v>
      </c>
      <c r="H446" s="27" t="s">
        <v>0</v>
      </c>
      <c r="I446" s="28">
        <v>40717</v>
      </c>
      <c r="J446" s="32">
        <f>YEAR(I446)</f>
        <v>2011</v>
      </c>
      <c r="K446" s="32">
        <f>MONTH(I446)</f>
        <v>6</v>
      </c>
      <c r="L446" s="32">
        <f>D446*E446</f>
        <v>2.75</v>
      </c>
      <c r="M446" s="32">
        <f>D446*F446</f>
        <v>2</v>
      </c>
      <c r="N446" s="32">
        <f>L446-M446</f>
        <v>0.75</v>
      </c>
    </row>
    <row r="447" spans="1:14" x14ac:dyDescent="0.2">
      <c r="A447" s="26">
        <v>536408</v>
      </c>
      <c r="B447" s="26">
        <v>22964</v>
      </c>
      <c r="C447" s="27" t="s">
        <v>380</v>
      </c>
      <c r="D447" s="27">
        <v>1</v>
      </c>
      <c r="E447" s="27">
        <v>2.75</v>
      </c>
      <c r="F447" s="30">
        <f>INDEX(Additional!$B$3:$B$11,MATCH(C447,Additional!$A$3:$A$11,0))</f>
        <v>2</v>
      </c>
      <c r="G447" s="27">
        <v>14307</v>
      </c>
      <c r="H447" s="27" t="s">
        <v>0</v>
      </c>
      <c r="I447" s="28">
        <v>40449</v>
      </c>
      <c r="J447" s="32">
        <f>YEAR(I447)</f>
        <v>2010</v>
      </c>
      <c r="K447" s="32">
        <f>MONTH(I447)</f>
        <v>9</v>
      </c>
      <c r="L447" s="32">
        <f>D447*E447</f>
        <v>2.75</v>
      </c>
      <c r="M447" s="32">
        <f>D447*F447</f>
        <v>2</v>
      </c>
      <c r="N447" s="32">
        <f>L447-M447</f>
        <v>0.75</v>
      </c>
    </row>
    <row r="448" spans="1:14" x14ac:dyDescent="0.2">
      <c r="A448" s="26">
        <v>536408</v>
      </c>
      <c r="B448" s="26">
        <v>84375</v>
      </c>
      <c r="C448" s="27" t="s">
        <v>380</v>
      </c>
      <c r="D448" s="27">
        <v>2</v>
      </c>
      <c r="E448" s="27">
        <v>2.75</v>
      </c>
      <c r="F448" s="30">
        <f>INDEX(Additional!$B$3:$B$11,MATCH(C448,Additional!$A$3:$A$11,0))</f>
        <v>2</v>
      </c>
      <c r="G448" s="27">
        <v>14307</v>
      </c>
      <c r="H448" s="27" t="s">
        <v>0</v>
      </c>
      <c r="I448" s="28">
        <v>40395</v>
      </c>
      <c r="J448" s="32">
        <f>YEAR(I448)</f>
        <v>2010</v>
      </c>
      <c r="K448" s="32">
        <f>MONTH(I448)</f>
        <v>8</v>
      </c>
      <c r="L448" s="32">
        <f>D448*E448</f>
        <v>5.5</v>
      </c>
      <c r="M448" s="32">
        <f>D448*F448</f>
        <v>4</v>
      </c>
      <c r="N448" s="32">
        <f>L448-M448</f>
        <v>1.5</v>
      </c>
    </row>
    <row r="449" spans="1:14" x14ac:dyDescent="0.2">
      <c r="A449" s="26">
        <v>536408</v>
      </c>
      <c r="B449" s="26">
        <v>22418</v>
      </c>
      <c r="C449" s="27" t="s">
        <v>380</v>
      </c>
      <c r="D449" s="27">
        <v>1</v>
      </c>
      <c r="E449" s="27">
        <v>2.75</v>
      </c>
      <c r="F449" s="30">
        <f>INDEX(Additional!$B$3:$B$11,MATCH(C449,Additional!$A$3:$A$11,0))</f>
        <v>2</v>
      </c>
      <c r="G449" s="27">
        <v>14307</v>
      </c>
      <c r="H449" s="27" t="s">
        <v>0</v>
      </c>
      <c r="I449" s="28">
        <v>41135</v>
      </c>
      <c r="J449" s="32">
        <f>YEAR(I449)</f>
        <v>2012</v>
      </c>
      <c r="K449" s="32">
        <f>MONTH(I449)</f>
        <v>8</v>
      </c>
      <c r="L449" s="32">
        <f>D449*E449</f>
        <v>2.75</v>
      </c>
      <c r="M449" s="32">
        <f>D449*F449</f>
        <v>2</v>
      </c>
      <c r="N449" s="32">
        <f>L449-M449</f>
        <v>0.75</v>
      </c>
    </row>
    <row r="450" spans="1:14" x14ac:dyDescent="0.2">
      <c r="A450" s="26">
        <v>536408</v>
      </c>
      <c r="B450" s="26">
        <v>22178</v>
      </c>
      <c r="C450" s="27" t="s">
        <v>380</v>
      </c>
      <c r="D450" s="27">
        <v>5</v>
      </c>
      <c r="E450" s="27">
        <v>2.75</v>
      </c>
      <c r="F450" s="30">
        <f>INDEX(Additional!$B$3:$B$11,MATCH(C450,Additional!$A$3:$A$11,0))</f>
        <v>2</v>
      </c>
      <c r="G450" s="27">
        <v>14307</v>
      </c>
      <c r="H450" s="27" t="s">
        <v>0</v>
      </c>
      <c r="I450" s="28">
        <v>40616</v>
      </c>
      <c r="J450" s="32">
        <f>YEAR(I450)</f>
        <v>2011</v>
      </c>
      <c r="K450" s="32">
        <f>MONTH(I450)</f>
        <v>3</v>
      </c>
      <c r="L450" s="32">
        <f>D450*E450</f>
        <v>13.75</v>
      </c>
      <c r="M450" s="32">
        <f>D450*F450</f>
        <v>10</v>
      </c>
      <c r="N450" s="32">
        <f>L450-M450</f>
        <v>3.75</v>
      </c>
    </row>
    <row r="451" spans="1:14" x14ac:dyDescent="0.2">
      <c r="A451" s="26">
        <v>536408</v>
      </c>
      <c r="B451" s="26" t="s">
        <v>291</v>
      </c>
      <c r="C451" s="27" t="s">
        <v>380</v>
      </c>
      <c r="D451" s="27">
        <v>6</v>
      </c>
      <c r="E451" s="27">
        <v>2.75</v>
      </c>
      <c r="F451" s="30">
        <f>INDEX(Additional!$B$3:$B$11,MATCH(C451,Additional!$A$3:$A$11,0))</f>
        <v>2</v>
      </c>
      <c r="G451" s="27">
        <v>14307</v>
      </c>
      <c r="H451" s="27" t="s">
        <v>0</v>
      </c>
      <c r="I451" s="28">
        <v>40440</v>
      </c>
      <c r="J451" s="32">
        <f>YEAR(I451)</f>
        <v>2010</v>
      </c>
      <c r="K451" s="32">
        <f>MONTH(I451)</f>
        <v>9</v>
      </c>
      <c r="L451" s="32">
        <f>D451*E451</f>
        <v>16.5</v>
      </c>
      <c r="M451" s="32">
        <f>D451*F451</f>
        <v>12</v>
      </c>
      <c r="N451" s="32">
        <f>L451-M451</f>
        <v>4.5</v>
      </c>
    </row>
    <row r="452" spans="1:14" x14ac:dyDescent="0.2">
      <c r="A452" s="26">
        <v>536408</v>
      </c>
      <c r="B452" s="26">
        <v>21733</v>
      </c>
      <c r="C452" s="27" t="s">
        <v>380</v>
      </c>
      <c r="D452" s="27">
        <v>24</v>
      </c>
      <c r="E452" s="27">
        <v>2.75</v>
      </c>
      <c r="F452" s="30">
        <f>INDEX(Additional!$B$3:$B$11,MATCH(C452,Additional!$A$3:$A$11,0))</f>
        <v>2</v>
      </c>
      <c r="G452" s="27">
        <v>14307</v>
      </c>
      <c r="H452" s="27" t="s">
        <v>0</v>
      </c>
      <c r="I452" s="28">
        <v>40648</v>
      </c>
      <c r="J452" s="32">
        <f>YEAR(I452)</f>
        <v>2011</v>
      </c>
      <c r="K452" s="32">
        <f>MONTH(I452)</f>
        <v>4</v>
      </c>
      <c r="L452" s="32">
        <f>D452*E452</f>
        <v>66</v>
      </c>
      <c r="M452" s="32">
        <f>D452*F452</f>
        <v>48</v>
      </c>
      <c r="N452" s="32">
        <f>L452-M452</f>
        <v>18</v>
      </c>
    </row>
    <row r="453" spans="1:14" x14ac:dyDescent="0.2">
      <c r="A453" s="26">
        <v>536408</v>
      </c>
      <c r="B453" s="26">
        <v>22465</v>
      </c>
      <c r="C453" s="27" t="s">
        <v>380</v>
      </c>
      <c r="D453" s="27">
        <v>2</v>
      </c>
      <c r="E453" s="27">
        <v>2.75</v>
      </c>
      <c r="F453" s="30">
        <f>INDEX(Additional!$B$3:$B$11,MATCH(C453,Additional!$A$3:$A$11,0))</f>
        <v>2</v>
      </c>
      <c r="G453" s="27">
        <v>14307</v>
      </c>
      <c r="H453" s="27" t="s">
        <v>0</v>
      </c>
      <c r="I453" s="28">
        <v>40501</v>
      </c>
      <c r="J453" s="32">
        <f>YEAR(I453)</f>
        <v>2010</v>
      </c>
      <c r="K453" s="32">
        <f>MONTH(I453)</f>
        <v>11</v>
      </c>
      <c r="L453" s="32">
        <f>D453*E453</f>
        <v>5.5</v>
      </c>
      <c r="M453" s="32">
        <f>D453*F453</f>
        <v>4</v>
      </c>
      <c r="N453" s="32">
        <f>L453-M453</f>
        <v>1.5</v>
      </c>
    </row>
    <row r="454" spans="1:14" x14ac:dyDescent="0.2">
      <c r="A454" s="26">
        <v>536408</v>
      </c>
      <c r="B454" s="26">
        <v>84949</v>
      </c>
      <c r="C454" s="27" t="s">
        <v>380</v>
      </c>
      <c r="D454" s="27">
        <v>25</v>
      </c>
      <c r="E454" s="27">
        <v>2.75</v>
      </c>
      <c r="F454" s="30">
        <f>INDEX(Additional!$B$3:$B$11,MATCH(C454,Additional!$A$3:$A$11,0))</f>
        <v>2</v>
      </c>
      <c r="G454" s="27">
        <v>14307</v>
      </c>
      <c r="H454" s="27" t="s">
        <v>0</v>
      </c>
      <c r="I454" s="28">
        <v>40677</v>
      </c>
      <c r="J454" s="32">
        <f>YEAR(I454)</f>
        <v>2011</v>
      </c>
      <c r="K454" s="32">
        <f>MONTH(I454)</f>
        <v>5</v>
      </c>
      <c r="L454" s="32">
        <f>D454*E454</f>
        <v>68.75</v>
      </c>
      <c r="M454" s="32">
        <f>D454*F454</f>
        <v>50</v>
      </c>
      <c r="N454" s="32">
        <f>L454-M454</f>
        <v>18.75</v>
      </c>
    </row>
    <row r="455" spans="1:14" x14ac:dyDescent="0.2">
      <c r="A455" s="26">
        <v>536408</v>
      </c>
      <c r="B455" s="26">
        <v>20685</v>
      </c>
      <c r="C455" s="27" t="s">
        <v>380</v>
      </c>
      <c r="D455" s="27">
        <v>6</v>
      </c>
      <c r="E455" s="27">
        <v>2.75</v>
      </c>
      <c r="F455" s="30">
        <f>INDEX(Additional!$B$3:$B$11,MATCH(C455,Additional!$A$3:$A$11,0))</f>
        <v>2</v>
      </c>
      <c r="G455" s="27">
        <v>14307</v>
      </c>
      <c r="H455" s="27" t="s">
        <v>0</v>
      </c>
      <c r="I455" s="28">
        <v>40240</v>
      </c>
      <c r="J455" s="32">
        <f>YEAR(I455)</f>
        <v>2010</v>
      </c>
      <c r="K455" s="32">
        <f>MONTH(I455)</f>
        <v>3</v>
      </c>
      <c r="L455" s="32">
        <f>D455*E455</f>
        <v>16.5</v>
      </c>
      <c r="M455" s="32">
        <f>D455*F455</f>
        <v>12</v>
      </c>
      <c r="N455" s="32">
        <f>L455-M455</f>
        <v>4.5</v>
      </c>
    </row>
    <row r="456" spans="1:14" x14ac:dyDescent="0.2">
      <c r="A456" s="26">
        <v>536408</v>
      </c>
      <c r="B456" s="26">
        <v>48194</v>
      </c>
      <c r="C456" s="27" t="s">
        <v>380</v>
      </c>
      <c r="D456" s="27">
        <v>1</v>
      </c>
      <c r="E456" s="27">
        <v>2.75</v>
      </c>
      <c r="F456" s="30">
        <f>INDEX(Additional!$B$3:$B$11,MATCH(C456,Additional!$A$3:$A$11,0))</f>
        <v>2</v>
      </c>
      <c r="G456" s="27">
        <v>14307</v>
      </c>
      <c r="H456" s="27" t="s">
        <v>0</v>
      </c>
      <c r="I456" s="28">
        <v>40510</v>
      </c>
      <c r="J456" s="32">
        <f>YEAR(I456)</f>
        <v>2010</v>
      </c>
      <c r="K456" s="32">
        <f>MONTH(I456)</f>
        <v>11</v>
      </c>
      <c r="L456" s="32">
        <f>D456*E456</f>
        <v>2.75</v>
      </c>
      <c r="M456" s="32">
        <f>D456*F456</f>
        <v>2</v>
      </c>
      <c r="N456" s="32">
        <f>L456-M456</f>
        <v>0.75</v>
      </c>
    </row>
    <row r="457" spans="1:14" x14ac:dyDescent="0.2">
      <c r="A457" s="26">
        <v>536408</v>
      </c>
      <c r="B457" s="26">
        <v>22488</v>
      </c>
      <c r="C457" s="27" t="s">
        <v>380</v>
      </c>
      <c r="D457" s="27">
        <v>1</v>
      </c>
      <c r="E457" s="27">
        <v>2.75</v>
      </c>
      <c r="F457" s="30">
        <f>INDEX(Additional!$B$3:$B$11,MATCH(C457,Additional!$A$3:$A$11,0))</f>
        <v>2</v>
      </c>
      <c r="G457" s="27">
        <v>14307</v>
      </c>
      <c r="H457" s="27" t="s">
        <v>0</v>
      </c>
      <c r="I457" s="28">
        <v>40407</v>
      </c>
      <c r="J457" s="32">
        <f>YEAR(I457)</f>
        <v>2010</v>
      </c>
      <c r="K457" s="32">
        <f>MONTH(I457)</f>
        <v>8</v>
      </c>
      <c r="L457" s="32">
        <f>D457*E457</f>
        <v>2.75</v>
      </c>
      <c r="M457" s="32">
        <f>D457*F457</f>
        <v>2</v>
      </c>
      <c r="N457" s="32">
        <f>L457-M457</f>
        <v>0.75</v>
      </c>
    </row>
    <row r="458" spans="1:14" x14ac:dyDescent="0.2">
      <c r="A458" s="26">
        <v>536408</v>
      </c>
      <c r="B458" s="26">
        <v>22219</v>
      </c>
      <c r="C458" s="27" t="s">
        <v>380</v>
      </c>
      <c r="D458" s="27">
        <v>2</v>
      </c>
      <c r="E458" s="27">
        <v>2.75</v>
      </c>
      <c r="F458" s="30">
        <f>INDEX(Additional!$B$3:$B$11,MATCH(C458,Additional!$A$3:$A$11,0))</f>
        <v>2</v>
      </c>
      <c r="G458" s="27">
        <v>14307</v>
      </c>
      <c r="H458" s="27" t="s">
        <v>0</v>
      </c>
      <c r="I458" s="28">
        <v>41168</v>
      </c>
      <c r="J458" s="32">
        <f>YEAR(I458)</f>
        <v>2012</v>
      </c>
      <c r="K458" s="32">
        <f>MONTH(I458)</f>
        <v>9</v>
      </c>
      <c r="L458" s="32">
        <f>D458*E458</f>
        <v>5.5</v>
      </c>
      <c r="M458" s="32">
        <f>D458*F458</f>
        <v>4</v>
      </c>
      <c r="N458" s="32">
        <f>L458-M458</f>
        <v>1.5</v>
      </c>
    </row>
    <row r="459" spans="1:14" x14ac:dyDescent="0.2">
      <c r="A459" s="26">
        <v>536408</v>
      </c>
      <c r="B459" s="26">
        <v>84879</v>
      </c>
      <c r="C459" s="27" t="s">
        <v>380</v>
      </c>
      <c r="D459" s="27">
        <v>1</v>
      </c>
      <c r="E459" s="27">
        <v>2.75</v>
      </c>
      <c r="F459" s="30">
        <f>INDEX(Additional!$B$3:$B$11,MATCH(C459,Additional!$A$3:$A$11,0))</f>
        <v>2</v>
      </c>
      <c r="G459" s="27">
        <v>14307</v>
      </c>
      <c r="H459" s="27" t="s">
        <v>0</v>
      </c>
      <c r="I459" s="28">
        <v>40391</v>
      </c>
      <c r="J459" s="32">
        <f>YEAR(I459)</f>
        <v>2010</v>
      </c>
      <c r="K459" s="32">
        <f>MONTH(I459)</f>
        <v>8</v>
      </c>
      <c r="L459" s="32">
        <f>D459*E459</f>
        <v>2.75</v>
      </c>
      <c r="M459" s="32">
        <f>D459*F459</f>
        <v>2</v>
      </c>
      <c r="N459" s="32">
        <f>L459-M459</f>
        <v>0.75</v>
      </c>
    </row>
    <row r="460" spans="1:14" x14ac:dyDescent="0.2">
      <c r="A460" s="26">
        <v>536408</v>
      </c>
      <c r="B460" s="26">
        <v>21754</v>
      </c>
      <c r="C460" s="27" t="s">
        <v>380</v>
      </c>
      <c r="D460" s="27">
        <v>2</v>
      </c>
      <c r="E460" s="27">
        <v>2.75</v>
      </c>
      <c r="F460" s="30">
        <f>INDEX(Additional!$B$3:$B$11,MATCH(C460,Additional!$A$3:$A$11,0))</f>
        <v>2</v>
      </c>
      <c r="G460" s="27">
        <v>14307</v>
      </c>
      <c r="H460" s="27" t="s">
        <v>0</v>
      </c>
      <c r="I460" s="28">
        <v>40917</v>
      </c>
      <c r="J460" s="32">
        <f>YEAR(I460)</f>
        <v>2012</v>
      </c>
      <c r="K460" s="32">
        <f>MONTH(I460)</f>
        <v>1</v>
      </c>
      <c r="L460" s="32">
        <f>D460*E460</f>
        <v>5.5</v>
      </c>
      <c r="M460" s="32">
        <f>D460*F460</f>
        <v>4</v>
      </c>
      <c r="N460" s="32">
        <f>L460-M460</f>
        <v>1.5</v>
      </c>
    </row>
    <row r="461" spans="1:14" x14ac:dyDescent="0.2">
      <c r="A461" s="26">
        <v>536408</v>
      </c>
      <c r="B461" s="26">
        <v>21755</v>
      </c>
      <c r="C461" s="27" t="s">
        <v>380</v>
      </c>
      <c r="D461" s="27">
        <v>1</v>
      </c>
      <c r="E461" s="27">
        <v>2.75</v>
      </c>
      <c r="F461" s="30">
        <f>INDEX(Additional!$B$3:$B$11,MATCH(C461,Additional!$A$3:$A$11,0))</f>
        <v>2</v>
      </c>
      <c r="G461" s="27">
        <v>14307</v>
      </c>
      <c r="H461" s="27" t="s">
        <v>0</v>
      </c>
      <c r="I461" s="28">
        <v>40410</v>
      </c>
      <c r="J461" s="32">
        <f>YEAR(I461)</f>
        <v>2010</v>
      </c>
      <c r="K461" s="32">
        <f>MONTH(I461)</f>
        <v>8</v>
      </c>
      <c r="L461" s="32">
        <f>D461*E461</f>
        <v>2.75</v>
      </c>
      <c r="M461" s="32">
        <f>D461*F461</f>
        <v>2</v>
      </c>
      <c r="N461" s="32">
        <f>L461-M461</f>
        <v>0.75</v>
      </c>
    </row>
    <row r="462" spans="1:14" x14ac:dyDescent="0.2">
      <c r="A462" s="26">
        <v>536408</v>
      </c>
      <c r="B462" s="26">
        <v>22766</v>
      </c>
      <c r="C462" s="27" t="s">
        <v>380</v>
      </c>
      <c r="D462" s="27">
        <v>1</v>
      </c>
      <c r="E462" s="27">
        <v>2.75</v>
      </c>
      <c r="F462" s="30">
        <f>INDEX(Additional!$B$3:$B$11,MATCH(C462,Additional!$A$3:$A$11,0))</f>
        <v>2</v>
      </c>
      <c r="G462" s="27">
        <v>14307</v>
      </c>
      <c r="H462" s="27" t="s">
        <v>0</v>
      </c>
      <c r="I462" s="28">
        <v>40764</v>
      </c>
      <c r="J462" s="32">
        <f>YEAR(I462)</f>
        <v>2011</v>
      </c>
      <c r="K462" s="32">
        <f>MONTH(I462)</f>
        <v>8</v>
      </c>
      <c r="L462" s="32">
        <f>D462*E462</f>
        <v>2.75</v>
      </c>
      <c r="M462" s="32">
        <f>D462*F462</f>
        <v>2</v>
      </c>
      <c r="N462" s="32">
        <f>L462-M462</f>
        <v>0.75</v>
      </c>
    </row>
    <row r="463" spans="1:14" x14ac:dyDescent="0.2">
      <c r="A463" s="26">
        <v>536408</v>
      </c>
      <c r="B463" s="26">
        <v>22610</v>
      </c>
      <c r="C463" s="27" t="s">
        <v>380</v>
      </c>
      <c r="D463" s="27">
        <v>1</v>
      </c>
      <c r="E463" s="27">
        <v>2.75</v>
      </c>
      <c r="F463" s="30">
        <f>INDEX(Additional!$B$3:$B$11,MATCH(C463,Additional!$A$3:$A$11,0))</f>
        <v>2</v>
      </c>
      <c r="G463" s="27">
        <v>14307</v>
      </c>
      <c r="H463" s="27" t="s">
        <v>0</v>
      </c>
      <c r="I463" s="28">
        <v>40667</v>
      </c>
      <c r="J463" s="32">
        <f>YEAR(I463)</f>
        <v>2011</v>
      </c>
      <c r="K463" s="32">
        <f>MONTH(I463)</f>
        <v>5</v>
      </c>
      <c r="L463" s="32">
        <f>D463*E463</f>
        <v>2.75</v>
      </c>
      <c r="M463" s="32">
        <f>D463*F463</f>
        <v>2</v>
      </c>
      <c r="N463" s="32">
        <f>L463-M463</f>
        <v>0.75</v>
      </c>
    </row>
    <row r="464" spans="1:14" x14ac:dyDescent="0.2">
      <c r="A464" s="26">
        <v>536408</v>
      </c>
      <c r="B464" s="26">
        <v>22716</v>
      </c>
      <c r="C464" s="27" t="s">
        <v>380</v>
      </c>
      <c r="D464" s="27">
        <v>6</v>
      </c>
      <c r="E464" s="27">
        <v>2.75</v>
      </c>
      <c r="F464" s="30">
        <f>INDEX(Additional!$B$3:$B$11,MATCH(C464,Additional!$A$3:$A$11,0))</f>
        <v>2</v>
      </c>
      <c r="G464" s="27">
        <v>14307</v>
      </c>
      <c r="H464" s="27" t="s">
        <v>0</v>
      </c>
      <c r="I464" s="28">
        <v>40828</v>
      </c>
      <c r="J464" s="32">
        <f>YEAR(I464)</f>
        <v>2011</v>
      </c>
      <c r="K464" s="32">
        <f>MONTH(I464)</f>
        <v>10</v>
      </c>
      <c r="L464" s="32">
        <f>D464*E464</f>
        <v>16.5</v>
      </c>
      <c r="M464" s="32">
        <f>D464*F464</f>
        <v>12</v>
      </c>
      <c r="N464" s="32">
        <f>L464-M464</f>
        <v>4.5</v>
      </c>
    </row>
    <row r="465" spans="1:14" x14ac:dyDescent="0.2">
      <c r="A465" s="26">
        <v>536408</v>
      </c>
      <c r="B465" s="26">
        <v>22706</v>
      </c>
      <c r="C465" s="27" t="s">
        <v>380</v>
      </c>
      <c r="D465" s="27">
        <v>2</v>
      </c>
      <c r="E465" s="27">
        <v>2.75</v>
      </c>
      <c r="F465" s="30">
        <f>INDEX(Additional!$B$3:$B$11,MATCH(C465,Additional!$A$3:$A$11,0))</f>
        <v>2</v>
      </c>
      <c r="G465" s="27">
        <v>14307</v>
      </c>
      <c r="H465" s="27" t="s">
        <v>0</v>
      </c>
      <c r="I465" s="28">
        <v>40768</v>
      </c>
      <c r="J465" s="32">
        <f>YEAR(I465)</f>
        <v>2011</v>
      </c>
      <c r="K465" s="32">
        <f>MONTH(I465)</f>
        <v>8</v>
      </c>
      <c r="L465" s="32">
        <f>D465*E465</f>
        <v>5.5</v>
      </c>
      <c r="M465" s="32">
        <f>D465*F465</f>
        <v>4</v>
      </c>
      <c r="N465" s="32">
        <f>L465-M465</f>
        <v>1.5</v>
      </c>
    </row>
    <row r="466" spans="1:14" x14ac:dyDescent="0.2">
      <c r="A466" s="26">
        <v>536408</v>
      </c>
      <c r="B466" s="26">
        <v>22371</v>
      </c>
      <c r="C466" s="27" t="s">
        <v>380</v>
      </c>
      <c r="D466" s="27">
        <v>6</v>
      </c>
      <c r="E466" s="27">
        <v>2.75</v>
      </c>
      <c r="F466" s="30">
        <f>INDEX(Additional!$B$3:$B$11,MATCH(C466,Additional!$A$3:$A$11,0))</f>
        <v>2</v>
      </c>
      <c r="G466" s="27">
        <v>14307</v>
      </c>
      <c r="H466" s="27" t="s">
        <v>0</v>
      </c>
      <c r="I466" s="28">
        <v>40293</v>
      </c>
      <c r="J466" s="32">
        <f>YEAR(I466)</f>
        <v>2010</v>
      </c>
      <c r="K466" s="32">
        <f>MONTH(I466)</f>
        <v>4</v>
      </c>
      <c r="L466" s="32">
        <f>D466*E466</f>
        <v>16.5</v>
      </c>
      <c r="M466" s="32">
        <f>D466*F466</f>
        <v>12</v>
      </c>
      <c r="N466" s="32">
        <f>L466-M466</f>
        <v>4.5</v>
      </c>
    </row>
    <row r="467" spans="1:14" x14ac:dyDescent="0.2">
      <c r="A467" s="26">
        <v>536408</v>
      </c>
      <c r="B467" s="26" t="s">
        <v>157</v>
      </c>
      <c r="C467" s="27" t="s">
        <v>380</v>
      </c>
      <c r="D467" s="27">
        <v>6</v>
      </c>
      <c r="E467" s="27">
        <v>2.75</v>
      </c>
      <c r="F467" s="30">
        <f>INDEX(Additional!$B$3:$B$11,MATCH(C467,Additional!$A$3:$A$11,0))</f>
        <v>2</v>
      </c>
      <c r="G467" s="27">
        <v>14307</v>
      </c>
      <c r="H467" s="27" t="s">
        <v>0</v>
      </c>
      <c r="I467" s="28">
        <v>40919</v>
      </c>
      <c r="J467" s="32">
        <f>YEAR(I467)</f>
        <v>2012</v>
      </c>
      <c r="K467" s="32">
        <f>MONTH(I467)</f>
        <v>1</v>
      </c>
      <c r="L467" s="32">
        <f>D467*E467</f>
        <v>16.5</v>
      </c>
      <c r="M467" s="32">
        <f>D467*F467</f>
        <v>12</v>
      </c>
      <c r="N467" s="32">
        <f>L467-M467</f>
        <v>4.5</v>
      </c>
    </row>
    <row r="468" spans="1:14" x14ac:dyDescent="0.2">
      <c r="A468" s="26">
        <v>536408</v>
      </c>
      <c r="B468" s="26" t="s">
        <v>24</v>
      </c>
      <c r="C468" s="27" t="s">
        <v>380</v>
      </c>
      <c r="D468" s="27">
        <v>2</v>
      </c>
      <c r="E468" s="27">
        <v>2.75</v>
      </c>
      <c r="F468" s="30">
        <f>INDEX(Additional!$B$3:$B$11,MATCH(C468,Additional!$A$3:$A$11,0))</f>
        <v>2</v>
      </c>
      <c r="G468" s="27">
        <v>14307</v>
      </c>
      <c r="H468" s="27" t="s">
        <v>0</v>
      </c>
      <c r="I468" s="28">
        <v>40684</v>
      </c>
      <c r="J468" s="32">
        <f>YEAR(I468)</f>
        <v>2011</v>
      </c>
      <c r="K468" s="32">
        <f>MONTH(I468)</f>
        <v>5</v>
      </c>
      <c r="L468" s="32">
        <f>D468*E468</f>
        <v>5.5</v>
      </c>
      <c r="M468" s="32">
        <f>D468*F468</f>
        <v>4</v>
      </c>
      <c r="N468" s="32">
        <f>L468-M468</f>
        <v>1.5</v>
      </c>
    </row>
    <row r="469" spans="1:14" x14ac:dyDescent="0.2">
      <c r="A469" s="26">
        <v>536408</v>
      </c>
      <c r="B469" s="26" t="s">
        <v>102</v>
      </c>
      <c r="C469" s="27" t="s">
        <v>380</v>
      </c>
      <c r="D469" s="27">
        <v>1</v>
      </c>
      <c r="E469" s="27">
        <v>2.75</v>
      </c>
      <c r="F469" s="30">
        <f>INDEX(Additional!$B$3:$B$11,MATCH(C469,Additional!$A$3:$A$11,0))</f>
        <v>2</v>
      </c>
      <c r="G469" s="27">
        <v>14307</v>
      </c>
      <c r="H469" s="27" t="s">
        <v>0</v>
      </c>
      <c r="I469" s="28">
        <v>40291</v>
      </c>
      <c r="J469" s="32">
        <f>YEAR(I469)</f>
        <v>2010</v>
      </c>
      <c r="K469" s="32">
        <f>MONTH(I469)</f>
        <v>4</v>
      </c>
      <c r="L469" s="32">
        <f>D469*E469</f>
        <v>2.75</v>
      </c>
      <c r="M469" s="32">
        <f>D469*F469</f>
        <v>2</v>
      </c>
      <c r="N469" s="32">
        <f>L469-M469</f>
        <v>0.75</v>
      </c>
    </row>
    <row r="470" spans="1:14" x14ac:dyDescent="0.2">
      <c r="A470" s="26">
        <v>536408</v>
      </c>
      <c r="B470" s="26">
        <v>21212</v>
      </c>
      <c r="C470" s="27" t="s">
        <v>380</v>
      </c>
      <c r="D470" s="27">
        <v>1</v>
      </c>
      <c r="E470" s="27">
        <v>2.75</v>
      </c>
      <c r="F470" s="30">
        <f>INDEX(Additional!$B$3:$B$11,MATCH(C470,Additional!$A$3:$A$11,0))</f>
        <v>2</v>
      </c>
      <c r="G470" s="27">
        <v>14307</v>
      </c>
      <c r="H470" s="27" t="s">
        <v>0</v>
      </c>
      <c r="I470" s="28">
        <v>40188</v>
      </c>
      <c r="J470" s="32">
        <f>YEAR(I470)</f>
        <v>2010</v>
      </c>
      <c r="K470" s="32">
        <f>MONTH(I470)</f>
        <v>1</v>
      </c>
      <c r="L470" s="32">
        <f>D470*E470</f>
        <v>2.75</v>
      </c>
      <c r="M470" s="32">
        <f>D470*F470</f>
        <v>2</v>
      </c>
      <c r="N470" s="32">
        <f>L470-M470</f>
        <v>0.75</v>
      </c>
    </row>
    <row r="471" spans="1:14" x14ac:dyDescent="0.2">
      <c r="A471" s="26">
        <v>536408</v>
      </c>
      <c r="B471" s="26">
        <v>21210</v>
      </c>
      <c r="C471" s="27" t="s">
        <v>380</v>
      </c>
      <c r="D471" s="27">
        <v>6</v>
      </c>
      <c r="E471" s="27">
        <v>2.75</v>
      </c>
      <c r="F471" s="30">
        <f>INDEX(Additional!$B$3:$B$11,MATCH(C471,Additional!$A$3:$A$11,0))</f>
        <v>2</v>
      </c>
      <c r="G471" s="27">
        <v>14307</v>
      </c>
      <c r="H471" s="27" t="s">
        <v>0</v>
      </c>
      <c r="I471" s="28">
        <v>40346</v>
      </c>
      <c r="J471" s="32">
        <f>YEAR(I471)</f>
        <v>2010</v>
      </c>
      <c r="K471" s="32">
        <f>MONTH(I471)</f>
        <v>6</v>
      </c>
      <c r="L471" s="32">
        <f>D471*E471</f>
        <v>16.5</v>
      </c>
      <c r="M471" s="32">
        <f>D471*F471</f>
        <v>12</v>
      </c>
      <c r="N471" s="32">
        <f>L471-M471</f>
        <v>4.5</v>
      </c>
    </row>
    <row r="472" spans="1:14" x14ac:dyDescent="0.2">
      <c r="A472" s="26">
        <v>536408</v>
      </c>
      <c r="B472" s="26">
        <v>22914</v>
      </c>
      <c r="C472" s="27" t="s">
        <v>380</v>
      </c>
      <c r="D472" s="27">
        <v>4</v>
      </c>
      <c r="E472" s="27">
        <v>2.75</v>
      </c>
      <c r="F472" s="30">
        <f>INDEX(Additional!$B$3:$B$11,MATCH(C472,Additional!$A$3:$A$11,0))</f>
        <v>2</v>
      </c>
      <c r="G472" s="27">
        <v>14307</v>
      </c>
      <c r="H472" s="27" t="s">
        <v>0</v>
      </c>
      <c r="I472" s="28">
        <v>40979</v>
      </c>
      <c r="J472" s="32">
        <f>YEAR(I472)</f>
        <v>2012</v>
      </c>
      <c r="K472" s="32">
        <f>MONTH(I472)</f>
        <v>3</v>
      </c>
      <c r="L472" s="32">
        <f>D472*E472</f>
        <v>11</v>
      </c>
      <c r="M472" s="32">
        <f>D472*F472</f>
        <v>8</v>
      </c>
      <c r="N472" s="32">
        <f>L472-M472</f>
        <v>3</v>
      </c>
    </row>
    <row r="473" spans="1:14" x14ac:dyDescent="0.2">
      <c r="A473" s="26">
        <v>536408</v>
      </c>
      <c r="B473" s="26">
        <v>22553</v>
      </c>
      <c r="C473" s="27" t="s">
        <v>380</v>
      </c>
      <c r="D473" s="27">
        <v>1</v>
      </c>
      <c r="E473" s="27">
        <v>2.75</v>
      </c>
      <c r="F473" s="30">
        <f>INDEX(Additional!$B$3:$B$11,MATCH(C473,Additional!$A$3:$A$11,0))</f>
        <v>2</v>
      </c>
      <c r="G473" s="27">
        <v>14307</v>
      </c>
      <c r="H473" s="27" t="s">
        <v>0</v>
      </c>
      <c r="I473" s="28">
        <v>40613</v>
      </c>
      <c r="J473" s="32">
        <f>YEAR(I473)</f>
        <v>2011</v>
      </c>
      <c r="K473" s="32">
        <f>MONTH(I473)</f>
        <v>3</v>
      </c>
      <c r="L473" s="32">
        <f>D473*E473</f>
        <v>2.75</v>
      </c>
      <c r="M473" s="32">
        <f>D473*F473</f>
        <v>2</v>
      </c>
      <c r="N473" s="32">
        <f>L473-M473</f>
        <v>0.75</v>
      </c>
    </row>
    <row r="474" spans="1:14" x14ac:dyDescent="0.2">
      <c r="A474" s="26">
        <v>536408</v>
      </c>
      <c r="B474" s="26">
        <v>16237</v>
      </c>
      <c r="C474" s="27" t="s">
        <v>380</v>
      </c>
      <c r="D474" s="27">
        <v>1</v>
      </c>
      <c r="E474" s="27">
        <v>2.75</v>
      </c>
      <c r="F474" s="30">
        <f>INDEX(Additional!$B$3:$B$11,MATCH(C474,Additional!$A$3:$A$11,0))</f>
        <v>2</v>
      </c>
      <c r="G474" s="27">
        <v>14307</v>
      </c>
      <c r="H474" s="27" t="s">
        <v>0</v>
      </c>
      <c r="I474" s="28">
        <v>41003</v>
      </c>
      <c r="J474" s="32">
        <f>YEAR(I474)</f>
        <v>2012</v>
      </c>
      <c r="K474" s="32">
        <f>MONTH(I474)</f>
        <v>4</v>
      </c>
      <c r="L474" s="32">
        <f>D474*E474</f>
        <v>2.75</v>
      </c>
      <c r="M474" s="32">
        <f>D474*F474</f>
        <v>2</v>
      </c>
      <c r="N474" s="32">
        <f>L474-M474</f>
        <v>0.75</v>
      </c>
    </row>
    <row r="475" spans="1:14" x14ac:dyDescent="0.2">
      <c r="A475" s="26">
        <v>536408</v>
      </c>
      <c r="B475" s="26">
        <v>22714</v>
      </c>
      <c r="C475" s="27" t="s">
        <v>380</v>
      </c>
      <c r="D475" s="27">
        <v>1</v>
      </c>
      <c r="E475" s="27">
        <v>2.75</v>
      </c>
      <c r="F475" s="30">
        <f>INDEX(Additional!$B$3:$B$11,MATCH(C475,Additional!$A$3:$A$11,0))</f>
        <v>2</v>
      </c>
      <c r="G475" s="27">
        <v>14307</v>
      </c>
      <c r="H475" s="27" t="s">
        <v>0</v>
      </c>
      <c r="I475" s="28">
        <v>40887</v>
      </c>
      <c r="J475" s="32">
        <f>YEAR(I475)</f>
        <v>2011</v>
      </c>
      <c r="K475" s="32">
        <f>MONTH(I475)</f>
        <v>12</v>
      </c>
      <c r="L475" s="32">
        <f>D475*E475</f>
        <v>2.75</v>
      </c>
      <c r="M475" s="32">
        <f>D475*F475</f>
        <v>2</v>
      </c>
      <c r="N475" s="32">
        <f>L475-M475</f>
        <v>0.75</v>
      </c>
    </row>
    <row r="476" spans="1:14" x14ac:dyDescent="0.2">
      <c r="A476" s="26">
        <v>536408</v>
      </c>
      <c r="B476" s="26">
        <v>22812</v>
      </c>
      <c r="C476" s="27" t="s">
        <v>380</v>
      </c>
      <c r="D476" s="27">
        <v>1</v>
      </c>
      <c r="E476" s="27">
        <v>2.75</v>
      </c>
      <c r="F476" s="30">
        <f>INDEX(Additional!$B$3:$B$11,MATCH(C476,Additional!$A$3:$A$11,0))</f>
        <v>2</v>
      </c>
      <c r="G476" s="27">
        <v>14307</v>
      </c>
      <c r="H476" s="27" t="s">
        <v>0</v>
      </c>
      <c r="I476" s="28">
        <v>40969</v>
      </c>
      <c r="J476" s="32">
        <f>YEAR(I476)</f>
        <v>2012</v>
      </c>
      <c r="K476" s="32">
        <f>MONTH(I476)</f>
        <v>3</v>
      </c>
      <c r="L476" s="32">
        <f>D476*E476</f>
        <v>2.75</v>
      </c>
      <c r="M476" s="32">
        <f>D476*F476</f>
        <v>2</v>
      </c>
      <c r="N476" s="32">
        <f>L476-M476</f>
        <v>0.75</v>
      </c>
    </row>
    <row r="477" spans="1:14" x14ac:dyDescent="0.2">
      <c r="A477" s="26">
        <v>536408</v>
      </c>
      <c r="B477" s="26">
        <v>84347</v>
      </c>
      <c r="C477" s="27" t="s">
        <v>380</v>
      </c>
      <c r="D477" s="27">
        <v>2</v>
      </c>
      <c r="E477" s="27">
        <v>2.75</v>
      </c>
      <c r="F477" s="30">
        <f>INDEX(Additional!$B$3:$B$11,MATCH(C477,Additional!$A$3:$A$11,0))</f>
        <v>2</v>
      </c>
      <c r="G477" s="27">
        <v>14307</v>
      </c>
      <c r="H477" s="27" t="s">
        <v>0</v>
      </c>
      <c r="I477" s="28">
        <v>40942</v>
      </c>
      <c r="J477" s="32">
        <f>YEAR(I477)</f>
        <v>2012</v>
      </c>
      <c r="K477" s="32">
        <f>MONTH(I477)</f>
        <v>2</v>
      </c>
      <c r="L477" s="32">
        <f>D477*E477</f>
        <v>5.5</v>
      </c>
      <c r="M477" s="32">
        <f>D477*F477</f>
        <v>4</v>
      </c>
      <c r="N477" s="32">
        <f>L477-M477</f>
        <v>1.5</v>
      </c>
    </row>
    <row r="478" spans="1:14" x14ac:dyDescent="0.2">
      <c r="A478" s="26">
        <v>536408</v>
      </c>
      <c r="B478" s="26">
        <v>21587</v>
      </c>
      <c r="C478" s="27" t="s">
        <v>380</v>
      </c>
      <c r="D478" s="27">
        <v>2</v>
      </c>
      <c r="E478" s="27">
        <v>2.75</v>
      </c>
      <c r="F478" s="30">
        <f>INDEX(Additional!$B$3:$B$11,MATCH(C478,Additional!$A$3:$A$11,0))</f>
        <v>2</v>
      </c>
      <c r="G478" s="27">
        <v>14307</v>
      </c>
      <c r="H478" s="27" t="s">
        <v>0</v>
      </c>
      <c r="I478" s="28">
        <v>40371</v>
      </c>
      <c r="J478" s="32">
        <f>YEAR(I478)</f>
        <v>2010</v>
      </c>
      <c r="K478" s="32">
        <f>MONTH(I478)</f>
        <v>7</v>
      </c>
      <c r="L478" s="32">
        <f>D478*E478</f>
        <v>5.5</v>
      </c>
      <c r="M478" s="32">
        <f>D478*F478</f>
        <v>4</v>
      </c>
      <c r="N478" s="32">
        <f>L478-M478</f>
        <v>1.5</v>
      </c>
    </row>
    <row r="479" spans="1:14" x14ac:dyDescent="0.2">
      <c r="A479" s="26">
        <v>536408</v>
      </c>
      <c r="B479" s="26">
        <v>22736</v>
      </c>
      <c r="C479" s="27" t="s">
        <v>380</v>
      </c>
      <c r="D479" s="27">
        <v>2</v>
      </c>
      <c r="E479" s="27">
        <v>2.75</v>
      </c>
      <c r="F479" s="30">
        <f>INDEX(Additional!$B$3:$B$11,MATCH(C479,Additional!$A$3:$A$11,0))</f>
        <v>2</v>
      </c>
      <c r="G479" s="27">
        <v>14307</v>
      </c>
      <c r="H479" s="27" t="s">
        <v>0</v>
      </c>
      <c r="I479" s="28">
        <v>41166</v>
      </c>
      <c r="J479" s="32">
        <f>YEAR(I479)</f>
        <v>2012</v>
      </c>
      <c r="K479" s="32">
        <f>MONTH(I479)</f>
        <v>9</v>
      </c>
      <c r="L479" s="32">
        <f>D479*E479</f>
        <v>5.5</v>
      </c>
      <c r="M479" s="32">
        <f>D479*F479</f>
        <v>4</v>
      </c>
      <c r="N479" s="32">
        <f>L479-M479</f>
        <v>1.5</v>
      </c>
    </row>
    <row r="480" spans="1:14" x14ac:dyDescent="0.2">
      <c r="A480" s="26">
        <v>536408</v>
      </c>
      <c r="B480" s="26">
        <v>22492</v>
      </c>
      <c r="C480" s="27" t="s">
        <v>380</v>
      </c>
      <c r="D480" s="27">
        <v>12</v>
      </c>
      <c r="E480" s="27">
        <v>2.75</v>
      </c>
      <c r="F480" s="30">
        <f>INDEX(Additional!$B$3:$B$11,MATCH(C480,Additional!$A$3:$A$11,0))</f>
        <v>2</v>
      </c>
      <c r="G480" s="27">
        <v>14307</v>
      </c>
      <c r="H480" s="27" t="s">
        <v>0</v>
      </c>
      <c r="I480" s="28">
        <v>40231</v>
      </c>
      <c r="J480" s="32">
        <f>YEAR(I480)</f>
        <v>2010</v>
      </c>
      <c r="K480" s="32">
        <f>MONTH(I480)</f>
        <v>2</v>
      </c>
      <c r="L480" s="32">
        <f>D480*E480</f>
        <v>33</v>
      </c>
      <c r="M480" s="32">
        <f>D480*F480</f>
        <v>24</v>
      </c>
      <c r="N480" s="32">
        <f>L480-M480</f>
        <v>9</v>
      </c>
    </row>
    <row r="481" spans="1:14" x14ac:dyDescent="0.2">
      <c r="A481" s="26">
        <v>536408</v>
      </c>
      <c r="B481" s="26">
        <v>22620</v>
      </c>
      <c r="C481" s="27" t="s">
        <v>380</v>
      </c>
      <c r="D481" s="27">
        <v>12</v>
      </c>
      <c r="E481" s="27">
        <v>2.75</v>
      </c>
      <c r="F481" s="30">
        <f>INDEX(Additional!$B$3:$B$11,MATCH(C481,Additional!$A$3:$A$11,0))</f>
        <v>2</v>
      </c>
      <c r="G481" s="27">
        <v>14307</v>
      </c>
      <c r="H481" s="27" t="s">
        <v>0</v>
      </c>
      <c r="I481" s="28">
        <v>40423</v>
      </c>
      <c r="J481" s="32">
        <f>YEAR(I481)</f>
        <v>2010</v>
      </c>
      <c r="K481" s="32">
        <f>MONTH(I481)</f>
        <v>9</v>
      </c>
      <c r="L481" s="32">
        <f>D481*E481</f>
        <v>33</v>
      </c>
      <c r="M481" s="32">
        <f>D481*F481</f>
        <v>24</v>
      </c>
      <c r="N481" s="32">
        <f>L481-M481</f>
        <v>9</v>
      </c>
    </row>
    <row r="482" spans="1:14" x14ac:dyDescent="0.2">
      <c r="A482" s="26">
        <v>536408</v>
      </c>
      <c r="B482" s="26">
        <v>22619</v>
      </c>
      <c r="C482" s="27" t="s">
        <v>380</v>
      </c>
      <c r="D482" s="27">
        <v>25</v>
      </c>
      <c r="E482" s="27">
        <v>2.75</v>
      </c>
      <c r="F482" s="30">
        <f>INDEX(Additional!$B$3:$B$11,MATCH(C482,Additional!$A$3:$A$11,0))</f>
        <v>2</v>
      </c>
      <c r="G482" s="27">
        <v>14307</v>
      </c>
      <c r="H482" s="27" t="s">
        <v>0</v>
      </c>
      <c r="I482" s="28">
        <v>41095</v>
      </c>
      <c r="J482" s="32">
        <f>YEAR(I482)</f>
        <v>2012</v>
      </c>
      <c r="K482" s="32">
        <f>MONTH(I482)</f>
        <v>7</v>
      </c>
      <c r="L482" s="32">
        <f>D482*E482</f>
        <v>68.75</v>
      </c>
      <c r="M482" s="32">
        <f>D482*F482</f>
        <v>50</v>
      </c>
      <c r="N482" s="32">
        <f>L482-M482</f>
        <v>18.75</v>
      </c>
    </row>
    <row r="483" spans="1:14" x14ac:dyDescent="0.2">
      <c r="A483" s="26">
        <v>536408</v>
      </c>
      <c r="B483" s="26">
        <v>21705</v>
      </c>
      <c r="C483" s="27" t="s">
        <v>380</v>
      </c>
      <c r="D483" s="27">
        <v>12</v>
      </c>
      <c r="E483" s="27">
        <v>2.75</v>
      </c>
      <c r="F483" s="30">
        <f>INDEX(Additional!$B$3:$B$11,MATCH(C483,Additional!$A$3:$A$11,0))</f>
        <v>2</v>
      </c>
      <c r="G483" s="27">
        <v>14307</v>
      </c>
      <c r="H483" s="27" t="s">
        <v>0</v>
      </c>
      <c r="I483" s="28">
        <v>40490</v>
      </c>
      <c r="J483" s="32">
        <f>YEAR(I483)</f>
        <v>2010</v>
      </c>
      <c r="K483" s="32">
        <f>MONTH(I483)</f>
        <v>11</v>
      </c>
      <c r="L483" s="32">
        <f>D483*E483</f>
        <v>33</v>
      </c>
      <c r="M483" s="32">
        <f>D483*F483</f>
        <v>24</v>
      </c>
      <c r="N483" s="32">
        <f>L483-M483</f>
        <v>9</v>
      </c>
    </row>
    <row r="484" spans="1:14" x14ac:dyDescent="0.2">
      <c r="A484" s="26">
        <v>536409</v>
      </c>
      <c r="B484" s="26" t="s">
        <v>128</v>
      </c>
      <c r="C484" s="27" t="s">
        <v>380</v>
      </c>
      <c r="D484" s="27">
        <v>4</v>
      </c>
      <c r="E484" s="27">
        <v>2.75</v>
      </c>
      <c r="F484" s="30">
        <f>INDEX(Additional!$B$3:$B$11,MATCH(C484,Additional!$A$3:$A$11,0))</f>
        <v>2</v>
      </c>
      <c r="G484" s="27">
        <v>17908</v>
      </c>
      <c r="H484" s="27" t="s">
        <v>0</v>
      </c>
      <c r="I484" s="28">
        <v>41030</v>
      </c>
      <c r="J484" s="32">
        <f>YEAR(I484)</f>
        <v>2012</v>
      </c>
      <c r="K484" s="32">
        <f>MONTH(I484)</f>
        <v>5</v>
      </c>
      <c r="L484" s="32">
        <f>D484*E484</f>
        <v>11</v>
      </c>
      <c r="M484" s="32">
        <f>D484*F484</f>
        <v>8</v>
      </c>
      <c r="N484" s="32">
        <f>L484-M484</f>
        <v>3</v>
      </c>
    </row>
    <row r="485" spans="1:14" x14ac:dyDescent="0.2">
      <c r="A485" s="26">
        <v>536409</v>
      </c>
      <c r="B485" s="26">
        <v>21479</v>
      </c>
      <c r="C485" s="27" t="s">
        <v>380</v>
      </c>
      <c r="D485" s="27">
        <v>18</v>
      </c>
      <c r="E485" s="27">
        <v>2.75</v>
      </c>
      <c r="F485" s="30">
        <f>INDEX(Additional!$B$3:$B$11,MATCH(C485,Additional!$A$3:$A$11,0))</f>
        <v>2</v>
      </c>
      <c r="G485" s="27">
        <v>17908</v>
      </c>
      <c r="H485" s="27" t="s">
        <v>0</v>
      </c>
      <c r="I485" s="28">
        <v>41055</v>
      </c>
      <c r="J485" s="32">
        <f>YEAR(I485)</f>
        <v>2012</v>
      </c>
      <c r="K485" s="32">
        <f>MONTH(I485)</f>
        <v>5</v>
      </c>
      <c r="L485" s="32">
        <f>D485*E485</f>
        <v>49.5</v>
      </c>
      <c r="M485" s="32">
        <f>D485*F485</f>
        <v>36</v>
      </c>
      <c r="N485" s="32">
        <f>L485-M485</f>
        <v>13.5</v>
      </c>
    </row>
    <row r="486" spans="1:14" x14ac:dyDescent="0.2">
      <c r="A486" s="26">
        <v>536409</v>
      </c>
      <c r="B486" s="26">
        <v>22111</v>
      </c>
      <c r="C486" s="27" t="s">
        <v>380</v>
      </c>
      <c r="D486" s="27">
        <v>5</v>
      </c>
      <c r="E486" s="27">
        <v>2.75</v>
      </c>
      <c r="F486" s="30">
        <f>INDEX(Additional!$B$3:$B$11,MATCH(C486,Additional!$A$3:$A$11,0))</f>
        <v>2</v>
      </c>
      <c r="G486" s="27">
        <v>17908</v>
      </c>
      <c r="H486" s="27" t="s">
        <v>0</v>
      </c>
      <c r="I486" s="28">
        <v>41109</v>
      </c>
      <c r="J486" s="32">
        <f>YEAR(I486)</f>
        <v>2012</v>
      </c>
      <c r="K486" s="32">
        <f>MONTH(I486)</f>
        <v>7</v>
      </c>
      <c r="L486" s="32">
        <f>D486*E486</f>
        <v>13.75</v>
      </c>
      <c r="M486" s="32">
        <f>D486*F486</f>
        <v>10</v>
      </c>
      <c r="N486" s="32">
        <f>L486-M486</f>
        <v>3.75</v>
      </c>
    </row>
    <row r="487" spans="1:14" x14ac:dyDescent="0.2">
      <c r="A487" s="26">
        <v>536409</v>
      </c>
      <c r="B487" s="26">
        <v>22785</v>
      </c>
      <c r="C487" s="27" t="s">
        <v>380</v>
      </c>
      <c r="D487" s="27">
        <v>4</v>
      </c>
      <c r="E487" s="27">
        <v>2.75</v>
      </c>
      <c r="F487" s="30">
        <f>INDEX(Additional!$B$3:$B$11,MATCH(C487,Additional!$A$3:$A$11,0))</f>
        <v>2</v>
      </c>
      <c r="G487" s="27">
        <v>17908</v>
      </c>
      <c r="H487" s="27" t="s">
        <v>0</v>
      </c>
      <c r="I487" s="28">
        <v>40897</v>
      </c>
      <c r="J487" s="32">
        <f>YEAR(I487)</f>
        <v>2011</v>
      </c>
      <c r="K487" s="32">
        <f>MONTH(I487)</f>
        <v>12</v>
      </c>
      <c r="L487" s="32">
        <f>D487*E487</f>
        <v>11</v>
      </c>
      <c r="M487" s="32">
        <f>D487*F487</f>
        <v>8</v>
      </c>
      <c r="N487" s="32">
        <f>L487-M487</f>
        <v>3</v>
      </c>
    </row>
    <row r="488" spans="1:14" x14ac:dyDescent="0.2">
      <c r="A488" s="26">
        <v>536409</v>
      </c>
      <c r="B488" s="26">
        <v>22975</v>
      </c>
      <c r="C488" s="27" t="s">
        <v>380</v>
      </c>
      <c r="D488" s="27">
        <v>12</v>
      </c>
      <c r="E488" s="27">
        <v>2.75</v>
      </c>
      <c r="F488" s="30">
        <f>INDEX(Additional!$B$3:$B$11,MATCH(C488,Additional!$A$3:$A$11,0))</f>
        <v>2</v>
      </c>
      <c r="G488" s="27">
        <v>17908</v>
      </c>
      <c r="H488" s="27" t="s">
        <v>0</v>
      </c>
      <c r="I488" s="28">
        <v>40848</v>
      </c>
      <c r="J488" s="32">
        <f>YEAR(I488)</f>
        <v>2011</v>
      </c>
      <c r="K488" s="32">
        <f>MONTH(I488)</f>
        <v>11</v>
      </c>
      <c r="L488" s="32">
        <f>D488*E488</f>
        <v>33</v>
      </c>
      <c r="M488" s="32">
        <f>D488*F488</f>
        <v>24</v>
      </c>
      <c r="N488" s="32">
        <f>L488-M488</f>
        <v>9</v>
      </c>
    </row>
    <row r="489" spans="1:14" x14ac:dyDescent="0.2">
      <c r="A489" s="26">
        <v>536409</v>
      </c>
      <c r="B489" s="26">
        <v>22972</v>
      </c>
      <c r="C489" s="27" t="s">
        <v>380</v>
      </c>
      <c r="D489" s="27">
        <v>12</v>
      </c>
      <c r="E489" s="27">
        <v>2.75</v>
      </c>
      <c r="F489" s="30">
        <f>INDEX(Additional!$B$3:$B$11,MATCH(C489,Additional!$A$3:$A$11,0))</f>
        <v>2</v>
      </c>
      <c r="G489" s="27">
        <v>17908</v>
      </c>
      <c r="H489" s="27" t="s">
        <v>0</v>
      </c>
      <c r="I489" s="28">
        <v>40249</v>
      </c>
      <c r="J489" s="32">
        <f>YEAR(I489)</f>
        <v>2010</v>
      </c>
      <c r="K489" s="32">
        <f>MONTH(I489)</f>
        <v>3</v>
      </c>
      <c r="L489" s="32">
        <f>D489*E489</f>
        <v>33</v>
      </c>
      <c r="M489" s="32">
        <f>D489*F489</f>
        <v>24</v>
      </c>
      <c r="N489" s="32">
        <f>L489-M489</f>
        <v>9</v>
      </c>
    </row>
    <row r="490" spans="1:14" x14ac:dyDescent="0.2">
      <c r="A490" s="26">
        <v>536409</v>
      </c>
      <c r="B490" s="26">
        <v>22866</v>
      </c>
      <c r="C490" s="27" t="s">
        <v>380</v>
      </c>
      <c r="D490" s="27">
        <v>3</v>
      </c>
      <c r="E490" s="27">
        <v>2.75</v>
      </c>
      <c r="F490" s="30">
        <f>INDEX(Additional!$B$3:$B$11,MATCH(C490,Additional!$A$3:$A$11,0))</f>
        <v>2</v>
      </c>
      <c r="G490" s="27">
        <v>17908</v>
      </c>
      <c r="H490" s="27" t="s">
        <v>0</v>
      </c>
      <c r="I490" s="28">
        <v>40832</v>
      </c>
      <c r="J490" s="32">
        <f>YEAR(I490)</f>
        <v>2011</v>
      </c>
      <c r="K490" s="32">
        <f>MONTH(I490)</f>
        <v>10</v>
      </c>
      <c r="L490" s="32">
        <f>D490*E490</f>
        <v>8.25</v>
      </c>
      <c r="M490" s="32">
        <f>D490*F490</f>
        <v>6</v>
      </c>
      <c r="N490" s="32">
        <f>L490-M490</f>
        <v>2.25</v>
      </c>
    </row>
    <row r="491" spans="1:14" x14ac:dyDescent="0.2">
      <c r="A491" s="26">
        <v>536409</v>
      </c>
      <c r="B491" s="26">
        <v>22568</v>
      </c>
      <c r="C491" s="27" t="s">
        <v>380</v>
      </c>
      <c r="D491" s="27">
        <v>3</v>
      </c>
      <c r="E491" s="27">
        <v>2.75</v>
      </c>
      <c r="F491" s="30">
        <f>INDEX(Additional!$B$3:$B$11,MATCH(C491,Additional!$A$3:$A$11,0))</f>
        <v>2</v>
      </c>
      <c r="G491" s="27">
        <v>17908</v>
      </c>
      <c r="H491" s="27" t="s">
        <v>0</v>
      </c>
      <c r="I491" s="28">
        <v>41005</v>
      </c>
      <c r="J491" s="32">
        <f>YEAR(I491)</f>
        <v>2012</v>
      </c>
      <c r="K491" s="32">
        <f>MONTH(I491)</f>
        <v>4</v>
      </c>
      <c r="L491" s="32">
        <f>D491*E491</f>
        <v>8.25</v>
      </c>
      <c r="M491" s="32">
        <f>D491*F491</f>
        <v>6</v>
      </c>
      <c r="N491" s="32">
        <f>L491-M491</f>
        <v>2.25</v>
      </c>
    </row>
    <row r="492" spans="1:14" x14ac:dyDescent="0.2">
      <c r="A492" s="26">
        <v>536409</v>
      </c>
      <c r="B492" s="26">
        <v>85116</v>
      </c>
      <c r="C492" s="27" t="s">
        <v>380</v>
      </c>
      <c r="D492" s="27">
        <v>12</v>
      </c>
      <c r="E492" s="27">
        <v>2.75</v>
      </c>
      <c r="F492" s="30">
        <f>INDEX(Additional!$B$3:$B$11,MATCH(C492,Additional!$A$3:$A$11,0))</f>
        <v>2</v>
      </c>
      <c r="G492" s="27">
        <v>17908</v>
      </c>
      <c r="H492" s="27" t="s">
        <v>0</v>
      </c>
      <c r="I492" s="28">
        <v>41059</v>
      </c>
      <c r="J492" s="32">
        <f>YEAR(I492)</f>
        <v>2012</v>
      </c>
      <c r="K492" s="32">
        <f>MONTH(I492)</f>
        <v>5</v>
      </c>
      <c r="L492" s="32">
        <f>D492*E492</f>
        <v>33</v>
      </c>
      <c r="M492" s="32">
        <f>D492*F492</f>
        <v>24</v>
      </c>
      <c r="N492" s="32">
        <f>L492-M492</f>
        <v>9</v>
      </c>
    </row>
    <row r="493" spans="1:14" x14ac:dyDescent="0.2">
      <c r="A493" s="26">
        <v>536409</v>
      </c>
      <c r="B493" s="26">
        <v>22664</v>
      </c>
      <c r="C493" s="27" t="s">
        <v>380</v>
      </c>
      <c r="D493" s="27">
        <v>12</v>
      </c>
      <c r="E493" s="27">
        <v>2.75</v>
      </c>
      <c r="F493" s="30">
        <f>INDEX(Additional!$B$3:$B$11,MATCH(C493,Additional!$A$3:$A$11,0))</f>
        <v>2</v>
      </c>
      <c r="G493" s="27">
        <v>17908</v>
      </c>
      <c r="H493" s="27" t="s">
        <v>0</v>
      </c>
      <c r="I493" s="28">
        <v>40500</v>
      </c>
      <c r="J493" s="32">
        <f>YEAR(I493)</f>
        <v>2010</v>
      </c>
      <c r="K493" s="32">
        <f>MONTH(I493)</f>
        <v>11</v>
      </c>
      <c r="L493" s="32">
        <f>D493*E493</f>
        <v>33</v>
      </c>
      <c r="M493" s="32">
        <f>D493*F493</f>
        <v>24</v>
      </c>
      <c r="N493" s="32">
        <f>L493-M493</f>
        <v>9</v>
      </c>
    </row>
    <row r="494" spans="1:14" x14ac:dyDescent="0.2">
      <c r="A494" s="26">
        <v>536409</v>
      </c>
      <c r="B494" s="26">
        <v>21609</v>
      </c>
      <c r="C494" s="27" t="s">
        <v>380</v>
      </c>
      <c r="D494" s="27">
        <v>60</v>
      </c>
      <c r="E494" s="27">
        <v>2.75</v>
      </c>
      <c r="F494" s="30">
        <f>INDEX(Additional!$B$3:$B$11,MATCH(C494,Additional!$A$3:$A$11,0))</f>
        <v>2</v>
      </c>
      <c r="G494" s="27">
        <v>17908</v>
      </c>
      <c r="H494" s="27" t="s">
        <v>0</v>
      </c>
      <c r="I494" s="28">
        <v>40416</v>
      </c>
      <c r="J494" s="32">
        <f>YEAR(I494)</f>
        <v>2010</v>
      </c>
      <c r="K494" s="32">
        <f>MONTH(I494)</f>
        <v>8</v>
      </c>
      <c r="L494" s="32">
        <f>D494*E494</f>
        <v>165</v>
      </c>
      <c r="M494" s="32">
        <f>D494*F494</f>
        <v>120</v>
      </c>
      <c r="N494" s="32">
        <f>L494-M494</f>
        <v>45</v>
      </c>
    </row>
    <row r="495" spans="1:14" x14ac:dyDescent="0.2">
      <c r="A495" s="26">
        <v>536409</v>
      </c>
      <c r="B495" s="26">
        <v>21866</v>
      </c>
      <c r="C495" s="27" t="s">
        <v>380</v>
      </c>
      <c r="D495" s="27">
        <v>24</v>
      </c>
      <c r="E495" s="27">
        <v>2.75</v>
      </c>
      <c r="F495" s="30">
        <f>INDEX(Additional!$B$3:$B$11,MATCH(C495,Additional!$A$3:$A$11,0))</f>
        <v>2</v>
      </c>
      <c r="G495" s="27">
        <v>17908</v>
      </c>
      <c r="H495" s="27" t="s">
        <v>0</v>
      </c>
      <c r="I495" s="28">
        <v>40183</v>
      </c>
      <c r="J495" s="32">
        <f>YEAR(I495)</f>
        <v>2010</v>
      </c>
      <c r="K495" s="32">
        <f>MONTH(I495)</f>
        <v>1</v>
      </c>
      <c r="L495" s="32">
        <f>D495*E495</f>
        <v>66</v>
      </c>
      <c r="M495" s="32">
        <f>D495*F495</f>
        <v>48</v>
      </c>
      <c r="N495" s="32">
        <f>L495-M495</f>
        <v>18</v>
      </c>
    </row>
    <row r="496" spans="1:14" x14ac:dyDescent="0.2">
      <c r="A496" s="26">
        <v>536409</v>
      </c>
      <c r="B496" s="26">
        <v>20669</v>
      </c>
      <c r="C496" s="27" t="s">
        <v>380</v>
      </c>
      <c r="D496" s="27">
        <v>30</v>
      </c>
      <c r="E496" s="27">
        <v>2.75</v>
      </c>
      <c r="F496" s="30">
        <f>INDEX(Additional!$B$3:$B$11,MATCH(C496,Additional!$A$3:$A$11,0))</f>
        <v>2</v>
      </c>
      <c r="G496" s="27">
        <v>17908</v>
      </c>
      <c r="H496" s="27" t="s">
        <v>0</v>
      </c>
      <c r="I496" s="28">
        <v>40182</v>
      </c>
      <c r="J496" s="32">
        <f>YEAR(I496)</f>
        <v>2010</v>
      </c>
      <c r="K496" s="32">
        <f>MONTH(I496)</f>
        <v>1</v>
      </c>
      <c r="L496" s="32">
        <f>D496*E496</f>
        <v>82.5</v>
      </c>
      <c r="M496" s="32">
        <f>D496*F496</f>
        <v>60</v>
      </c>
      <c r="N496" s="32">
        <f>L496-M496</f>
        <v>22.5</v>
      </c>
    </row>
    <row r="497" spans="1:14" x14ac:dyDescent="0.2">
      <c r="A497" s="26">
        <v>536409</v>
      </c>
      <c r="B497" s="26" t="s">
        <v>384</v>
      </c>
      <c r="C497" s="27" t="s">
        <v>380</v>
      </c>
      <c r="D497" s="27">
        <v>70</v>
      </c>
      <c r="E497" s="27">
        <v>2.75</v>
      </c>
      <c r="F497" s="30">
        <f>INDEX(Additional!$B$3:$B$11,MATCH(C497,Additional!$A$3:$A$11,0))</f>
        <v>2</v>
      </c>
      <c r="G497" s="27">
        <v>17908</v>
      </c>
      <c r="H497" s="27" t="s">
        <v>0</v>
      </c>
      <c r="I497" s="28">
        <v>40677</v>
      </c>
      <c r="J497" s="32">
        <f>YEAR(I497)</f>
        <v>2011</v>
      </c>
      <c r="K497" s="32">
        <f>MONTH(I497)</f>
        <v>5</v>
      </c>
      <c r="L497" s="32">
        <f>D497*E497</f>
        <v>192.5</v>
      </c>
      <c r="M497" s="32">
        <f>D497*F497</f>
        <v>140</v>
      </c>
      <c r="N497" s="32">
        <f>L497-M497</f>
        <v>52.5</v>
      </c>
    </row>
    <row r="498" spans="1:14" x14ac:dyDescent="0.2">
      <c r="A498" s="26">
        <v>536409</v>
      </c>
      <c r="B498" s="26" t="s">
        <v>383</v>
      </c>
      <c r="C498" s="27" t="s">
        <v>380</v>
      </c>
      <c r="D498" s="27">
        <v>96</v>
      </c>
      <c r="E498" s="27">
        <v>2.75</v>
      </c>
      <c r="F498" s="30">
        <f>INDEX(Additional!$B$3:$B$11,MATCH(C498,Additional!$A$3:$A$11,0))</f>
        <v>2</v>
      </c>
      <c r="G498" s="27">
        <v>17908</v>
      </c>
      <c r="H498" s="27" t="s">
        <v>0</v>
      </c>
      <c r="I498" s="28">
        <v>40854</v>
      </c>
      <c r="J498" s="32">
        <f>YEAR(I498)</f>
        <v>2011</v>
      </c>
      <c r="K498" s="32">
        <f>MONTH(I498)</f>
        <v>11</v>
      </c>
      <c r="L498" s="32">
        <f>D498*E498</f>
        <v>264</v>
      </c>
      <c r="M498" s="32">
        <f>D498*F498</f>
        <v>192</v>
      </c>
      <c r="N498" s="32">
        <f>L498-M498</f>
        <v>72</v>
      </c>
    </row>
    <row r="499" spans="1:14" x14ac:dyDescent="0.2">
      <c r="A499" s="26">
        <v>536409</v>
      </c>
      <c r="B499" s="26" t="s">
        <v>128</v>
      </c>
      <c r="C499" s="27" t="s">
        <v>380</v>
      </c>
      <c r="D499" s="27">
        <v>36</v>
      </c>
      <c r="E499" s="27">
        <v>2.75</v>
      </c>
      <c r="F499" s="30">
        <f>INDEX(Additional!$B$3:$B$11,MATCH(C499,Additional!$A$3:$A$11,0))</f>
        <v>2</v>
      </c>
      <c r="G499" s="27">
        <v>17908</v>
      </c>
      <c r="H499" s="27" t="s">
        <v>0</v>
      </c>
      <c r="I499" s="28">
        <v>41187</v>
      </c>
      <c r="J499" s="32">
        <f>YEAR(I499)</f>
        <v>2012</v>
      </c>
      <c r="K499" s="32">
        <f>MONTH(I499)</f>
        <v>10</v>
      </c>
      <c r="L499" s="32">
        <f>D499*E499</f>
        <v>99</v>
      </c>
      <c r="M499" s="32">
        <f>D499*F499</f>
        <v>72</v>
      </c>
      <c r="N499" s="32">
        <f>L499-M499</f>
        <v>27</v>
      </c>
    </row>
    <row r="500" spans="1:14" x14ac:dyDescent="0.2">
      <c r="A500" s="26">
        <v>536409</v>
      </c>
      <c r="B500" s="26">
        <v>21955</v>
      </c>
      <c r="C500" s="27" t="s">
        <v>380</v>
      </c>
      <c r="D500" s="27">
        <v>12</v>
      </c>
      <c r="E500" s="27">
        <v>2.75</v>
      </c>
      <c r="F500" s="30">
        <f>INDEX(Additional!$B$3:$B$11,MATCH(C500,Additional!$A$3:$A$11,0))</f>
        <v>2</v>
      </c>
      <c r="G500" s="27">
        <v>17908</v>
      </c>
      <c r="H500" s="27" t="s">
        <v>0</v>
      </c>
      <c r="I500" s="28">
        <v>40708</v>
      </c>
      <c r="J500" s="32">
        <f>YEAR(I500)</f>
        <v>2011</v>
      </c>
      <c r="K500" s="32">
        <f>MONTH(I500)</f>
        <v>6</v>
      </c>
      <c r="L500" s="32">
        <f>D500*E500</f>
        <v>33</v>
      </c>
      <c r="M500" s="32">
        <f>D500*F500</f>
        <v>24</v>
      </c>
      <c r="N500" s="32">
        <f>L500-M500</f>
        <v>9</v>
      </c>
    </row>
    <row r="501" spans="1:14" x14ac:dyDescent="0.2">
      <c r="A501" s="26">
        <v>536409</v>
      </c>
      <c r="B501" s="26" t="s">
        <v>215</v>
      </c>
      <c r="C501" s="27" t="s">
        <v>380</v>
      </c>
      <c r="D501" s="27">
        <v>216</v>
      </c>
      <c r="E501" s="27">
        <v>2.75</v>
      </c>
      <c r="F501" s="30">
        <f>INDEX(Additional!$B$3:$B$11,MATCH(C501,Additional!$A$3:$A$11,0))</f>
        <v>2</v>
      </c>
      <c r="G501" s="27">
        <v>17908</v>
      </c>
      <c r="H501" s="27" t="s">
        <v>0</v>
      </c>
      <c r="I501" s="28">
        <v>40364</v>
      </c>
      <c r="J501" s="32">
        <f>YEAR(I501)</f>
        <v>2010</v>
      </c>
      <c r="K501" s="32">
        <f>MONTH(I501)</f>
        <v>7</v>
      </c>
      <c r="L501" s="32">
        <f>D501*E501</f>
        <v>594</v>
      </c>
      <c r="M501" s="32">
        <f>D501*F501</f>
        <v>432</v>
      </c>
      <c r="N501" s="32">
        <f>L501-M501</f>
        <v>162</v>
      </c>
    </row>
    <row r="502" spans="1:14" x14ac:dyDescent="0.2">
      <c r="A502" s="26">
        <v>536409</v>
      </c>
      <c r="B502" s="26">
        <v>22109</v>
      </c>
      <c r="C502" s="27" t="s">
        <v>380</v>
      </c>
      <c r="D502" s="27">
        <v>6</v>
      </c>
      <c r="E502" s="27">
        <v>2.75</v>
      </c>
      <c r="F502" s="30">
        <f>INDEX(Additional!$B$3:$B$11,MATCH(C502,Additional!$A$3:$A$11,0))</f>
        <v>2</v>
      </c>
      <c r="G502" s="27">
        <v>17908</v>
      </c>
      <c r="H502" s="27" t="s">
        <v>0</v>
      </c>
      <c r="I502" s="28">
        <v>41118</v>
      </c>
      <c r="J502" s="32">
        <f>YEAR(I502)</f>
        <v>2012</v>
      </c>
      <c r="K502" s="32">
        <f>MONTH(I502)</f>
        <v>7</v>
      </c>
      <c r="L502" s="32">
        <f>D502*E502</f>
        <v>16.5</v>
      </c>
      <c r="M502" s="32">
        <f>D502*F502</f>
        <v>12</v>
      </c>
      <c r="N502" s="32">
        <f>L502-M502</f>
        <v>4.5</v>
      </c>
    </row>
    <row r="503" spans="1:14" x14ac:dyDescent="0.2">
      <c r="A503" s="26">
        <v>536409</v>
      </c>
      <c r="B503" s="26">
        <v>85116</v>
      </c>
      <c r="C503" s="27" t="s">
        <v>380</v>
      </c>
      <c r="D503" s="27">
        <v>6</v>
      </c>
      <c r="E503" s="27">
        <v>2.75</v>
      </c>
      <c r="F503" s="30">
        <f>INDEX(Additional!$B$3:$B$11,MATCH(C503,Additional!$A$3:$A$11,0))</f>
        <v>2</v>
      </c>
      <c r="G503" s="27">
        <v>17908</v>
      </c>
      <c r="H503" s="27" t="s">
        <v>0</v>
      </c>
      <c r="I503" s="28">
        <v>41217</v>
      </c>
      <c r="J503" s="32">
        <f>YEAR(I503)</f>
        <v>2012</v>
      </c>
      <c r="K503" s="32">
        <f>MONTH(I503)</f>
        <v>11</v>
      </c>
      <c r="L503" s="32">
        <f>D503*E503</f>
        <v>16.5</v>
      </c>
      <c r="M503" s="32">
        <f>D503*F503</f>
        <v>12</v>
      </c>
      <c r="N503" s="32">
        <f>L503-M503</f>
        <v>4.5</v>
      </c>
    </row>
    <row r="504" spans="1:14" x14ac:dyDescent="0.2">
      <c r="A504" s="26">
        <v>536409</v>
      </c>
      <c r="B504" s="26">
        <v>22531</v>
      </c>
      <c r="C504" s="27" t="s">
        <v>380</v>
      </c>
      <c r="D504" s="27">
        <v>6</v>
      </c>
      <c r="E504" s="27">
        <v>2.75</v>
      </c>
      <c r="F504" s="30">
        <f>INDEX(Additional!$B$3:$B$11,MATCH(C504,Additional!$A$3:$A$11,0))</f>
        <v>2</v>
      </c>
      <c r="G504" s="27">
        <v>17908</v>
      </c>
      <c r="H504" s="27" t="s">
        <v>0</v>
      </c>
      <c r="I504" s="28">
        <v>40441</v>
      </c>
      <c r="J504" s="32">
        <f>YEAR(I504)</f>
        <v>2010</v>
      </c>
      <c r="K504" s="32">
        <f>MONTH(I504)</f>
        <v>9</v>
      </c>
      <c r="L504" s="32">
        <f>D504*E504</f>
        <v>16.5</v>
      </c>
      <c r="M504" s="32">
        <f>D504*F504</f>
        <v>12</v>
      </c>
      <c r="N504" s="32">
        <f>L504-M504</f>
        <v>4.5</v>
      </c>
    </row>
    <row r="505" spans="1:14" x14ac:dyDescent="0.2">
      <c r="A505" s="26">
        <v>536409</v>
      </c>
      <c r="B505" s="26">
        <v>21811</v>
      </c>
      <c r="C505" s="27" t="s">
        <v>380</v>
      </c>
      <c r="D505" s="27">
        <v>12</v>
      </c>
      <c r="E505" s="27">
        <v>2.75</v>
      </c>
      <c r="F505" s="30">
        <f>INDEX(Additional!$B$3:$B$11,MATCH(C505,Additional!$A$3:$A$11,0))</f>
        <v>2</v>
      </c>
      <c r="G505" s="27">
        <v>17908</v>
      </c>
      <c r="H505" s="27" t="s">
        <v>0</v>
      </c>
      <c r="I505" s="28">
        <v>40891</v>
      </c>
      <c r="J505" s="32">
        <f>YEAR(I505)</f>
        <v>2011</v>
      </c>
      <c r="K505" s="32">
        <f>MONTH(I505)</f>
        <v>12</v>
      </c>
      <c r="L505" s="32">
        <f>D505*E505</f>
        <v>33</v>
      </c>
      <c r="M505" s="32">
        <f>D505*F505</f>
        <v>24</v>
      </c>
      <c r="N505" s="32">
        <f>L505-M505</f>
        <v>9</v>
      </c>
    </row>
    <row r="506" spans="1:14" x14ac:dyDescent="0.2">
      <c r="A506" s="26">
        <v>536409</v>
      </c>
      <c r="B506" s="26">
        <v>22183</v>
      </c>
      <c r="C506" s="27" t="s">
        <v>380</v>
      </c>
      <c r="D506" s="27">
        <v>4</v>
      </c>
      <c r="E506" s="27">
        <v>2.75</v>
      </c>
      <c r="F506" s="30">
        <f>INDEX(Additional!$B$3:$B$11,MATCH(C506,Additional!$A$3:$A$11,0))</f>
        <v>2</v>
      </c>
      <c r="G506" s="27">
        <v>17908</v>
      </c>
      <c r="H506" s="27" t="s">
        <v>0</v>
      </c>
      <c r="I506" s="28">
        <v>40904</v>
      </c>
      <c r="J506" s="32">
        <f>YEAR(I506)</f>
        <v>2011</v>
      </c>
      <c r="K506" s="32">
        <f>MONTH(I506)</f>
        <v>12</v>
      </c>
      <c r="L506" s="32">
        <f>D506*E506</f>
        <v>11</v>
      </c>
      <c r="M506" s="32">
        <f>D506*F506</f>
        <v>8</v>
      </c>
      <c r="N506" s="32">
        <f>L506-M506</f>
        <v>3</v>
      </c>
    </row>
    <row r="507" spans="1:14" x14ac:dyDescent="0.2">
      <c r="A507" s="26">
        <v>536409</v>
      </c>
      <c r="B507" s="26">
        <v>21678</v>
      </c>
      <c r="C507" s="27" t="s">
        <v>380</v>
      </c>
      <c r="D507" s="27">
        <v>12</v>
      </c>
      <c r="E507" s="27">
        <v>2.75</v>
      </c>
      <c r="F507" s="30">
        <f>INDEX(Additional!$B$3:$B$11,MATCH(C507,Additional!$A$3:$A$11,0))</f>
        <v>2</v>
      </c>
      <c r="G507" s="27">
        <v>17908</v>
      </c>
      <c r="H507" s="27" t="s">
        <v>0</v>
      </c>
      <c r="I507" s="28">
        <v>40305</v>
      </c>
      <c r="J507" s="32">
        <f>YEAR(I507)</f>
        <v>2010</v>
      </c>
      <c r="K507" s="32">
        <f>MONTH(I507)</f>
        <v>5</v>
      </c>
      <c r="L507" s="32">
        <f>D507*E507</f>
        <v>33</v>
      </c>
      <c r="M507" s="32">
        <f>D507*F507</f>
        <v>24</v>
      </c>
      <c r="N507" s="32">
        <f>L507-M507</f>
        <v>9</v>
      </c>
    </row>
    <row r="508" spans="1:14" x14ac:dyDescent="0.2">
      <c r="A508" s="26">
        <v>536409</v>
      </c>
      <c r="B508" s="26">
        <v>21676</v>
      </c>
      <c r="C508" s="27" t="s">
        <v>380</v>
      </c>
      <c r="D508" s="27">
        <v>24</v>
      </c>
      <c r="E508" s="27">
        <v>2.75</v>
      </c>
      <c r="F508" s="30">
        <f>INDEX(Additional!$B$3:$B$11,MATCH(C508,Additional!$A$3:$A$11,0))</f>
        <v>2</v>
      </c>
      <c r="G508" s="27">
        <v>17908</v>
      </c>
      <c r="H508" s="27" t="s">
        <v>0</v>
      </c>
      <c r="I508" s="28">
        <v>40670</v>
      </c>
      <c r="J508" s="32">
        <f>YEAR(I508)</f>
        <v>2011</v>
      </c>
      <c r="K508" s="32">
        <f>MONTH(I508)</f>
        <v>5</v>
      </c>
      <c r="L508" s="32">
        <f>D508*E508</f>
        <v>66</v>
      </c>
      <c r="M508" s="32">
        <f>D508*F508</f>
        <v>48</v>
      </c>
      <c r="N508" s="32">
        <f>L508-M508</f>
        <v>18</v>
      </c>
    </row>
    <row r="509" spans="1:14" x14ac:dyDescent="0.2">
      <c r="A509" s="26">
        <v>536409</v>
      </c>
      <c r="B509" s="26" t="s">
        <v>382</v>
      </c>
      <c r="C509" s="27" t="s">
        <v>380</v>
      </c>
      <c r="D509" s="27">
        <v>2</v>
      </c>
      <c r="E509" s="27">
        <v>2.75</v>
      </c>
      <c r="F509" s="30">
        <f>INDEX(Additional!$B$3:$B$11,MATCH(C509,Additional!$A$3:$A$11,0))</f>
        <v>2</v>
      </c>
      <c r="G509" s="27">
        <v>17908</v>
      </c>
      <c r="H509" s="27" t="s">
        <v>0</v>
      </c>
      <c r="I509" s="28">
        <v>40536</v>
      </c>
      <c r="J509" s="32">
        <f>YEAR(I509)</f>
        <v>2010</v>
      </c>
      <c r="K509" s="32">
        <f>MONTH(I509)</f>
        <v>12</v>
      </c>
      <c r="L509" s="32">
        <f>D509*E509</f>
        <v>5.5</v>
      </c>
      <c r="M509" s="32">
        <f>D509*F509</f>
        <v>4</v>
      </c>
      <c r="N509" s="32">
        <f>L509-M509</f>
        <v>1.5</v>
      </c>
    </row>
    <row r="510" spans="1:14" x14ac:dyDescent="0.2">
      <c r="A510" s="26">
        <v>536409</v>
      </c>
      <c r="B510" s="26" t="s">
        <v>381</v>
      </c>
      <c r="C510" s="27" t="s">
        <v>380</v>
      </c>
      <c r="D510" s="27">
        <v>1</v>
      </c>
      <c r="E510" s="27">
        <v>2.75</v>
      </c>
      <c r="F510" s="30">
        <f>INDEX(Additional!$B$3:$B$11,MATCH(C510,Additional!$A$3:$A$11,0))</f>
        <v>2</v>
      </c>
      <c r="G510" s="27">
        <v>17908</v>
      </c>
      <c r="H510" s="27" t="s">
        <v>0</v>
      </c>
      <c r="I510" s="28">
        <v>40215</v>
      </c>
      <c r="J510" s="32">
        <f>YEAR(I510)</f>
        <v>2010</v>
      </c>
      <c r="K510" s="32">
        <f>MONTH(I510)</f>
        <v>2</v>
      </c>
      <c r="L510" s="32">
        <f>D510*E510</f>
        <v>2.75</v>
      </c>
      <c r="M510" s="32">
        <f>D510*F510</f>
        <v>2</v>
      </c>
      <c r="N510" s="32">
        <f>L510-M510</f>
        <v>0.75</v>
      </c>
    </row>
    <row r="511" spans="1:14" x14ac:dyDescent="0.2">
      <c r="A511" s="26">
        <v>536409</v>
      </c>
      <c r="B511" s="26">
        <v>21931</v>
      </c>
      <c r="C511" s="27" t="s">
        <v>380</v>
      </c>
      <c r="D511" s="27">
        <v>1</v>
      </c>
      <c r="E511" s="27">
        <v>2.75</v>
      </c>
      <c r="F511" s="30">
        <f>INDEX(Additional!$B$3:$B$11,MATCH(C511,Additional!$A$3:$A$11,0))</f>
        <v>2</v>
      </c>
      <c r="G511" s="27">
        <v>17908</v>
      </c>
      <c r="H511" s="27" t="s">
        <v>0</v>
      </c>
      <c r="I511" s="28">
        <v>40392</v>
      </c>
      <c r="J511" s="32">
        <f>YEAR(I511)</f>
        <v>2010</v>
      </c>
      <c r="K511" s="32">
        <f>MONTH(I511)</f>
        <v>8</v>
      </c>
      <c r="L511" s="32">
        <f>D511*E511</f>
        <v>2.75</v>
      </c>
      <c r="M511" s="32">
        <f>D511*F511</f>
        <v>2</v>
      </c>
      <c r="N511" s="32">
        <f>L511-M511</f>
        <v>0.75</v>
      </c>
    </row>
    <row r="512" spans="1:14" x14ac:dyDescent="0.2">
      <c r="A512" s="26">
        <v>536409</v>
      </c>
      <c r="B512" s="26" t="s">
        <v>63</v>
      </c>
      <c r="C512" s="27" t="s">
        <v>380</v>
      </c>
      <c r="D512" s="27">
        <v>1</v>
      </c>
      <c r="E512" s="27">
        <v>2.75</v>
      </c>
      <c r="F512" s="30">
        <f>INDEX(Additional!$B$3:$B$11,MATCH(C512,Additional!$A$3:$A$11,0))</f>
        <v>2</v>
      </c>
      <c r="G512" s="27">
        <v>17908</v>
      </c>
      <c r="H512" s="27" t="s">
        <v>0</v>
      </c>
      <c r="I512" s="28">
        <v>40933</v>
      </c>
      <c r="J512" s="32">
        <f>YEAR(I512)</f>
        <v>2012</v>
      </c>
      <c r="K512" s="32">
        <f>MONTH(I512)</f>
        <v>1</v>
      </c>
      <c r="L512" s="32">
        <f>D512*E512</f>
        <v>2.75</v>
      </c>
      <c r="M512" s="32">
        <f>D512*F512</f>
        <v>2</v>
      </c>
      <c r="N512" s="32">
        <f>L512-M512</f>
        <v>0.75</v>
      </c>
    </row>
    <row r="513" spans="1:14" x14ac:dyDescent="0.2">
      <c r="A513" s="26">
        <v>536409</v>
      </c>
      <c r="B513" s="26">
        <v>16238</v>
      </c>
      <c r="C513" s="27" t="s">
        <v>380</v>
      </c>
      <c r="D513" s="27">
        <v>1</v>
      </c>
      <c r="E513" s="27">
        <v>2.75</v>
      </c>
      <c r="F513" s="30">
        <f>INDEX(Additional!$B$3:$B$11,MATCH(C513,Additional!$A$3:$A$11,0))</f>
        <v>2</v>
      </c>
      <c r="G513" s="27">
        <v>17908</v>
      </c>
      <c r="H513" s="27" t="s">
        <v>0</v>
      </c>
      <c r="I513" s="28">
        <v>40278</v>
      </c>
      <c r="J513" s="32">
        <f>YEAR(I513)</f>
        <v>2010</v>
      </c>
      <c r="K513" s="32">
        <f>MONTH(I513)</f>
        <v>4</v>
      </c>
      <c r="L513" s="32">
        <f>D513*E513</f>
        <v>2.75</v>
      </c>
      <c r="M513" s="32">
        <f>D513*F513</f>
        <v>2</v>
      </c>
      <c r="N513" s="32">
        <f>L513-M513</f>
        <v>0.75</v>
      </c>
    </row>
    <row r="514" spans="1:14" x14ac:dyDescent="0.2">
      <c r="A514" s="26">
        <v>536409</v>
      </c>
      <c r="B514" s="26">
        <v>20668</v>
      </c>
      <c r="C514" s="27" t="s">
        <v>380</v>
      </c>
      <c r="D514" s="27">
        <v>1</v>
      </c>
      <c r="E514" s="27">
        <v>2.75</v>
      </c>
      <c r="F514" s="30">
        <f>INDEX(Additional!$B$3:$B$11,MATCH(C514,Additional!$A$3:$A$11,0))</f>
        <v>2</v>
      </c>
      <c r="G514" s="27">
        <v>17908</v>
      </c>
      <c r="H514" s="27" t="s">
        <v>0</v>
      </c>
      <c r="I514" s="28">
        <v>40840</v>
      </c>
      <c r="J514" s="32">
        <f>YEAR(I514)</f>
        <v>2011</v>
      </c>
      <c r="K514" s="32">
        <f>MONTH(I514)</f>
        <v>10</v>
      </c>
      <c r="L514" s="32">
        <f>D514*E514</f>
        <v>2.75</v>
      </c>
      <c r="M514" s="32">
        <f>D514*F514</f>
        <v>2</v>
      </c>
      <c r="N514" s="32">
        <f>L514-M514</f>
        <v>0.75</v>
      </c>
    </row>
    <row r="515" spans="1:14" x14ac:dyDescent="0.2">
      <c r="A515" s="26">
        <v>536409</v>
      </c>
      <c r="B515" s="26">
        <v>84906</v>
      </c>
      <c r="C515" s="27" t="s">
        <v>380</v>
      </c>
      <c r="D515" s="27">
        <v>1</v>
      </c>
      <c r="E515" s="27">
        <v>2.75</v>
      </c>
      <c r="F515" s="30">
        <f>INDEX(Additional!$B$3:$B$11,MATCH(C515,Additional!$A$3:$A$11,0))</f>
        <v>2</v>
      </c>
      <c r="G515" s="27">
        <v>17908</v>
      </c>
      <c r="H515" s="27" t="s">
        <v>0</v>
      </c>
      <c r="I515" s="28">
        <v>40749</v>
      </c>
      <c r="J515" s="32">
        <f>YEAR(I515)</f>
        <v>2011</v>
      </c>
      <c r="K515" s="32">
        <f>MONTH(I515)</f>
        <v>7</v>
      </c>
      <c r="L515" s="32">
        <f>D515*E515</f>
        <v>2.75</v>
      </c>
      <c r="M515" s="32">
        <f>D515*F515</f>
        <v>2</v>
      </c>
      <c r="N515" s="32">
        <f>L515-M515</f>
        <v>0.75</v>
      </c>
    </row>
    <row r="516" spans="1:14" x14ac:dyDescent="0.2">
      <c r="A516" s="26">
        <v>536409</v>
      </c>
      <c r="B516" s="26">
        <v>21867</v>
      </c>
      <c r="C516" s="27" t="s">
        <v>380</v>
      </c>
      <c r="D516" s="27">
        <v>2</v>
      </c>
      <c r="E516" s="27">
        <v>2.75</v>
      </c>
      <c r="F516" s="30">
        <f>INDEX(Additional!$B$3:$B$11,MATCH(C516,Additional!$A$3:$A$11,0))</f>
        <v>2</v>
      </c>
      <c r="G516" s="27">
        <v>17908</v>
      </c>
      <c r="H516" s="27" t="s">
        <v>0</v>
      </c>
      <c r="I516" s="28">
        <v>40823</v>
      </c>
      <c r="J516" s="32">
        <f>YEAR(I516)</f>
        <v>2011</v>
      </c>
      <c r="K516" s="32">
        <f>MONTH(I516)</f>
        <v>10</v>
      </c>
      <c r="L516" s="32">
        <f>D516*E516</f>
        <v>5.5</v>
      </c>
      <c r="M516" s="32">
        <f>D516*F516</f>
        <v>4</v>
      </c>
      <c r="N516" s="32">
        <f>L516-M516</f>
        <v>1.5</v>
      </c>
    </row>
    <row r="517" spans="1:14" x14ac:dyDescent="0.2">
      <c r="A517" s="26">
        <v>536409</v>
      </c>
      <c r="B517" s="26">
        <v>22075</v>
      </c>
      <c r="C517" s="27" t="s">
        <v>380</v>
      </c>
      <c r="D517" s="27">
        <v>1</v>
      </c>
      <c r="E517" s="27">
        <v>2.75</v>
      </c>
      <c r="F517" s="30">
        <f>INDEX(Additional!$B$3:$B$11,MATCH(C517,Additional!$A$3:$A$11,0))</f>
        <v>2</v>
      </c>
      <c r="G517" s="27">
        <v>17908</v>
      </c>
      <c r="H517" s="27" t="s">
        <v>0</v>
      </c>
      <c r="I517" s="28">
        <v>40422</v>
      </c>
      <c r="J517" s="32">
        <f>YEAR(I517)</f>
        <v>2010</v>
      </c>
      <c r="K517" s="32">
        <f>MONTH(I517)</f>
        <v>9</v>
      </c>
      <c r="L517" s="32">
        <f>D517*E517</f>
        <v>2.75</v>
      </c>
      <c r="M517" s="32">
        <f>D517*F517</f>
        <v>2</v>
      </c>
      <c r="N517" s="32">
        <f>L517-M517</f>
        <v>0.75</v>
      </c>
    </row>
    <row r="518" spans="1:14" x14ac:dyDescent="0.2">
      <c r="A518" s="26">
        <v>536409</v>
      </c>
      <c r="B518" s="26">
        <v>21866</v>
      </c>
      <c r="C518" s="27" t="s">
        <v>380</v>
      </c>
      <c r="D518" s="27">
        <v>1</v>
      </c>
      <c r="E518" s="27">
        <v>2.75</v>
      </c>
      <c r="F518" s="30">
        <f>INDEX(Additional!$B$3:$B$11,MATCH(C518,Additional!$A$3:$A$11,0))</f>
        <v>2</v>
      </c>
      <c r="G518" s="27">
        <v>17908</v>
      </c>
      <c r="H518" s="27" t="s">
        <v>0</v>
      </c>
      <c r="I518" s="28">
        <v>40394</v>
      </c>
      <c r="J518" s="32">
        <f>YEAR(I518)</f>
        <v>2010</v>
      </c>
      <c r="K518" s="32">
        <f>MONTH(I518)</f>
        <v>8</v>
      </c>
      <c r="L518" s="32">
        <f>D518*E518</f>
        <v>2.75</v>
      </c>
      <c r="M518" s="32">
        <f>D518*F518</f>
        <v>2</v>
      </c>
      <c r="N518" s="32">
        <f>L518-M518</f>
        <v>0.75</v>
      </c>
    </row>
    <row r="519" spans="1:14" x14ac:dyDescent="0.2">
      <c r="A519" s="26">
        <v>536409</v>
      </c>
      <c r="B519" s="26">
        <v>21326</v>
      </c>
      <c r="C519" s="27" t="s">
        <v>380</v>
      </c>
      <c r="D519" s="27">
        <v>1</v>
      </c>
      <c r="E519" s="27">
        <v>2.75</v>
      </c>
      <c r="F519" s="30">
        <f>INDEX(Additional!$B$3:$B$11,MATCH(C519,Additional!$A$3:$A$11,0))</f>
        <v>2</v>
      </c>
      <c r="G519" s="27">
        <v>17908</v>
      </c>
      <c r="H519" s="27" t="s">
        <v>0</v>
      </c>
      <c r="I519" s="28">
        <v>40628</v>
      </c>
      <c r="J519" s="32">
        <f>YEAR(I519)</f>
        <v>2011</v>
      </c>
      <c r="K519" s="32">
        <f>MONTH(I519)</f>
        <v>3</v>
      </c>
      <c r="L519" s="32">
        <f>D519*E519</f>
        <v>2.75</v>
      </c>
      <c r="M519" s="32">
        <f>D519*F519</f>
        <v>2</v>
      </c>
      <c r="N519" s="32">
        <f>L519-M519</f>
        <v>0.75</v>
      </c>
    </row>
    <row r="520" spans="1:14" x14ac:dyDescent="0.2">
      <c r="A520" s="26">
        <v>536409</v>
      </c>
      <c r="B520" s="26">
        <v>21065</v>
      </c>
      <c r="C520" s="27" t="s">
        <v>380</v>
      </c>
      <c r="D520" s="27">
        <v>1</v>
      </c>
      <c r="E520" s="27">
        <v>2.75</v>
      </c>
      <c r="F520" s="30">
        <f>INDEX(Additional!$B$3:$B$11,MATCH(C520,Additional!$A$3:$A$11,0))</f>
        <v>2</v>
      </c>
      <c r="G520" s="27">
        <v>17908</v>
      </c>
      <c r="H520" s="27" t="s">
        <v>0</v>
      </c>
      <c r="I520" s="28">
        <v>40302</v>
      </c>
      <c r="J520" s="32">
        <f>YEAR(I520)</f>
        <v>2010</v>
      </c>
      <c r="K520" s="32">
        <f>MONTH(I520)</f>
        <v>5</v>
      </c>
      <c r="L520" s="32">
        <f>D520*E520</f>
        <v>2.75</v>
      </c>
      <c r="M520" s="32">
        <f>D520*F520</f>
        <v>2</v>
      </c>
      <c r="N520" s="32">
        <f>L520-M520</f>
        <v>0.75</v>
      </c>
    </row>
    <row r="521" spans="1:14" x14ac:dyDescent="0.2">
      <c r="A521" s="26">
        <v>536409</v>
      </c>
      <c r="B521" s="26">
        <v>22074</v>
      </c>
      <c r="C521" s="27" t="s">
        <v>380</v>
      </c>
      <c r="D521" s="27">
        <v>3</v>
      </c>
      <c r="E521" s="27">
        <v>2.75</v>
      </c>
      <c r="F521" s="30">
        <f>INDEX(Additional!$B$3:$B$11,MATCH(C521,Additional!$A$3:$A$11,0))</f>
        <v>2</v>
      </c>
      <c r="G521" s="27">
        <v>17908</v>
      </c>
      <c r="H521" s="27" t="s">
        <v>0</v>
      </c>
      <c r="I521" s="28">
        <v>40852</v>
      </c>
      <c r="J521" s="32">
        <f>YEAR(I521)</f>
        <v>2011</v>
      </c>
      <c r="K521" s="32">
        <f>MONTH(I521)</f>
        <v>11</v>
      </c>
      <c r="L521" s="32">
        <f>D521*E521</f>
        <v>8.25</v>
      </c>
      <c r="M521" s="32">
        <f>D521*F521</f>
        <v>6</v>
      </c>
      <c r="N521" s="32">
        <f>L521-M521</f>
        <v>2.25</v>
      </c>
    </row>
    <row r="522" spans="1:14" x14ac:dyDescent="0.2">
      <c r="A522" s="26">
        <v>536409</v>
      </c>
      <c r="B522" s="26">
        <v>22900</v>
      </c>
      <c r="C522" s="27" t="s">
        <v>380</v>
      </c>
      <c r="D522" s="27">
        <v>12</v>
      </c>
      <c r="E522" s="27">
        <v>2.75</v>
      </c>
      <c r="F522" s="30">
        <f>INDEX(Additional!$B$3:$B$11,MATCH(C522,Additional!$A$3:$A$11,0))</f>
        <v>2</v>
      </c>
      <c r="G522" s="27">
        <v>17908</v>
      </c>
      <c r="H522" s="27" t="s">
        <v>0</v>
      </c>
      <c r="I522" s="28">
        <v>40296</v>
      </c>
      <c r="J522" s="32">
        <f>YEAR(I522)</f>
        <v>2010</v>
      </c>
      <c r="K522" s="32">
        <f>MONTH(I522)</f>
        <v>4</v>
      </c>
      <c r="L522" s="32">
        <f>D522*E522</f>
        <v>33</v>
      </c>
      <c r="M522" s="32">
        <f>D522*F522</f>
        <v>24</v>
      </c>
      <c r="N522" s="32">
        <f>L522-M522</f>
        <v>9</v>
      </c>
    </row>
    <row r="523" spans="1:14" x14ac:dyDescent="0.2">
      <c r="A523" s="26">
        <v>536409</v>
      </c>
      <c r="B523" s="26">
        <v>20713</v>
      </c>
      <c r="C523" s="27" t="s">
        <v>380</v>
      </c>
      <c r="D523" s="27">
        <v>4</v>
      </c>
      <c r="E523" s="27">
        <v>2.75</v>
      </c>
      <c r="F523" s="30">
        <f>INDEX(Additional!$B$3:$B$11,MATCH(C523,Additional!$A$3:$A$11,0))</f>
        <v>2</v>
      </c>
      <c r="G523" s="27">
        <v>17908</v>
      </c>
      <c r="H523" s="27" t="s">
        <v>0</v>
      </c>
      <c r="I523" s="28">
        <v>40608</v>
      </c>
      <c r="J523" s="32">
        <f>YEAR(I523)</f>
        <v>2011</v>
      </c>
      <c r="K523" s="32">
        <f>MONTH(I523)</f>
        <v>3</v>
      </c>
      <c r="L523" s="32">
        <f>D523*E523</f>
        <v>11</v>
      </c>
      <c r="M523" s="32">
        <f>D523*F523</f>
        <v>8</v>
      </c>
      <c r="N523" s="32">
        <f>L523-M523</f>
        <v>3</v>
      </c>
    </row>
    <row r="524" spans="1:14" x14ac:dyDescent="0.2">
      <c r="A524" s="26">
        <v>536409</v>
      </c>
      <c r="B524" s="26">
        <v>20966</v>
      </c>
      <c r="C524" s="27" t="s">
        <v>380</v>
      </c>
      <c r="D524" s="27">
        <v>12</v>
      </c>
      <c r="E524" s="27">
        <v>2.75</v>
      </c>
      <c r="F524" s="30">
        <f>INDEX(Additional!$B$3:$B$11,MATCH(C524,Additional!$A$3:$A$11,0))</f>
        <v>2</v>
      </c>
      <c r="G524" s="27">
        <v>17908</v>
      </c>
      <c r="H524" s="27" t="s">
        <v>0</v>
      </c>
      <c r="I524" s="28">
        <v>40672</v>
      </c>
      <c r="J524" s="32">
        <f>YEAR(I524)</f>
        <v>2011</v>
      </c>
      <c r="K524" s="32">
        <f>MONTH(I524)</f>
        <v>5</v>
      </c>
      <c r="L524" s="32">
        <f>D524*E524</f>
        <v>33</v>
      </c>
      <c r="M524" s="32">
        <f>D524*F524</f>
        <v>24</v>
      </c>
      <c r="N524" s="32">
        <f>L524-M524</f>
        <v>9</v>
      </c>
    </row>
    <row r="525" spans="1:14" x14ac:dyDescent="0.2">
      <c r="A525" s="26">
        <v>536409</v>
      </c>
      <c r="B525" s="26">
        <v>21116</v>
      </c>
      <c r="C525" s="27" t="s">
        <v>380</v>
      </c>
      <c r="D525" s="27">
        <v>48</v>
      </c>
      <c r="E525" s="27">
        <v>2.75</v>
      </c>
      <c r="F525" s="30">
        <f>INDEX(Additional!$B$3:$B$11,MATCH(C525,Additional!$A$3:$A$11,0))</f>
        <v>2</v>
      </c>
      <c r="G525" s="27">
        <v>17908</v>
      </c>
      <c r="H525" s="27" t="s">
        <v>0</v>
      </c>
      <c r="I525" s="28">
        <v>41045</v>
      </c>
      <c r="J525" s="32">
        <f>YEAR(I525)</f>
        <v>2012</v>
      </c>
      <c r="K525" s="32">
        <f>MONTH(I525)</f>
        <v>5</v>
      </c>
      <c r="L525" s="32">
        <f>D525*E525</f>
        <v>132</v>
      </c>
      <c r="M525" s="32">
        <f>D525*F525</f>
        <v>96</v>
      </c>
      <c r="N525" s="32">
        <f>L525-M525</f>
        <v>36</v>
      </c>
    </row>
    <row r="526" spans="1:14" x14ac:dyDescent="0.2">
      <c r="A526" s="26">
        <v>536409</v>
      </c>
      <c r="B526" s="26" t="s">
        <v>128</v>
      </c>
      <c r="C526" s="27" t="s">
        <v>380</v>
      </c>
      <c r="D526" s="27">
        <v>4</v>
      </c>
      <c r="E526" s="27">
        <v>2.75</v>
      </c>
      <c r="F526" s="30">
        <f>INDEX(Additional!$B$3:$B$11,MATCH(C526,Additional!$A$3:$A$11,0))</f>
        <v>2</v>
      </c>
      <c r="G526" s="27">
        <v>17908</v>
      </c>
      <c r="H526" s="27" t="s">
        <v>0</v>
      </c>
      <c r="I526" s="28">
        <v>40903</v>
      </c>
      <c r="J526" s="32">
        <f>YEAR(I526)</f>
        <v>2011</v>
      </c>
      <c r="K526" s="32">
        <f>MONTH(I526)</f>
        <v>12</v>
      </c>
      <c r="L526" s="32">
        <f>D526*E526</f>
        <v>11</v>
      </c>
      <c r="M526" s="32">
        <f>D526*F526</f>
        <v>8</v>
      </c>
      <c r="N526" s="32">
        <f>L526-M526</f>
        <v>3</v>
      </c>
    </row>
    <row r="527" spans="1:14" x14ac:dyDescent="0.2">
      <c r="A527" s="26">
        <v>536409</v>
      </c>
      <c r="B527" s="26">
        <v>22633</v>
      </c>
      <c r="C527" s="27" t="s">
        <v>380</v>
      </c>
      <c r="D527" s="27">
        <v>2</v>
      </c>
      <c r="E527" s="27">
        <v>2.75</v>
      </c>
      <c r="F527" s="30">
        <f>INDEX(Additional!$B$3:$B$11,MATCH(C527,Additional!$A$3:$A$11,0))</f>
        <v>2</v>
      </c>
      <c r="G527" s="27">
        <v>17908</v>
      </c>
      <c r="H527" s="27" t="s">
        <v>0</v>
      </c>
      <c r="I527" s="28">
        <v>40242</v>
      </c>
      <c r="J527" s="32">
        <f>YEAR(I527)</f>
        <v>2010</v>
      </c>
      <c r="K527" s="32">
        <f>MONTH(I527)</f>
        <v>3</v>
      </c>
      <c r="L527" s="32">
        <f>D527*E527</f>
        <v>5.5</v>
      </c>
      <c r="M527" s="32">
        <f>D527*F527</f>
        <v>4</v>
      </c>
      <c r="N527" s="32">
        <f>L527-M527</f>
        <v>1.5</v>
      </c>
    </row>
    <row r="528" spans="1:14" x14ac:dyDescent="0.2">
      <c r="A528" s="26">
        <v>536409</v>
      </c>
      <c r="B528" s="26">
        <v>22866</v>
      </c>
      <c r="C528" s="27" t="s">
        <v>380</v>
      </c>
      <c r="D528" s="27">
        <v>12</v>
      </c>
      <c r="E528" s="27">
        <v>2.75</v>
      </c>
      <c r="F528" s="30">
        <f>INDEX(Additional!$B$3:$B$11,MATCH(C528,Additional!$A$3:$A$11,0))</f>
        <v>2</v>
      </c>
      <c r="G528" s="27">
        <v>17908</v>
      </c>
      <c r="H528" s="27" t="s">
        <v>0</v>
      </c>
      <c r="I528" s="28">
        <v>40828</v>
      </c>
      <c r="J528" s="32">
        <f>YEAR(I528)</f>
        <v>2011</v>
      </c>
      <c r="K528" s="32">
        <f>MONTH(I528)</f>
        <v>10</v>
      </c>
      <c r="L528" s="32">
        <f>D528*E528</f>
        <v>33</v>
      </c>
      <c r="M528" s="32">
        <f>D528*F528</f>
        <v>24</v>
      </c>
      <c r="N528" s="32">
        <f>L528-M528</f>
        <v>9</v>
      </c>
    </row>
    <row r="529" spans="1:14" x14ac:dyDescent="0.2">
      <c r="A529" s="26">
        <v>536409</v>
      </c>
      <c r="B529" s="26">
        <v>22198</v>
      </c>
      <c r="C529" s="27" t="s">
        <v>380</v>
      </c>
      <c r="D529" s="27">
        <v>24</v>
      </c>
      <c r="E529" s="27">
        <v>2.75</v>
      </c>
      <c r="F529" s="30">
        <f>INDEX(Additional!$B$3:$B$11,MATCH(C529,Additional!$A$3:$A$11,0))</f>
        <v>2</v>
      </c>
      <c r="G529" s="27">
        <v>17908</v>
      </c>
      <c r="H529" s="27" t="s">
        <v>0</v>
      </c>
      <c r="I529" s="28">
        <v>40948</v>
      </c>
      <c r="J529" s="32">
        <f>YEAR(I529)</f>
        <v>2012</v>
      </c>
      <c r="K529" s="32">
        <f>MONTH(I529)</f>
        <v>2</v>
      </c>
      <c r="L529" s="32">
        <f>D529*E529</f>
        <v>66</v>
      </c>
      <c r="M529" s="32">
        <f>D529*F529</f>
        <v>48</v>
      </c>
      <c r="N529" s="32">
        <f>L529-M529</f>
        <v>18</v>
      </c>
    </row>
    <row r="530" spans="1:14" x14ac:dyDescent="0.2">
      <c r="A530" s="26">
        <v>536409</v>
      </c>
      <c r="B530" s="26">
        <v>21824</v>
      </c>
      <c r="C530" s="27" t="s">
        <v>380</v>
      </c>
      <c r="D530" s="27">
        <v>4</v>
      </c>
      <c r="E530" s="27">
        <v>2.75</v>
      </c>
      <c r="F530" s="30">
        <f>INDEX(Additional!$B$3:$B$11,MATCH(C530,Additional!$A$3:$A$11,0))</f>
        <v>2</v>
      </c>
      <c r="G530" s="27">
        <v>17908</v>
      </c>
      <c r="H530" s="27" t="s">
        <v>0</v>
      </c>
      <c r="I530" s="28">
        <v>40264</v>
      </c>
      <c r="J530" s="32">
        <f>YEAR(I530)</f>
        <v>2010</v>
      </c>
      <c r="K530" s="32">
        <f>MONTH(I530)</f>
        <v>3</v>
      </c>
      <c r="L530" s="32">
        <f>D530*E530</f>
        <v>11</v>
      </c>
      <c r="M530" s="32">
        <f>D530*F530</f>
        <v>8</v>
      </c>
      <c r="N530" s="32">
        <f>L530-M530</f>
        <v>3</v>
      </c>
    </row>
    <row r="531" spans="1:14" x14ac:dyDescent="0.2">
      <c r="A531" s="26">
        <v>536409</v>
      </c>
      <c r="B531" s="26">
        <v>21823</v>
      </c>
      <c r="C531" s="27" t="s">
        <v>380</v>
      </c>
      <c r="D531" s="27">
        <v>4</v>
      </c>
      <c r="E531" s="27">
        <v>2.75</v>
      </c>
      <c r="F531" s="30">
        <f>INDEX(Additional!$B$3:$B$11,MATCH(C531,Additional!$A$3:$A$11,0))</f>
        <v>2</v>
      </c>
      <c r="G531" s="27">
        <v>17908</v>
      </c>
      <c r="H531" s="27" t="s">
        <v>0</v>
      </c>
      <c r="I531" s="28">
        <v>41052</v>
      </c>
      <c r="J531" s="32">
        <f>YEAR(I531)</f>
        <v>2012</v>
      </c>
      <c r="K531" s="32">
        <f>MONTH(I531)</f>
        <v>5</v>
      </c>
      <c r="L531" s="32">
        <f>D531*E531</f>
        <v>11</v>
      </c>
      <c r="M531" s="32">
        <f>D531*F531</f>
        <v>8</v>
      </c>
      <c r="N531" s="32">
        <f>L531-M531</f>
        <v>3</v>
      </c>
    </row>
    <row r="532" spans="1:14" x14ac:dyDescent="0.2">
      <c r="A532" s="26">
        <v>536409</v>
      </c>
      <c r="B532" s="26">
        <v>22153</v>
      </c>
      <c r="C532" s="27" t="s">
        <v>380</v>
      </c>
      <c r="D532" s="27">
        <v>8</v>
      </c>
      <c r="E532" s="27">
        <v>2.75</v>
      </c>
      <c r="F532" s="30">
        <f>INDEX(Additional!$B$3:$B$11,MATCH(C532,Additional!$A$3:$A$11,0))</f>
        <v>2</v>
      </c>
      <c r="G532" s="27">
        <v>17908</v>
      </c>
      <c r="H532" s="27" t="s">
        <v>0</v>
      </c>
      <c r="I532" s="28">
        <v>41207</v>
      </c>
      <c r="J532" s="32">
        <f>YEAR(I532)</f>
        <v>2012</v>
      </c>
      <c r="K532" s="32">
        <f>MONTH(I532)</f>
        <v>10</v>
      </c>
      <c r="L532" s="32">
        <f>D532*E532</f>
        <v>22</v>
      </c>
      <c r="M532" s="32">
        <f>D532*F532</f>
        <v>16</v>
      </c>
      <c r="N532" s="32">
        <f>L532-M532</f>
        <v>6</v>
      </c>
    </row>
    <row r="533" spans="1:14" x14ac:dyDescent="0.2">
      <c r="A533" s="26">
        <v>536409</v>
      </c>
      <c r="B533" s="26">
        <v>22197</v>
      </c>
      <c r="C533" s="27" t="s">
        <v>380</v>
      </c>
      <c r="D533" s="27">
        <v>36</v>
      </c>
      <c r="E533" s="27">
        <v>2.75</v>
      </c>
      <c r="F533" s="30">
        <f>INDEX(Additional!$B$3:$B$11,MATCH(C533,Additional!$A$3:$A$11,0))</f>
        <v>2</v>
      </c>
      <c r="G533" s="27">
        <v>17908</v>
      </c>
      <c r="H533" s="27" t="s">
        <v>0</v>
      </c>
      <c r="I533" s="28">
        <v>40795</v>
      </c>
      <c r="J533" s="32">
        <f>YEAR(I533)</f>
        <v>2011</v>
      </c>
      <c r="K533" s="32">
        <f>MONTH(I533)</f>
        <v>9</v>
      </c>
      <c r="L533" s="32">
        <f>D533*E533</f>
        <v>99</v>
      </c>
      <c r="M533" s="32">
        <f>D533*F533</f>
        <v>72</v>
      </c>
      <c r="N533" s="32">
        <f>L533-M533</f>
        <v>27</v>
      </c>
    </row>
    <row r="534" spans="1:14" x14ac:dyDescent="0.2">
      <c r="A534" s="26">
        <v>536409</v>
      </c>
      <c r="B534" s="26" t="s">
        <v>23</v>
      </c>
      <c r="C534" s="27" t="s">
        <v>380</v>
      </c>
      <c r="D534" s="27">
        <v>6</v>
      </c>
      <c r="E534" s="27">
        <v>2.75</v>
      </c>
      <c r="F534" s="30">
        <f>INDEX(Additional!$B$3:$B$11,MATCH(C534,Additional!$A$3:$A$11,0))</f>
        <v>2</v>
      </c>
      <c r="G534" s="27">
        <v>17908</v>
      </c>
      <c r="H534" s="27" t="s">
        <v>0</v>
      </c>
      <c r="I534" s="28">
        <v>41060</v>
      </c>
      <c r="J534" s="32">
        <f>YEAR(I534)</f>
        <v>2012</v>
      </c>
      <c r="K534" s="32">
        <f>MONTH(I534)</f>
        <v>5</v>
      </c>
      <c r="L534" s="32">
        <f>D534*E534</f>
        <v>16.5</v>
      </c>
      <c r="M534" s="32">
        <f>D534*F534</f>
        <v>12</v>
      </c>
      <c r="N534" s="32">
        <f>L534-M534</f>
        <v>4.5</v>
      </c>
    </row>
    <row r="535" spans="1:14" x14ac:dyDescent="0.2">
      <c r="A535" s="26">
        <v>536409</v>
      </c>
      <c r="B535" s="26" t="s">
        <v>180</v>
      </c>
      <c r="C535" s="27" t="s">
        <v>380</v>
      </c>
      <c r="D535" s="27">
        <v>6</v>
      </c>
      <c r="E535" s="27">
        <v>2.75</v>
      </c>
      <c r="F535" s="30">
        <f>INDEX(Additional!$B$3:$B$11,MATCH(C535,Additional!$A$3:$A$11,0))</f>
        <v>2</v>
      </c>
      <c r="G535" s="27">
        <v>17908</v>
      </c>
      <c r="H535" s="27" t="s">
        <v>0</v>
      </c>
      <c r="I535" s="28">
        <v>40827</v>
      </c>
      <c r="J535" s="32">
        <f>YEAR(I535)</f>
        <v>2011</v>
      </c>
      <c r="K535" s="32">
        <f>MONTH(I535)</f>
        <v>10</v>
      </c>
      <c r="L535" s="32">
        <f>D535*E535</f>
        <v>16.5</v>
      </c>
      <c r="M535" s="32">
        <f>D535*F535</f>
        <v>12</v>
      </c>
      <c r="N535" s="32">
        <f>L535-M535</f>
        <v>4.5</v>
      </c>
    </row>
    <row r="536" spans="1:14" x14ac:dyDescent="0.2">
      <c r="A536" s="26">
        <v>536409</v>
      </c>
      <c r="B536" s="26">
        <v>20717</v>
      </c>
      <c r="C536" s="27" t="s">
        <v>380</v>
      </c>
      <c r="D536" s="27">
        <v>24</v>
      </c>
      <c r="E536" s="27">
        <v>2.75</v>
      </c>
      <c r="F536" s="30">
        <f>INDEX(Additional!$B$3:$B$11,MATCH(C536,Additional!$A$3:$A$11,0))</f>
        <v>2</v>
      </c>
      <c r="G536" s="27">
        <v>17908</v>
      </c>
      <c r="H536" s="27" t="s">
        <v>0</v>
      </c>
      <c r="I536" s="28">
        <v>40611</v>
      </c>
      <c r="J536" s="32">
        <f>YEAR(I536)</f>
        <v>2011</v>
      </c>
      <c r="K536" s="32">
        <f>MONTH(I536)</f>
        <v>3</v>
      </c>
      <c r="L536" s="32">
        <f>D536*E536</f>
        <v>66</v>
      </c>
      <c r="M536" s="32">
        <f>D536*F536</f>
        <v>48</v>
      </c>
      <c r="N536" s="32">
        <f>L536-M536</f>
        <v>18</v>
      </c>
    </row>
    <row r="537" spans="1:14" x14ac:dyDescent="0.2">
      <c r="A537" s="26">
        <v>536409</v>
      </c>
      <c r="B537" s="26">
        <v>20723</v>
      </c>
      <c r="C537" s="27" t="s">
        <v>380</v>
      </c>
      <c r="D537" s="27">
        <v>12</v>
      </c>
      <c r="E537" s="27">
        <v>2.75</v>
      </c>
      <c r="F537" s="30">
        <f>INDEX(Additional!$B$3:$B$11,MATCH(C537,Additional!$A$3:$A$11,0))</f>
        <v>2</v>
      </c>
      <c r="G537" s="27">
        <v>17908</v>
      </c>
      <c r="H537" s="27" t="s">
        <v>0</v>
      </c>
      <c r="I537" s="28">
        <v>40768</v>
      </c>
      <c r="J537" s="32">
        <f>YEAR(I537)</f>
        <v>2011</v>
      </c>
      <c r="K537" s="32">
        <f>MONTH(I537)</f>
        <v>8</v>
      </c>
      <c r="L537" s="32">
        <f>D537*E537</f>
        <v>33</v>
      </c>
      <c r="M537" s="32">
        <f>D537*F537</f>
        <v>24</v>
      </c>
      <c r="N537" s="32">
        <f>L537-M537</f>
        <v>9</v>
      </c>
    </row>
    <row r="538" spans="1:14" x14ac:dyDescent="0.2">
      <c r="A538" s="26">
        <v>536409</v>
      </c>
      <c r="B538" s="26">
        <v>22900</v>
      </c>
      <c r="C538" s="27" t="s">
        <v>380</v>
      </c>
      <c r="D538" s="27">
        <v>12</v>
      </c>
      <c r="E538" s="27">
        <v>2.75</v>
      </c>
      <c r="F538" s="30">
        <f>INDEX(Additional!$B$3:$B$11,MATCH(C538,Additional!$A$3:$A$11,0))</f>
        <v>2</v>
      </c>
      <c r="G538" s="27">
        <v>17908</v>
      </c>
      <c r="H538" s="27" t="s">
        <v>0</v>
      </c>
      <c r="I538" s="28">
        <v>40539</v>
      </c>
      <c r="J538" s="32">
        <f>YEAR(I538)</f>
        <v>2010</v>
      </c>
      <c r="K538" s="32">
        <f>MONTH(I538)</f>
        <v>12</v>
      </c>
      <c r="L538" s="32">
        <f>D538*E538</f>
        <v>33</v>
      </c>
      <c r="M538" s="32">
        <f>D538*F538</f>
        <v>24</v>
      </c>
      <c r="N538" s="32">
        <f>L538-M538</f>
        <v>9</v>
      </c>
    </row>
    <row r="539" spans="1:14" x14ac:dyDescent="0.2">
      <c r="A539" s="26">
        <v>536409</v>
      </c>
      <c r="B539" s="26">
        <v>21980</v>
      </c>
      <c r="C539" s="27" t="s">
        <v>380</v>
      </c>
      <c r="D539" s="27">
        <v>2</v>
      </c>
      <c r="E539" s="27">
        <v>2.75</v>
      </c>
      <c r="F539" s="30">
        <f>INDEX(Additional!$B$3:$B$11,MATCH(C539,Additional!$A$3:$A$11,0))</f>
        <v>2</v>
      </c>
      <c r="G539" s="27">
        <v>17908</v>
      </c>
      <c r="H539" s="27" t="s">
        <v>0</v>
      </c>
      <c r="I539" s="28">
        <v>41151</v>
      </c>
      <c r="J539" s="32">
        <f>YEAR(I539)</f>
        <v>2012</v>
      </c>
      <c r="K539" s="32">
        <f>MONTH(I539)</f>
        <v>8</v>
      </c>
      <c r="L539" s="32">
        <f>D539*E539</f>
        <v>5.5</v>
      </c>
      <c r="M539" s="32">
        <f>D539*F539</f>
        <v>4</v>
      </c>
      <c r="N539" s="32">
        <f>L539-M539</f>
        <v>1.5</v>
      </c>
    </row>
    <row r="540" spans="1:14" x14ac:dyDescent="0.2">
      <c r="A540" s="26">
        <v>536409</v>
      </c>
      <c r="B540" s="26">
        <v>22111</v>
      </c>
      <c r="C540" s="27" t="s">
        <v>380</v>
      </c>
      <c r="D540" s="27">
        <v>36</v>
      </c>
      <c r="E540" s="27">
        <v>2.75</v>
      </c>
      <c r="F540" s="30">
        <f>INDEX(Additional!$B$3:$B$11,MATCH(C540,Additional!$A$3:$A$11,0))</f>
        <v>2</v>
      </c>
      <c r="G540" s="27">
        <v>17908</v>
      </c>
      <c r="H540" s="27" t="s">
        <v>0</v>
      </c>
      <c r="I540" s="28">
        <v>40226</v>
      </c>
      <c r="J540" s="32">
        <f>YEAR(I540)</f>
        <v>2010</v>
      </c>
      <c r="K540" s="32">
        <f>MONTH(I540)</f>
        <v>2</v>
      </c>
      <c r="L540" s="32">
        <f>D540*E540</f>
        <v>99</v>
      </c>
      <c r="M540" s="32">
        <f>D540*F540</f>
        <v>72</v>
      </c>
      <c r="N540" s="32">
        <f>L540-M540</f>
        <v>27</v>
      </c>
    </row>
    <row r="541" spans="1:14" x14ac:dyDescent="0.2">
      <c r="A541" s="26">
        <v>536409</v>
      </c>
      <c r="B541" s="26">
        <v>22112</v>
      </c>
      <c r="C541" s="27" t="s">
        <v>380</v>
      </c>
      <c r="D541" s="27">
        <v>12</v>
      </c>
      <c r="E541" s="27">
        <v>2.75</v>
      </c>
      <c r="F541" s="30">
        <f>INDEX(Additional!$B$3:$B$11,MATCH(C541,Additional!$A$3:$A$11,0))</f>
        <v>2</v>
      </c>
      <c r="G541" s="27">
        <v>17908</v>
      </c>
      <c r="H541" s="27" t="s">
        <v>0</v>
      </c>
      <c r="I541" s="28">
        <v>40231</v>
      </c>
      <c r="J541" s="32">
        <f>YEAR(I541)</f>
        <v>2010</v>
      </c>
      <c r="K541" s="32">
        <f>MONTH(I541)</f>
        <v>2</v>
      </c>
      <c r="L541" s="32">
        <f>D541*E541</f>
        <v>33</v>
      </c>
      <c r="M541" s="32">
        <f>D541*F541</f>
        <v>24</v>
      </c>
      <c r="N541" s="32">
        <f>L541-M541</f>
        <v>9</v>
      </c>
    </row>
    <row r="542" spans="1:14" x14ac:dyDescent="0.2">
      <c r="A542" s="26">
        <v>536412</v>
      </c>
      <c r="B542" s="26">
        <v>20728</v>
      </c>
      <c r="C542" s="27" t="s">
        <v>380</v>
      </c>
      <c r="D542" s="27">
        <v>48</v>
      </c>
      <c r="E542" s="27">
        <v>2.75</v>
      </c>
      <c r="F542" s="30">
        <f>INDEX(Additional!$B$3:$B$11,MATCH(C542,Additional!$A$3:$A$11,0))</f>
        <v>2</v>
      </c>
      <c r="G542" s="27">
        <v>17920</v>
      </c>
      <c r="H542" s="27" t="s">
        <v>0</v>
      </c>
      <c r="I542" s="28">
        <v>40836</v>
      </c>
      <c r="J542" s="32">
        <f>YEAR(I542)</f>
        <v>2011</v>
      </c>
      <c r="K542" s="32">
        <f>MONTH(I542)</f>
        <v>10</v>
      </c>
      <c r="L542" s="32">
        <f>D542*E542</f>
        <v>132</v>
      </c>
      <c r="M542" s="32">
        <f>D542*F542</f>
        <v>96</v>
      </c>
      <c r="N542" s="32">
        <f>L542-M542</f>
        <v>36</v>
      </c>
    </row>
    <row r="543" spans="1:14" x14ac:dyDescent="0.2">
      <c r="A543" s="26">
        <v>536412</v>
      </c>
      <c r="B543" s="26">
        <v>22382</v>
      </c>
      <c r="C543" s="27" t="s">
        <v>380</v>
      </c>
      <c r="D543" s="27">
        <v>1</v>
      </c>
      <c r="E543" s="27">
        <v>2.75</v>
      </c>
      <c r="F543" s="30">
        <f>INDEX(Additional!$B$3:$B$11,MATCH(C543,Additional!$A$3:$A$11,0))</f>
        <v>2</v>
      </c>
      <c r="G543" s="27">
        <v>17920</v>
      </c>
      <c r="H543" s="27" t="s">
        <v>0</v>
      </c>
      <c r="I543" s="28">
        <v>40383</v>
      </c>
      <c r="J543" s="32">
        <f>YEAR(I543)</f>
        <v>2010</v>
      </c>
      <c r="K543" s="32">
        <f>MONTH(I543)</f>
        <v>7</v>
      </c>
      <c r="L543" s="32">
        <f>D543*E543</f>
        <v>2.75</v>
      </c>
      <c r="M543" s="32">
        <f>D543*F543</f>
        <v>2</v>
      </c>
      <c r="N543" s="32">
        <f>L543-M543</f>
        <v>0.75</v>
      </c>
    </row>
    <row r="544" spans="1:14" x14ac:dyDescent="0.2">
      <c r="A544" s="26">
        <v>536412</v>
      </c>
      <c r="B544" s="26">
        <v>22326</v>
      </c>
      <c r="C544" s="27" t="s">
        <v>380</v>
      </c>
      <c r="D544" s="27">
        <v>8</v>
      </c>
      <c r="E544" s="27">
        <v>2.75</v>
      </c>
      <c r="F544" s="30">
        <f>INDEX(Additional!$B$3:$B$11,MATCH(C544,Additional!$A$3:$A$11,0))</f>
        <v>2</v>
      </c>
      <c r="G544" s="27">
        <v>17920</v>
      </c>
      <c r="H544" s="27" t="s">
        <v>0</v>
      </c>
      <c r="I544" s="28">
        <v>40318</v>
      </c>
      <c r="J544" s="32">
        <f>YEAR(I544)</f>
        <v>2010</v>
      </c>
      <c r="K544" s="32">
        <f>MONTH(I544)</f>
        <v>5</v>
      </c>
      <c r="L544" s="32">
        <f>D544*E544</f>
        <v>22</v>
      </c>
      <c r="M544" s="32">
        <f>D544*F544</f>
        <v>16</v>
      </c>
      <c r="N544" s="32">
        <f>L544-M544</f>
        <v>6</v>
      </c>
    </row>
    <row r="545" spans="1:14" x14ac:dyDescent="0.2">
      <c r="A545" s="26">
        <v>536412</v>
      </c>
      <c r="B545" s="26">
        <v>22662</v>
      </c>
      <c r="C545" s="27" t="s">
        <v>380</v>
      </c>
      <c r="D545" s="27">
        <v>2</v>
      </c>
      <c r="E545" s="27">
        <v>2.75</v>
      </c>
      <c r="F545" s="30">
        <f>INDEX(Additional!$B$3:$B$11,MATCH(C545,Additional!$A$3:$A$11,0))</f>
        <v>2</v>
      </c>
      <c r="G545" s="27">
        <v>17920</v>
      </c>
      <c r="H545" s="27" t="s">
        <v>0</v>
      </c>
      <c r="I545" s="28">
        <v>40286</v>
      </c>
      <c r="J545" s="32">
        <f>YEAR(I545)</f>
        <v>2010</v>
      </c>
      <c r="K545" s="32">
        <f>MONTH(I545)</f>
        <v>4</v>
      </c>
      <c r="L545" s="32">
        <f>D545*E545</f>
        <v>5.5</v>
      </c>
      <c r="M545" s="32">
        <f>D545*F545</f>
        <v>4</v>
      </c>
      <c r="N545" s="32">
        <f>L545-M545</f>
        <v>1.5</v>
      </c>
    </row>
    <row r="546" spans="1:14" x14ac:dyDescent="0.2">
      <c r="A546" s="26">
        <v>536412</v>
      </c>
      <c r="B546" s="26">
        <v>22383</v>
      </c>
      <c r="C546" s="27" t="s">
        <v>380</v>
      </c>
      <c r="D546" s="27">
        <v>1</v>
      </c>
      <c r="E546" s="27">
        <v>2.75</v>
      </c>
      <c r="F546" s="30">
        <f>INDEX(Additional!$B$3:$B$11,MATCH(C546,Additional!$A$3:$A$11,0))</f>
        <v>2</v>
      </c>
      <c r="G546" s="27">
        <v>17920</v>
      </c>
      <c r="H546" s="27" t="s">
        <v>0</v>
      </c>
      <c r="I546" s="28">
        <v>40779</v>
      </c>
      <c r="J546" s="32">
        <f>YEAR(I546)</f>
        <v>2011</v>
      </c>
      <c r="K546" s="32">
        <f>MONTH(I546)</f>
        <v>8</v>
      </c>
      <c r="L546" s="32">
        <f>D546*E546</f>
        <v>2.75</v>
      </c>
      <c r="M546" s="32">
        <f>D546*F546</f>
        <v>2</v>
      </c>
      <c r="N546" s="32">
        <f>L546-M546</f>
        <v>0.75</v>
      </c>
    </row>
    <row r="547" spans="1:14" x14ac:dyDescent="0.2">
      <c r="A547" s="26">
        <v>536412</v>
      </c>
      <c r="B547" s="26">
        <v>20727</v>
      </c>
      <c r="C547" s="27" t="s">
        <v>380</v>
      </c>
      <c r="D547" s="27">
        <v>3</v>
      </c>
      <c r="E547" s="27">
        <v>2.75</v>
      </c>
      <c r="F547" s="30">
        <f>INDEX(Additional!$B$3:$B$11,MATCH(C547,Additional!$A$3:$A$11,0))</f>
        <v>2</v>
      </c>
      <c r="G547" s="27">
        <v>17920</v>
      </c>
      <c r="H547" s="27" t="s">
        <v>0</v>
      </c>
      <c r="I547" s="28">
        <v>40620</v>
      </c>
      <c r="J547" s="32">
        <f>YEAR(I547)</f>
        <v>2011</v>
      </c>
      <c r="K547" s="32">
        <f>MONTH(I547)</f>
        <v>3</v>
      </c>
      <c r="L547" s="32">
        <f>D547*E547</f>
        <v>8.25</v>
      </c>
      <c r="M547" s="32">
        <f>D547*F547</f>
        <v>6</v>
      </c>
      <c r="N547" s="32">
        <f>L547-M547</f>
        <v>2.25</v>
      </c>
    </row>
    <row r="548" spans="1:14" x14ac:dyDescent="0.2">
      <c r="A548" s="26">
        <v>536412</v>
      </c>
      <c r="B548" s="26">
        <v>22328</v>
      </c>
      <c r="C548" s="27" t="s">
        <v>380</v>
      </c>
      <c r="D548" s="27">
        <v>8</v>
      </c>
      <c r="E548" s="27">
        <v>2.75</v>
      </c>
      <c r="F548" s="30">
        <f>INDEX(Additional!$B$3:$B$11,MATCH(C548,Additional!$A$3:$A$11,0))</f>
        <v>2</v>
      </c>
      <c r="G548" s="27">
        <v>17920</v>
      </c>
      <c r="H548" s="27" t="s">
        <v>0</v>
      </c>
      <c r="I548" s="28">
        <v>40938</v>
      </c>
      <c r="J548" s="32">
        <f>YEAR(I548)</f>
        <v>2012</v>
      </c>
      <c r="K548" s="32">
        <f>MONTH(I548)</f>
        <v>1</v>
      </c>
      <c r="L548" s="32">
        <f>D548*E548</f>
        <v>22</v>
      </c>
      <c r="M548" s="32">
        <f>D548*F548</f>
        <v>16</v>
      </c>
      <c r="N548" s="32">
        <f>L548-M548</f>
        <v>6</v>
      </c>
    </row>
    <row r="549" spans="1:14" x14ac:dyDescent="0.2">
      <c r="A549" s="26">
        <v>536412</v>
      </c>
      <c r="B549" s="26">
        <v>22327</v>
      </c>
      <c r="C549" s="27" t="s">
        <v>380</v>
      </c>
      <c r="D549" s="27">
        <v>6</v>
      </c>
      <c r="E549" s="27">
        <v>2.75</v>
      </c>
      <c r="F549" s="30">
        <f>INDEX(Additional!$B$3:$B$11,MATCH(C549,Additional!$A$3:$A$11,0))</f>
        <v>2</v>
      </c>
      <c r="G549" s="27">
        <v>17920</v>
      </c>
      <c r="H549" s="27" t="s">
        <v>0</v>
      </c>
      <c r="I549" s="28">
        <v>41273</v>
      </c>
      <c r="J549" s="32">
        <f>YEAR(I549)</f>
        <v>2012</v>
      </c>
      <c r="K549" s="32">
        <f>MONTH(I549)</f>
        <v>12</v>
      </c>
      <c r="L549" s="32">
        <f>D549*E549</f>
        <v>16.5</v>
      </c>
      <c r="M549" s="32">
        <f>D549*F549</f>
        <v>12</v>
      </c>
      <c r="N549" s="32">
        <f>L549-M549</f>
        <v>4.5</v>
      </c>
    </row>
    <row r="550" spans="1:14" x14ac:dyDescent="0.2">
      <c r="A550" s="26">
        <v>536412</v>
      </c>
      <c r="B550" s="26">
        <v>22630</v>
      </c>
      <c r="C550" s="27" t="s">
        <v>380</v>
      </c>
      <c r="D550" s="27">
        <v>3</v>
      </c>
      <c r="E550" s="27">
        <v>2.75</v>
      </c>
      <c r="F550" s="30">
        <f>INDEX(Additional!$B$3:$B$11,MATCH(C550,Additional!$A$3:$A$11,0))</f>
        <v>2</v>
      </c>
      <c r="G550" s="27">
        <v>17920</v>
      </c>
      <c r="H550" s="27" t="s">
        <v>0</v>
      </c>
      <c r="I550" s="28">
        <v>40690</v>
      </c>
      <c r="J550" s="32">
        <f>YEAR(I550)</f>
        <v>2011</v>
      </c>
      <c r="K550" s="32">
        <f>MONTH(I550)</f>
        <v>5</v>
      </c>
      <c r="L550" s="32">
        <f>D550*E550</f>
        <v>8.25</v>
      </c>
      <c r="M550" s="32">
        <f>D550*F550</f>
        <v>6</v>
      </c>
      <c r="N550" s="32">
        <f>L550-M550</f>
        <v>2.25</v>
      </c>
    </row>
    <row r="551" spans="1:14" x14ac:dyDescent="0.2">
      <c r="A551" s="26">
        <v>536412</v>
      </c>
      <c r="B551" s="26">
        <v>22629</v>
      </c>
      <c r="C551" s="27" t="s">
        <v>380</v>
      </c>
      <c r="D551" s="27">
        <v>12</v>
      </c>
      <c r="E551" s="27">
        <v>2.75</v>
      </c>
      <c r="F551" s="30">
        <f>INDEX(Additional!$B$3:$B$11,MATCH(C551,Additional!$A$3:$A$11,0))</f>
        <v>2</v>
      </c>
      <c r="G551" s="27">
        <v>17920</v>
      </c>
      <c r="H551" s="27" t="s">
        <v>0</v>
      </c>
      <c r="I551" s="28">
        <v>40412</v>
      </c>
      <c r="J551" s="32">
        <f>YEAR(I551)</f>
        <v>2010</v>
      </c>
      <c r="K551" s="32">
        <f>MONTH(I551)</f>
        <v>8</v>
      </c>
      <c r="L551" s="32">
        <f>D551*E551</f>
        <v>33</v>
      </c>
      <c r="M551" s="32">
        <f>D551*F551</f>
        <v>24</v>
      </c>
      <c r="N551" s="32">
        <f>L551-M551</f>
        <v>9</v>
      </c>
    </row>
    <row r="552" spans="1:14" x14ac:dyDescent="0.2">
      <c r="A552" s="26">
        <v>536412</v>
      </c>
      <c r="B552" s="26">
        <v>21245</v>
      </c>
      <c r="C552" s="27" t="s">
        <v>380</v>
      </c>
      <c r="D552" s="27">
        <v>2</v>
      </c>
      <c r="E552" s="27">
        <v>2.75</v>
      </c>
      <c r="F552" s="30">
        <f>INDEX(Additional!$B$3:$B$11,MATCH(C552,Additional!$A$3:$A$11,0))</f>
        <v>2</v>
      </c>
      <c r="G552" s="27">
        <v>17920</v>
      </c>
      <c r="H552" s="27" t="s">
        <v>0</v>
      </c>
      <c r="I552" s="28">
        <v>41047</v>
      </c>
      <c r="J552" s="32">
        <f>YEAR(I552)</f>
        <v>2012</v>
      </c>
      <c r="K552" s="32">
        <f>MONTH(I552)</f>
        <v>5</v>
      </c>
      <c r="L552" s="32">
        <f>D552*E552</f>
        <v>5.5</v>
      </c>
      <c r="M552" s="32">
        <f>D552*F552</f>
        <v>4</v>
      </c>
      <c r="N552" s="32">
        <f>L552-M552</f>
        <v>1.5</v>
      </c>
    </row>
    <row r="553" spans="1:14" x14ac:dyDescent="0.2">
      <c r="A553" s="26">
        <v>536412</v>
      </c>
      <c r="B553" s="26">
        <v>21244</v>
      </c>
      <c r="C553" s="27" t="s">
        <v>380</v>
      </c>
      <c r="D553" s="27">
        <v>6</v>
      </c>
      <c r="E553" s="27">
        <v>2.75</v>
      </c>
      <c r="F553" s="30">
        <f>INDEX(Additional!$B$3:$B$11,MATCH(C553,Additional!$A$3:$A$11,0))</f>
        <v>2</v>
      </c>
      <c r="G553" s="27">
        <v>17920</v>
      </c>
      <c r="H553" s="27" t="s">
        <v>0</v>
      </c>
      <c r="I553" s="28">
        <v>40682</v>
      </c>
      <c r="J553" s="32">
        <f>YEAR(I553)</f>
        <v>2011</v>
      </c>
      <c r="K553" s="32">
        <f>MONTH(I553)</f>
        <v>5</v>
      </c>
      <c r="L553" s="32">
        <f>D553*E553</f>
        <v>16.5</v>
      </c>
      <c r="M553" s="32">
        <f>D553*F553</f>
        <v>12</v>
      </c>
      <c r="N553" s="32">
        <f>L553-M553</f>
        <v>4.5</v>
      </c>
    </row>
    <row r="554" spans="1:14" x14ac:dyDescent="0.2">
      <c r="A554" s="26">
        <v>536412</v>
      </c>
      <c r="B554" s="26">
        <v>21242</v>
      </c>
      <c r="C554" s="27" t="s">
        <v>380</v>
      </c>
      <c r="D554" s="27">
        <v>12</v>
      </c>
      <c r="E554" s="27">
        <v>2.75</v>
      </c>
      <c r="F554" s="30">
        <f>INDEX(Additional!$B$3:$B$11,MATCH(C554,Additional!$A$3:$A$11,0))</f>
        <v>2</v>
      </c>
      <c r="G554" s="27">
        <v>17920</v>
      </c>
      <c r="H554" s="27" t="s">
        <v>0</v>
      </c>
      <c r="I554" s="28">
        <v>40312</v>
      </c>
      <c r="J554" s="32">
        <f>YEAR(I554)</f>
        <v>2010</v>
      </c>
      <c r="K554" s="32">
        <f>MONTH(I554)</f>
        <v>5</v>
      </c>
      <c r="L554" s="32">
        <f>D554*E554</f>
        <v>33</v>
      </c>
      <c r="M554" s="32">
        <f>D554*F554</f>
        <v>24</v>
      </c>
      <c r="N554" s="32">
        <f>L554-M554</f>
        <v>9</v>
      </c>
    </row>
    <row r="555" spans="1:14" x14ac:dyDescent="0.2">
      <c r="A555" s="26">
        <v>536412</v>
      </c>
      <c r="B555" s="26">
        <v>21243</v>
      </c>
      <c r="C555" s="27" t="s">
        <v>380</v>
      </c>
      <c r="D555" s="27">
        <v>12</v>
      </c>
      <c r="E555" s="27">
        <v>2.75</v>
      </c>
      <c r="F555" s="30">
        <f>INDEX(Additional!$B$3:$B$11,MATCH(C555,Additional!$A$3:$A$11,0))</f>
        <v>2</v>
      </c>
      <c r="G555" s="27">
        <v>17920</v>
      </c>
      <c r="H555" s="27" t="s">
        <v>0</v>
      </c>
      <c r="I555" s="28">
        <v>40923</v>
      </c>
      <c r="J555" s="32">
        <f>YEAR(I555)</f>
        <v>2012</v>
      </c>
      <c r="K555" s="32">
        <f>MONTH(I555)</f>
        <v>1</v>
      </c>
      <c r="L555" s="32">
        <f>D555*E555</f>
        <v>33</v>
      </c>
      <c r="M555" s="32">
        <f>D555*F555</f>
        <v>24</v>
      </c>
      <c r="N555" s="32">
        <f>L555-M555</f>
        <v>9</v>
      </c>
    </row>
    <row r="556" spans="1:14" x14ac:dyDescent="0.2">
      <c r="A556" s="26">
        <v>536412</v>
      </c>
      <c r="B556" s="26">
        <v>22327</v>
      </c>
      <c r="C556" s="27" t="s">
        <v>380</v>
      </c>
      <c r="D556" s="27">
        <v>3</v>
      </c>
      <c r="E556" s="27">
        <v>2.75</v>
      </c>
      <c r="F556" s="30">
        <f>INDEX(Additional!$B$3:$B$11,MATCH(C556,Additional!$A$3:$A$11,0))</f>
        <v>2</v>
      </c>
      <c r="G556" s="27">
        <v>17920</v>
      </c>
      <c r="H556" s="27" t="s">
        <v>0</v>
      </c>
      <c r="I556" s="28">
        <v>40886</v>
      </c>
      <c r="J556" s="32">
        <f>YEAR(I556)</f>
        <v>2011</v>
      </c>
      <c r="K556" s="32">
        <f>MONTH(I556)</f>
        <v>12</v>
      </c>
      <c r="L556" s="32">
        <f>D556*E556</f>
        <v>8.25</v>
      </c>
      <c r="M556" s="32">
        <f>D556*F556</f>
        <v>6</v>
      </c>
      <c r="N556" s="32">
        <f>L556-M556</f>
        <v>2.25</v>
      </c>
    </row>
    <row r="557" spans="1:14" x14ac:dyDescent="0.2">
      <c r="A557" s="26">
        <v>536412</v>
      </c>
      <c r="B557" s="26">
        <v>22273</v>
      </c>
      <c r="C557" s="27" t="s">
        <v>380</v>
      </c>
      <c r="D557" s="27">
        <v>1</v>
      </c>
      <c r="E557" s="27">
        <v>2.75</v>
      </c>
      <c r="F557" s="30">
        <f>INDEX(Additional!$B$3:$B$11,MATCH(C557,Additional!$A$3:$A$11,0))</f>
        <v>2</v>
      </c>
      <c r="G557" s="27">
        <v>17920</v>
      </c>
      <c r="H557" s="27" t="s">
        <v>0</v>
      </c>
      <c r="I557" s="28">
        <v>40220</v>
      </c>
      <c r="J557" s="32">
        <f>YEAR(I557)</f>
        <v>2010</v>
      </c>
      <c r="K557" s="32">
        <f>MONTH(I557)</f>
        <v>2</v>
      </c>
      <c r="L557" s="32">
        <f>D557*E557</f>
        <v>2.75</v>
      </c>
      <c r="M557" s="32">
        <f>D557*F557</f>
        <v>2</v>
      </c>
      <c r="N557" s="32">
        <f>L557-M557</f>
        <v>0.75</v>
      </c>
    </row>
    <row r="558" spans="1:14" x14ac:dyDescent="0.2">
      <c r="A558" s="26">
        <v>536412</v>
      </c>
      <c r="B558" s="26">
        <v>22940</v>
      </c>
      <c r="C558" s="27" t="s">
        <v>380</v>
      </c>
      <c r="D558" s="27">
        <v>25</v>
      </c>
      <c r="E558" s="27">
        <v>2.75</v>
      </c>
      <c r="F558" s="30">
        <f>INDEX(Additional!$B$3:$B$11,MATCH(C558,Additional!$A$3:$A$11,0))</f>
        <v>2</v>
      </c>
      <c r="G558" s="27">
        <v>17920</v>
      </c>
      <c r="H558" s="27" t="s">
        <v>0</v>
      </c>
      <c r="I558" s="28">
        <v>40594</v>
      </c>
      <c r="J558" s="32">
        <f>YEAR(I558)</f>
        <v>2011</v>
      </c>
      <c r="K558" s="32">
        <f>MONTH(I558)</f>
        <v>2</v>
      </c>
      <c r="L558" s="32">
        <f>D558*E558</f>
        <v>68.75</v>
      </c>
      <c r="M558" s="32">
        <f>D558*F558</f>
        <v>50</v>
      </c>
      <c r="N558" s="32">
        <f>L558-M558</f>
        <v>18.75</v>
      </c>
    </row>
    <row r="559" spans="1:14" x14ac:dyDescent="0.2">
      <c r="A559" s="26">
        <v>536412</v>
      </c>
      <c r="B559" s="26">
        <v>22652</v>
      </c>
      <c r="C559" s="27" t="s">
        <v>380</v>
      </c>
      <c r="D559" s="27">
        <v>25</v>
      </c>
      <c r="E559" s="27">
        <v>2.75</v>
      </c>
      <c r="F559" s="30">
        <f>INDEX(Additional!$B$3:$B$11,MATCH(C559,Additional!$A$3:$A$11,0))</f>
        <v>2</v>
      </c>
      <c r="G559" s="27">
        <v>17920</v>
      </c>
      <c r="H559" s="27" t="s">
        <v>0</v>
      </c>
      <c r="I559" s="28">
        <v>40656</v>
      </c>
      <c r="J559" s="32">
        <f>YEAR(I559)</f>
        <v>2011</v>
      </c>
      <c r="K559" s="32">
        <f>MONTH(I559)</f>
        <v>4</v>
      </c>
      <c r="L559" s="32">
        <f>D559*E559</f>
        <v>68.75</v>
      </c>
      <c r="M559" s="32">
        <f>D559*F559</f>
        <v>50</v>
      </c>
      <c r="N559" s="32">
        <f>L559-M559</f>
        <v>18.75</v>
      </c>
    </row>
    <row r="560" spans="1:14" x14ac:dyDescent="0.2">
      <c r="A560" s="26">
        <v>536412</v>
      </c>
      <c r="B560" s="26">
        <v>22759</v>
      </c>
      <c r="C560" s="27" t="s">
        <v>380</v>
      </c>
      <c r="D560" s="27">
        <v>3</v>
      </c>
      <c r="E560" s="27">
        <v>2.75</v>
      </c>
      <c r="F560" s="30">
        <f>INDEX(Additional!$B$3:$B$11,MATCH(C560,Additional!$A$3:$A$11,0))</f>
        <v>2</v>
      </c>
      <c r="G560" s="27">
        <v>17920</v>
      </c>
      <c r="H560" s="27" t="s">
        <v>0</v>
      </c>
      <c r="I560" s="28">
        <v>40304</v>
      </c>
      <c r="J560" s="32">
        <f>YEAR(I560)</f>
        <v>2010</v>
      </c>
      <c r="K560" s="32">
        <f>MONTH(I560)</f>
        <v>5</v>
      </c>
      <c r="L560" s="32">
        <f>D560*E560</f>
        <v>8.25</v>
      </c>
      <c r="M560" s="32">
        <f>D560*F560</f>
        <v>6</v>
      </c>
      <c r="N560" s="32">
        <f>L560-M560</f>
        <v>2.25</v>
      </c>
    </row>
    <row r="561" spans="1:14" x14ac:dyDescent="0.2">
      <c r="A561" s="26">
        <v>536412</v>
      </c>
      <c r="B561" s="26">
        <v>21880</v>
      </c>
      <c r="C561" s="27" t="s">
        <v>380</v>
      </c>
      <c r="D561" s="27">
        <v>25</v>
      </c>
      <c r="E561" s="27">
        <v>2.75</v>
      </c>
      <c r="F561" s="30">
        <f>INDEX(Additional!$B$3:$B$11,MATCH(C561,Additional!$A$3:$A$11,0))</f>
        <v>2</v>
      </c>
      <c r="G561" s="27">
        <v>17920</v>
      </c>
      <c r="H561" s="27" t="s">
        <v>0</v>
      </c>
      <c r="I561" s="28">
        <v>40400</v>
      </c>
      <c r="J561" s="32">
        <f>YEAR(I561)</f>
        <v>2010</v>
      </c>
      <c r="K561" s="32">
        <f>MONTH(I561)</f>
        <v>8</v>
      </c>
      <c r="L561" s="32">
        <f>D561*E561</f>
        <v>68.75</v>
      </c>
      <c r="M561" s="32">
        <f>D561*F561</f>
        <v>50</v>
      </c>
      <c r="N561" s="32">
        <f>L561-M561</f>
        <v>18.75</v>
      </c>
    </row>
    <row r="562" spans="1:14" x14ac:dyDescent="0.2">
      <c r="A562" s="26">
        <v>536412</v>
      </c>
      <c r="B562" s="26">
        <v>21738</v>
      </c>
      <c r="C562" s="27" t="s">
        <v>380</v>
      </c>
      <c r="D562" s="27">
        <v>12</v>
      </c>
      <c r="E562" s="27">
        <v>2.75</v>
      </c>
      <c r="F562" s="30">
        <f>INDEX(Additional!$B$3:$B$11,MATCH(C562,Additional!$A$3:$A$11,0))</f>
        <v>2</v>
      </c>
      <c r="G562" s="27">
        <v>17920</v>
      </c>
      <c r="H562" s="27" t="s">
        <v>0</v>
      </c>
      <c r="I562" s="28">
        <v>41126</v>
      </c>
      <c r="J562" s="32">
        <f>YEAR(I562)</f>
        <v>2012</v>
      </c>
      <c r="K562" s="32">
        <f>MONTH(I562)</f>
        <v>8</v>
      </c>
      <c r="L562" s="32">
        <f>D562*E562</f>
        <v>33</v>
      </c>
      <c r="M562" s="32">
        <f>D562*F562</f>
        <v>24</v>
      </c>
      <c r="N562" s="32">
        <f>L562-M562</f>
        <v>9</v>
      </c>
    </row>
    <row r="563" spans="1:14" x14ac:dyDescent="0.2">
      <c r="A563" s="26">
        <v>536412</v>
      </c>
      <c r="B563" s="26">
        <v>22077</v>
      </c>
      <c r="C563" s="27" t="s">
        <v>380</v>
      </c>
      <c r="D563" s="27">
        <v>48</v>
      </c>
      <c r="E563" s="27">
        <v>2.75</v>
      </c>
      <c r="F563" s="30">
        <f>INDEX(Additional!$B$3:$B$11,MATCH(C563,Additional!$A$3:$A$11,0))</f>
        <v>2</v>
      </c>
      <c r="G563" s="27">
        <v>17920</v>
      </c>
      <c r="H563" s="27" t="s">
        <v>0</v>
      </c>
      <c r="I563" s="28">
        <v>41220</v>
      </c>
      <c r="J563" s="32">
        <f>YEAR(I563)</f>
        <v>2012</v>
      </c>
      <c r="K563" s="32">
        <f>MONTH(I563)</f>
        <v>11</v>
      </c>
      <c r="L563" s="32">
        <f>D563*E563</f>
        <v>132</v>
      </c>
      <c r="M563" s="32">
        <f>D563*F563</f>
        <v>96</v>
      </c>
      <c r="N563" s="32">
        <f>L563-M563</f>
        <v>36</v>
      </c>
    </row>
    <row r="564" spans="1:14" x14ac:dyDescent="0.2">
      <c r="A564" s="26">
        <v>536412</v>
      </c>
      <c r="B564" s="26" t="s">
        <v>15</v>
      </c>
      <c r="C564" s="27" t="s">
        <v>380</v>
      </c>
      <c r="D564" s="27">
        <v>2</v>
      </c>
      <c r="E564" s="27">
        <v>2.75</v>
      </c>
      <c r="F564" s="30">
        <f>INDEX(Additional!$B$3:$B$11,MATCH(C564,Additional!$A$3:$A$11,0))</f>
        <v>2</v>
      </c>
      <c r="G564" s="27">
        <v>17920</v>
      </c>
      <c r="H564" s="27" t="s">
        <v>0</v>
      </c>
      <c r="I564" s="28">
        <v>40513</v>
      </c>
      <c r="J564" s="32">
        <f>YEAR(I564)</f>
        <v>2010</v>
      </c>
      <c r="K564" s="32">
        <f>MONTH(I564)</f>
        <v>12</v>
      </c>
      <c r="L564" s="32">
        <f>D564*E564</f>
        <v>5.5</v>
      </c>
      <c r="M564" s="32">
        <f>D564*F564</f>
        <v>4</v>
      </c>
      <c r="N564" s="32">
        <f>L564-M564</f>
        <v>1.5</v>
      </c>
    </row>
    <row r="565" spans="1:14" x14ac:dyDescent="0.2">
      <c r="A565" s="26">
        <v>536412</v>
      </c>
      <c r="B565" s="26">
        <v>22961</v>
      </c>
      <c r="C565" s="27" t="s">
        <v>380</v>
      </c>
      <c r="D565" s="27">
        <v>8</v>
      </c>
      <c r="E565" s="27">
        <v>2.75</v>
      </c>
      <c r="F565" s="30">
        <f>INDEX(Additional!$B$3:$B$11,MATCH(C565,Additional!$A$3:$A$11,0))</f>
        <v>2</v>
      </c>
      <c r="G565" s="27">
        <v>17920</v>
      </c>
      <c r="H565" s="27" t="s">
        <v>0</v>
      </c>
      <c r="I565" s="28">
        <v>40481</v>
      </c>
      <c r="J565" s="32">
        <f>YEAR(I565)</f>
        <v>2010</v>
      </c>
      <c r="K565" s="32">
        <f>MONTH(I565)</f>
        <v>10</v>
      </c>
      <c r="L565" s="32">
        <f>D565*E565</f>
        <v>22</v>
      </c>
      <c r="M565" s="32">
        <f>D565*F565</f>
        <v>16</v>
      </c>
      <c r="N565" s="32">
        <f>L565-M565</f>
        <v>6</v>
      </c>
    </row>
    <row r="566" spans="1:14" x14ac:dyDescent="0.2">
      <c r="A566" s="26">
        <v>536412</v>
      </c>
      <c r="B566" s="26">
        <v>21448</v>
      </c>
      <c r="C566" s="27" t="s">
        <v>380</v>
      </c>
      <c r="D566" s="27">
        <v>4</v>
      </c>
      <c r="E566" s="27">
        <v>2.75</v>
      </c>
      <c r="F566" s="30">
        <f>INDEX(Additional!$B$3:$B$11,MATCH(C566,Additional!$A$3:$A$11,0))</f>
        <v>2</v>
      </c>
      <c r="G566" s="27">
        <v>17920</v>
      </c>
      <c r="H566" s="27" t="s">
        <v>0</v>
      </c>
      <c r="I566" s="28">
        <v>40960</v>
      </c>
      <c r="J566" s="32">
        <f>YEAR(I566)</f>
        <v>2012</v>
      </c>
      <c r="K566" s="32">
        <f>MONTH(I566)</f>
        <v>2</v>
      </c>
      <c r="L566" s="32">
        <f>D566*E566</f>
        <v>11</v>
      </c>
      <c r="M566" s="32">
        <f>D566*F566</f>
        <v>8</v>
      </c>
      <c r="N566" s="32">
        <f>L566-M566</f>
        <v>3</v>
      </c>
    </row>
    <row r="567" spans="1:14" x14ac:dyDescent="0.2">
      <c r="A567" s="26">
        <v>536412</v>
      </c>
      <c r="B567" s="26">
        <v>22837</v>
      </c>
      <c r="C567" s="27" t="s">
        <v>380</v>
      </c>
      <c r="D567" s="27">
        <v>10</v>
      </c>
      <c r="E567" s="27">
        <v>2.75</v>
      </c>
      <c r="F567" s="30">
        <f>INDEX(Additional!$B$3:$B$11,MATCH(C567,Additional!$A$3:$A$11,0))</f>
        <v>2</v>
      </c>
      <c r="G567" s="27">
        <v>17920</v>
      </c>
      <c r="H567" s="27" t="s">
        <v>0</v>
      </c>
      <c r="I567" s="28">
        <v>40224</v>
      </c>
      <c r="J567" s="32">
        <f>YEAR(I567)</f>
        <v>2010</v>
      </c>
      <c r="K567" s="32">
        <f>MONTH(I567)</f>
        <v>2</v>
      </c>
      <c r="L567" s="32">
        <f>D567*E567</f>
        <v>27.5</v>
      </c>
      <c r="M567" s="32">
        <f>D567*F567</f>
        <v>20</v>
      </c>
      <c r="N567" s="32">
        <f>L567-M567</f>
        <v>7.5</v>
      </c>
    </row>
    <row r="568" spans="1:14" x14ac:dyDescent="0.2">
      <c r="A568" s="26">
        <v>536412</v>
      </c>
      <c r="B568" s="26">
        <v>22749</v>
      </c>
      <c r="C568" s="27" t="s">
        <v>380</v>
      </c>
      <c r="D568" s="27">
        <v>10</v>
      </c>
      <c r="E568" s="27">
        <v>2.75</v>
      </c>
      <c r="F568" s="30">
        <f>INDEX(Additional!$B$3:$B$11,MATCH(C568,Additional!$A$3:$A$11,0))</f>
        <v>2</v>
      </c>
      <c r="G568" s="27">
        <v>17920</v>
      </c>
      <c r="H568" s="27" t="s">
        <v>0</v>
      </c>
      <c r="I568" s="28">
        <v>41052</v>
      </c>
      <c r="J568" s="32">
        <f>YEAR(I568)</f>
        <v>2012</v>
      </c>
      <c r="K568" s="32">
        <f>MONTH(I568)</f>
        <v>5</v>
      </c>
      <c r="L568" s="32">
        <f>D568*E568</f>
        <v>27.5</v>
      </c>
      <c r="M568" s="32">
        <f>D568*F568</f>
        <v>20</v>
      </c>
      <c r="N568" s="32">
        <f>L568-M568</f>
        <v>7.5</v>
      </c>
    </row>
    <row r="569" spans="1:14" x14ac:dyDescent="0.2">
      <c r="A569" s="26">
        <v>536412</v>
      </c>
      <c r="B569" s="26">
        <v>22940</v>
      </c>
      <c r="C569" s="27" t="s">
        <v>380</v>
      </c>
      <c r="D569" s="27">
        <v>1</v>
      </c>
      <c r="E569" s="27">
        <v>2.75</v>
      </c>
      <c r="F569" s="30">
        <f>INDEX(Additional!$B$3:$B$11,MATCH(C569,Additional!$A$3:$A$11,0))</f>
        <v>2</v>
      </c>
      <c r="G569" s="27">
        <v>17920</v>
      </c>
      <c r="H569" s="27" t="s">
        <v>0</v>
      </c>
      <c r="I569" s="28">
        <v>40523</v>
      </c>
      <c r="J569" s="32">
        <f>YEAR(I569)</f>
        <v>2010</v>
      </c>
      <c r="K569" s="32">
        <f>MONTH(I569)</f>
        <v>12</v>
      </c>
      <c r="L569" s="32">
        <f>D569*E569</f>
        <v>2.75</v>
      </c>
      <c r="M569" s="32">
        <f>D569*F569</f>
        <v>2</v>
      </c>
      <c r="N569" s="32">
        <f>L569-M569</f>
        <v>0.75</v>
      </c>
    </row>
    <row r="570" spans="1:14" x14ac:dyDescent="0.2">
      <c r="A570" s="26">
        <v>536412</v>
      </c>
      <c r="B570" s="26">
        <v>22749</v>
      </c>
      <c r="C570" s="27" t="s">
        <v>380</v>
      </c>
      <c r="D570" s="27">
        <v>1</v>
      </c>
      <c r="E570" s="27">
        <v>2.75</v>
      </c>
      <c r="F570" s="30">
        <f>INDEX(Additional!$B$3:$B$11,MATCH(C570,Additional!$A$3:$A$11,0))</f>
        <v>2</v>
      </c>
      <c r="G570" s="27">
        <v>17920</v>
      </c>
      <c r="H570" s="27" t="s">
        <v>0</v>
      </c>
      <c r="I570" s="28">
        <v>40489</v>
      </c>
      <c r="J570" s="32">
        <f>YEAR(I570)</f>
        <v>2010</v>
      </c>
      <c r="K570" s="32">
        <f>MONTH(I570)</f>
        <v>11</v>
      </c>
      <c r="L570" s="32">
        <f>D570*E570</f>
        <v>2.75</v>
      </c>
      <c r="M570" s="32">
        <f>D570*F570</f>
        <v>2</v>
      </c>
      <c r="N570" s="32">
        <f>L570-M570</f>
        <v>0.75</v>
      </c>
    </row>
    <row r="571" spans="1:14" x14ac:dyDescent="0.2">
      <c r="A571" s="26">
        <v>536412</v>
      </c>
      <c r="B571" s="26">
        <v>22077</v>
      </c>
      <c r="C571" s="27" t="s">
        <v>380</v>
      </c>
      <c r="D571" s="27">
        <v>1</v>
      </c>
      <c r="E571" s="27">
        <v>2.75</v>
      </c>
      <c r="F571" s="30">
        <f>INDEX(Additional!$B$3:$B$11,MATCH(C571,Additional!$A$3:$A$11,0))</f>
        <v>2</v>
      </c>
      <c r="G571" s="27">
        <v>17920</v>
      </c>
      <c r="H571" s="27" t="s">
        <v>0</v>
      </c>
      <c r="I571" s="28">
        <v>40430</v>
      </c>
      <c r="J571" s="32">
        <f>YEAR(I571)</f>
        <v>2010</v>
      </c>
      <c r="K571" s="32">
        <f>MONTH(I571)</f>
        <v>9</v>
      </c>
      <c r="L571" s="32">
        <f>D571*E571</f>
        <v>2.75</v>
      </c>
      <c r="M571" s="32">
        <f>D571*F571</f>
        <v>2</v>
      </c>
      <c r="N571" s="32">
        <f>L571-M571</f>
        <v>0.75</v>
      </c>
    </row>
    <row r="572" spans="1:14" x14ac:dyDescent="0.2">
      <c r="A572" s="26">
        <v>536412</v>
      </c>
      <c r="B572" s="26">
        <v>21738</v>
      </c>
      <c r="C572" s="27" t="s">
        <v>380</v>
      </c>
      <c r="D572" s="27">
        <v>2</v>
      </c>
      <c r="E572" s="27">
        <v>2.75</v>
      </c>
      <c r="F572" s="30">
        <f>INDEX(Additional!$B$3:$B$11,MATCH(C572,Additional!$A$3:$A$11,0))</f>
        <v>2</v>
      </c>
      <c r="G572" s="27">
        <v>17920</v>
      </c>
      <c r="H572" s="27" t="s">
        <v>0</v>
      </c>
      <c r="I572" s="28">
        <v>40512</v>
      </c>
      <c r="J572" s="32">
        <f>YEAR(I572)</f>
        <v>2010</v>
      </c>
      <c r="K572" s="32">
        <f>MONTH(I572)</f>
        <v>11</v>
      </c>
      <c r="L572" s="32">
        <f>D572*E572</f>
        <v>5.5</v>
      </c>
      <c r="M572" s="32">
        <f>D572*F572</f>
        <v>4</v>
      </c>
      <c r="N572" s="32">
        <f>L572-M572</f>
        <v>1.5</v>
      </c>
    </row>
    <row r="573" spans="1:14" x14ac:dyDescent="0.2">
      <c r="A573" s="26">
        <v>536412</v>
      </c>
      <c r="B573" s="26" t="s">
        <v>15</v>
      </c>
      <c r="C573" s="27" t="s">
        <v>380</v>
      </c>
      <c r="D573" s="27">
        <v>2</v>
      </c>
      <c r="E573" s="27">
        <v>2.75</v>
      </c>
      <c r="F573" s="30">
        <f>INDEX(Additional!$B$3:$B$11,MATCH(C573,Additional!$A$3:$A$11,0))</f>
        <v>2</v>
      </c>
      <c r="G573" s="27">
        <v>17920</v>
      </c>
      <c r="H573" s="27" t="s">
        <v>0</v>
      </c>
      <c r="I573" s="28">
        <v>40848</v>
      </c>
      <c r="J573" s="32">
        <f>YEAR(I573)</f>
        <v>2011</v>
      </c>
      <c r="K573" s="32">
        <f>MONTH(I573)</f>
        <v>11</v>
      </c>
      <c r="L573" s="32">
        <f>D573*E573</f>
        <v>5.5</v>
      </c>
      <c r="M573" s="32">
        <f>D573*F573</f>
        <v>4</v>
      </c>
      <c r="N573" s="32">
        <f>L573-M573</f>
        <v>1.5</v>
      </c>
    </row>
    <row r="574" spans="1:14" x14ac:dyDescent="0.2">
      <c r="A574" s="26">
        <v>536412</v>
      </c>
      <c r="B574" s="26">
        <v>22243</v>
      </c>
      <c r="C574" s="27" t="s">
        <v>380</v>
      </c>
      <c r="D574" s="27">
        <v>2</v>
      </c>
      <c r="E574" s="27">
        <v>2.75</v>
      </c>
      <c r="F574" s="30">
        <f>INDEX(Additional!$B$3:$B$11,MATCH(C574,Additional!$A$3:$A$11,0))</f>
        <v>2</v>
      </c>
      <c r="G574" s="27">
        <v>17920</v>
      </c>
      <c r="H574" s="27" t="s">
        <v>0</v>
      </c>
      <c r="I574" s="28">
        <v>40819</v>
      </c>
      <c r="J574" s="32">
        <f>YEAR(I574)</f>
        <v>2011</v>
      </c>
      <c r="K574" s="32">
        <f>MONTH(I574)</f>
        <v>10</v>
      </c>
      <c r="L574" s="32">
        <f>D574*E574</f>
        <v>5.5</v>
      </c>
      <c r="M574" s="32">
        <f>D574*F574</f>
        <v>4</v>
      </c>
      <c r="N574" s="32">
        <f>L574-M574</f>
        <v>1.5</v>
      </c>
    </row>
    <row r="575" spans="1:14" x14ac:dyDescent="0.2">
      <c r="A575" s="26">
        <v>536412</v>
      </c>
      <c r="B575" s="26">
        <v>22141</v>
      </c>
      <c r="C575" s="27" t="s">
        <v>380</v>
      </c>
      <c r="D575" s="27">
        <v>4</v>
      </c>
      <c r="E575" s="27">
        <v>2.75</v>
      </c>
      <c r="F575" s="30">
        <f>INDEX(Additional!$B$3:$B$11,MATCH(C575,Additional!$A$3:$A$11,0))</f>
        <v>2</v>
      </c>
      <c r="G575" s="27">
        <v>17920</v>
      </c>
      <c r="H575" s="27" t="s">
        <v>0</v>
      </c>
      <c r="I575" s="28">
        <v>40541</v>
      </c>
      <c r="J575" s="32">
        <f>YEAR(I575)</f>
        <v>2010</v>
      </c>
      <c r="K575" s="32">
        <f>MONTH(I575)</f>
        <v>12</v>
      </c>
      <c r="L575" s="32">
        <f>D575*E575</f>
        <v>11</v>
      </c>
      <c r="M575" s="32">
        <f>D575*F575</f>
        <v>8</v>
      </c>
      <c r="N575" s="32">
        <f>L575-M575</f>
        <v>3</v>
      </c>
    </row>
    <row r="576" spans="1:14" x14ac:dyDescent="0.2">
      <c r="A576" s="26">
        <v>536412</v>
      </c>
      <c r="B576" s="26">
        <v>22144</v>
      </c>
      <c r="C576" s="27" t="s">
        <v>380</v>
      </c>
      <c r="D576" s="27">
        <v>1</v>
      </c>
      <c r="E576" s="27">
        <v>2.75</v>
      </c>
      <c r="F576" s="30">
        <f>INDEX(Additional!$B$3:$B$11,MATCH(C576,Additional!$A$3:$A$11,0))</f>
        <v>2</v>
      </c>
      <c r="G576" s="27">
        <v>17920</v>
      </c>
      <c r="H576" s="27" t="s">
        <v>0</v>
      </c>
      <c r="I576" s="28">
        <v>40641</v>
      </c>
      <c r="J576" s="32">
        <f>YEAR(I576)</f>
        <v>2011</v>
      </c>
      <c r="K576" s="32">
        <f>MONTH(I576)</f>
        <v>4</v>
      </c>
      <c r="L576" s="32">
        <f>D576*E576</f>
        <v>2.75</v>
      </c>
      <c r="M576" s="32">
        <f>D576*F576</f>
        <v>2</v>
      </c>
      <c r="N576" s="32">
        <f>L576-M576</f>
        <v>0.75</v>
      </c>
    </row>
    <row r="577" spans="1:14" x14ac:dyDescent="0.2">
      <c r="A577" s="26">
        <v>536412</v>
      </c>
      <c r="B577" s="26">
        <v>22243</v>
      </c>
      <c r="C577" s="27" t="s">
        <v>380</v>
      </c>
      <c r="D577" s="27">
        <v>1</v>
      </c>
      <c r="E577" s="27">
        <v>2.75</v>
      </c>
      <c r="F577" s="30">
        <f>INDEX(Additional!$B$3:$B$11,MATCH(C577,Additional!$A$3:$A$11,0))</f>
        <v>2</v>
      </c>
      <c r="G577" s="27">
        <v>17920</v>
      </c>
      <c r="H577" s="27" t="s">
        <v>0</v>
      </c>
      <c r="I577" s="28">
        <v>41037</v>
      </c>
      <c r="J577" s="32">
        <f>YEAR(I577)</f>
        <v>2012</v>
      </c>
      <c r="K577" s="32">
        <f>MONTH(I577)</f>
        <v>5</v>
      </c>
      <c r="L577" s="32">
        <f>D577*E577</f>
        <v>2.75</v>
      </c>
      <c r="M577" s="32">
        <f>D577*F577</f>
        <v>2</v>
      </c>
      <c r="N577" s="32">
        <f>L577-M577</f>
        <v>0.75</v>
      </c>
    </row>
    <row r="578" spans="1:14" x14ac:dyDescent="0.2">
      <c r="A578" s="26">
        <v>536412</v>
      </c>
      <c r="B578" s="26">
        <v>22077</v>
      </c>
      <c r="C578" s="27" t="s">
        <v>380</v>
      </c>
      <c r="D578" s="27">
        <v>1</v>
      </c>
      <c r="E578" s="27">
        <v>2.75</v>
      </c>
      <c r="F578" s="30">
        <f>INDEX(Additional!$B$3:$B$11,MATCH(C578,Additional!$A$3:$A$11,0))</f>
        <v>2</v>
      </c>
      <c r="G578" s="27">
        <v>17920</v>
      </c>
      <c r="H578" s="27" t="s">
        <v>0</v>
      </c>
      <c r="I578" s="28">
        <v>40630</v>
      </c>
      <c r="J578" s="32">
        <f>YEAR(I578)</f>
        <v>2011</v>
      </c>
      <c r="K578" s="32">
        <f>MONTH(I578)</f>
        <v>3</v>
      </c>
      <c r="L578" s="32">
        <f>D578*E578</f>
        <v>2.75</v>
      </c>
      <c r="M578" s="32">
        <f>D578*F578</f>
        <v>2</v>
      </c>
      <c r="N578" s="32">
        <f>L578-M578</f>
        <v>0.75</v>
      </c>
    </row>
    <row r="579" spans="1:14" x14ac:dyDescent="0.2">
      <c r="A579" s="26">
        <v>536412</v>
      </c>
      <c r="B579" s="26">
        <v>21448</v>
      </c>
      <c r="C579" s="27" t="s">
        <v>380</v>
      </c>
      <c r="D579" s="27">
        <v>1</v>
      </c>
      <c r="E579" s="27">
        <v>2.75</v>
      </c>
      <c r="F579" s="30">
        <f>INDEX(Additional!$B$3:$B$11,MATCH(C579,Additional!$A$3:$A$11,0))</f>
        <v>2</v>
      </c>
      <c r="G579" s="27">
        <v>17920</v>
      </c>
      <c r="H579" s="27" t="s">
        <v>0</v>
      </c>
      <c r="I579" s="28">
        <v>40453</v>
      </c>
      <c r="J579" s="32">
        <f>YEAR(I579)</f>
        <v>2010</v>
      </c>
      <c r="K579" s="32">
        <f>MONTH(I579)</f>
        <v>10</v>
      </c>
      <c r="L579" s="32">
        <f>D579*E579</f>
        <v>2.75</v>
      </c>
      <c r="M579" s="32">
        <f>D579*F579</f>
        <v>2</v>
      </c>
      <c r="N579" s="32">
        <f>L579-M579</f>
        <v>0.75</v>
      </c>
    </row>
    <row r="580" spans="1:14" x14ac:dyDescent="0.2">
      <c r="A580" s="26">
        <v>536412</v>
      </c>
      <c r="B580" s="26">
        <v>22759</v>
      </c>
      <c r="C580" s="27" t="s">
        <v>380</v>
      </c>
      <c r="D580" s="27">
        <v>1</v>
      </c>
      <c r="E580" s="27">
        <v>2.75</v>
      </c>
      <c r="F580" s="30">
        <f>INDEX(Additional!$B$3:$B$11,MATCH(C580,Additional!$A$3:$A$11,0))</f>
        <v>2</v>
      </c>
      <c r="G580" s="27">
        <v>17920</v>
      </c>
      <c r="H580" s="27" t="s">
        <v>0</v>
      </c>
      <c r="I580" s="28">
        <v>40288</v>
      </c>
      <c r="J580" s="32">
        <f>YEAR(I580)</f>
        <v>2010</v>
      </c>
      <c r="K580" s="32">
        <f>MONTH(I580)</f>
        <v>4</v>
      </c>
      <c r="L580" s="32">
        <f>D580*E580</f>
        <v>2.75</v>
      </c>
      <c r="M580" s="32">
        <f>D580*F580</f>
        <v>2</v>
      </c>
      <c r="N580" s="32">
        <f>L580-M580</f>
        <v>0.75</v>
      </c>
    </row>
    <row r="581" spans="1:14" x14ac:dyDescent="0.2">
      <c r="A581" s="26">
        <v>536412</v>
      </c>
      <c r="B581" s="26">
        <v>22242</v>
      </c>
      <c r="C581" s="27" t="s">
        <v>380</v>
      </c>
      <c r="D581" s="27">
        <v>6</v>
      </c>
      <c r="E581" s="27">
        <v>2.75</v>
      </c>
      <c r="F581" s="30">
        <f>INDEX(Additional!$B$3:$B$11,MATCH(C581,Additional!$A$3:$A$11,0))</f>
        <v>2</v>
      </c>
      <c r="G581" s="27">
        <v>17920</v>
      </c>
      <c r="H581" s="27" t="s">
        <v>0</v>
      </c>
      <c r="I581" s="28">
        <v>40891</v>
      </c>
      <c r="J581" s="32">
        <f>YEAR(I581)</f>
        <v>2011</v>
      </c>
      <c r="K581" s="32">
        <f>MONTH(I581)</f>
        <v>12</v>
      </c>
      <c r="L581" s="32">
        <f>D581*E581</f>
        <v>16.5</v>
      </c>
      <c r="M581" s="32">
        <f>D581*F581</f>
        <v>12</v>
      </c>
      <c r="N581" s="32">
        <f>L581-M581</f>
        <v>4.5</v>
      </c>
    </row>
    <row r="582" spans="1:14" x14ac:dyDescent="0.2">
      <c r="A582" s="26">
        <v>536412</v>
      </c>
      <c r="B582" s="26" t="s">
        <v>15</v>
      </c>
      <c r="C582" s="27" t="s">
        <v>380</v>
      </c>
      <c r="D582" s="27">
        <v>39</v>
      </c>
      <c r="E582" s="27">
        <v>2.75</v>
      </c>
      <c r="F582" s="30">
        <f>INDEX(Additional!$B$3:$B$11,MATCH(C582,Additional!$A$3:$A$11,0))</f>
        <v>2</v>
      </c>
      <c r="G582" s="27">
        <v>17920</v>
      </c>
      <c r="H582" s="27" t="s">
        <v>0</v>
      </c>
      <c r="I582" s="28">
        <v>40393</v>
      </c>
      <c r="J582" s="32">
        <f>YEAR(I582)</f>
        <v>2010</v>
      </c>
      <c r="K582" s="32">
        <f>MONTH(I582)</f>
        <v>8</v>
      </c>
      <c r="L582" s="32">
        <f>D582*E582</f>
        <v>107.25</v>
      </c>
      <c r="M582" s="32">
        <f>D582*F582</f>
        <v>78</v>
      </c>
      <c r="N582" s="32">
        <f>L582-M582</f>
        <v>29.25</v>
      </c>
    </row>
    <row r="583" spans="1:14" x14ac:dyDescent="0.2">
      <c r="A583" s="26">
        <v>536412</v>
      </c>
      <c r="B583" s="26">
        <v>21731</v>
      </c>
      <c r="C583" s="27" t="s">
        <v>380</v>
      </c>
      <c r="D583" s="27">
        <v>60</v>
      </c>
      <c r="E583" s="27">
        <v>2.75</v>
      </c>
      <c r="F583" s="30">
        <f>INDEX(Additional!$B$3:$B$11,MATCH(C583,Additional!$A$3:$A$11,0))</f>
        <v>2</v>
      </c>
      <c r="G583" s="27">
        <v>17920</v>
      </c>
      <c r="H583" s="27" t="s">
        <v>0</v>
      </c>
      <c r="I583" s="28">
        <v>40429</v>
      </c>
      <c r="J583" s="32">
        <f>YEAR(I583)</f>
        <v>2010</v>
      </c>
      <c r="K583" s="32">
        <f>MONTH(I583)</f>
        <v>9</v>
      </c>
      <c r="L583" s="32">
        <f>D583*E583</f>
        <v>165</v>
      </c>
      <c r="M583" s="32">
        <f>D583*F583</f>
        <v>120</v>
      </c>
      <c r="N583" s="32">
        <f>L583-M583</f>
        <v>45</v>
      </c>
    </row>
    <row r="584" spans="1:14" x14ac:dyDescent="0.2">
      <c r="A584" s="26">
        <v>536412</v>
      </c>
      <c r="B584" s="26">
        <v>22243</v>
      </c>
      <c r="C584" s="27" t="s">
        <v>380</v>
      </c>
      <c r="D584" s="27">
        <v>6</v>
      </c>
      <c r="E584" s="27">
        <v>2.75</v>
      </c>
      <c r="F584" s="30">
        <f>INDEX(Additional!$B$3:$B$11,MATCH(C584,Additional!$A$3:$A$11,0))</f>
        <v>2</v>
      </c>
      <c r="G584" s="27">
        <v>17920</v>
      </c>
      <c r="H584" s="27" t="s">
        <v>0</v>
      </c>
      <c r="I584" s="28">
        <v>40789</v>
      </c>
      <c r="J584" s="32">
        <f>YEAR(I584)</f>
        <v>2011</v>
      </c>
      <c r="K584" s="32">
        <f>MONTH(I584)</f>
        <v>9</v>
      </c>
      <c r="L584" s="32">
        <f>D584*E584</f>
        <v>16.5</v>
      </c>
      <c r="M584" s="32">
        <f>D584*F584</f>
        <v>12</v>
      </c>
      <c r="N584" s="32">
        <f>L584-M584</f>
        <v>4.5</v>
      </c>
    </row>
    <row r="585" spans="1:14" x14ac:dyDescent="0.2">
      <c r="A585" s="26">
        <v>536412</v>
      </c>
      <c r="B585" s="26">
        <v>21739</v>
      </c>
      <c r="C585" s="27" t="s">
        <v>380</v>
      </c>
      <c r="D585" s="27">
        <v>1</v>
      </c>
      <c r="E585" s="27">
        <v>2.75</v>
      </c>
      <c r="F585" s="30">
        <f>INDEX(Additional!$B$3:$B$11,MATCH(C585,Additional!$A$3:$A$11,0))</f>
        <v>2</v>
      </c>
      <c r="G585" s="27">
        <v>17920</v>
      </c>
      <c r="H585" s="27" t="s">
        <v>0</v>
      </c>
      <c r="I585" s="28">
        <v>41043</v>
      </c>
      <c r="J585" s="32">
        <f>YEAR(I585)</f>
        <v>2012</v>
      </c>
      <c r="K585" s="32">
        <f>MONTH(I585)</f>
        <v>5</v>
      </c>
      <c r="L585" s="32">
        <f>D585*E585</f>
        <v>2.75</v>
      </c>
      <c r="M585" s="32">
        <f>D585*F585</f>
        <v>2</v>
      </c>
      <c r="N585" s="32">
        <f>L585-M585</f>
        <v>0.75</v>
      </c>
    </row>
    <row r="586" spans="1:14" x14ac:dyDescent="0.2">
      <c r="A586" s="26">
        <v>536412</v>
      </c>
      <c r="B586" s="26">
        <v>21738</v>
      </c>
      <c r="C586" s="27" t="s">
        <v>380</v>
      </c>
      <c r="D586" s="27">
        <v>24</v>
      </c>
      <c r="E586" s="27">
        <v>2.75</v>
      </c>
      <c r="F586" s="30">
        <f>INDEX(Additional!$B$3:$B$11,MATCH(C586,Additional!$A$3:$A$11,0))</f>
        <v>2</v>
      </c>
      <c r="G586" s="27">
        <v>17920</v>
      </c>
      <c r="H586" s="27" t="s">
        <v>0</v>
      </c>
      <c r="I586" s="28">
        <v>40709</v>
      </c>
      <c r="J586" s="32">
        <f>YEAR(I586)</f>
        <v>2011</v>
      </c>
      <c r="K586" s="32">
        <f>MONTH(I586)</f>
        <v>6</v>
      </c>
      <c r="L586" s="32">
        <f>D586*E586</f>
        <v>66</v>
      </c>
      <c r="M586" s="32">
        <f>D586*F586</f>
        <v>48</v>
      </c>
      <c r="N586" s="32">
        <f>L586-M586</f>
        <v>18</v>
      </c>
    </row>
    <row r="587" spans="1:14" x14ac:dyDescent="0.2">
      <c r="A587" s="26">
        <v>536412</v>
      </c>
      <c r="B587" s="26">
        <v>22271</v>
      </c>
      <c r="C587" s="27" t="s">
        <v>380</v>
      </c>
      <c r="D587" s="27">
        <v>6</v>
      </c>
      <c r="E587" s="27">
        <v>2.75</v>
      </c>
      <c r="F587" s="30">
        <f>INDEX(Additional!$B$3:$B$11,MATCH(C587,Additional!$A$3:$A$11,0))</f>
        <v>2</v>
      </c>
      <c r="G587" s="27">
        <v>17920</v>
      </c>
      <c r="H587" s="27" t="s">
        <v>0</v>
      </c>
      <c r="I587" s="28">
        <v>41219</v>
      </c>
      <c r="J587" s="32">
        <f>YEAR(I587)</f>
        <v>2012</v>
      </c>
      <c r="K587" s="32">
        <f>MONTH(I587)</f>
        <v>11</v>
      </c>
      <c r="L587" s="32">
        <f>D587*E587</f>
        <v>16.5</v>
      </c>
      <c r="M587" s="32">
        <f>D587*F587</f>
        <v>12</v>
      </c>
      <c r="N587" s="32">
        <f>L587-M587</f>
        <v>4.5</v>
      </c>
    </row>
    <row r="588" spans="1:14" x14ac:dyDescent="0.2">
      <c r="A588" s="26">
        <v>536412</v>
      </c>
      <c r="B588" s="26">
        <v>22273</v>
      </c>
      <c r="C588" s="27" t="s">
        <v>380</v>
      </c>
      <c r="D588" s="27">
        <v>2</v>
      </c>
      <c r="E588" s="27">
        <v>2.75</v>
      </c>
      <c r="F588" s="30">
        <f>INDEX(Additional!$B$3:$B$11,MATCH(C588,Additional!$A$3:$A$11,0))</f>
        <v>2</v>
      </c>
      <c r="G588" s="27">
        <v>17920</v>
      </c>
      <c r="H588" s="27" t="s">
        <v>0</v>
      </c>
      <c r="I588" s="28">
        <v>40722</v>
      </c>
      <c r="J588" s="32">
        <f>YEAR(I588)</f>
        <v>2011</v>
      </c>
      <c r="K588" s="32">
        <f>MONTH(I588)</f>
        <v>6</v>
      </c>
      <c r="L588" s="32">
        <f>D588*E588</f>
        <v>5.5</v>
      </c>
      <c r="M588" s="32">
        <f>D588*F588</f>
        <v>4</v>
      </c>
      <c r="N588" s="32">
        <f>L588-M588</f>
        <v>1.5</v>
      </c>
    </row>
    <row r="589" spans="1:14" x14ac:dyDescent="0.2">
      <c r="A589" s="26">
        <v>536412</v>
      </c>
      <c r="B589" s="26">
        <v>22274</v>
      </c>
      <c r="C589" s="27" t="s">
        <v>380</v>
      </c>
      <c r="D589" s="27">
        <v>8</v>
      </c>
      <c r="E589" s="27">
        <v>2.75</v>
      </c>
      <c r="F589" s="30">
        <f>INDEX(Additional!$B$3:$B$11,MATCH(C589,Additional!$A$3:$A$11,0))</f>
        <v>2</v>
      </c>
      <c r="G589" s="27">
        <v>17920</v>
      </c>
      <c r="H589" s="27" t="s">
        <v>0</v>
      </c>
      <c r="I589" s="28">
        <v>40241</v>
      </c>
      <c r="J589" s="32">
        <f>YEAR(I589)</f>
        <v>2010</v>
      </c>
      <c r="K589" s="32">
        <f>MONTH(I589)</f>
        <v>3</v>
      </c>
      <c r="L589" s="32">
        <f>D589*E589</f>
        <v>22</v>
      </c>
      <c r="M589" s="32">
        <f>D589*F589</f>
        <v>16</v>
      </c>
      <c r="N589" s="32">
        <f>L589-M589</f>
        <v>6</v>
      </c>
    </row>
    <row r="590" spans="1:14" x14ac:dyDescent="0.2">
      <c r="A590" s="26">
        <v>536412</v>
      </c>
      <c r="B590" s="26">
        <v>22749</v>
      </c>
      <c r="C590" s="27" t="s">
        <v>380</v>
      </c>
      <c r="D590" s="27">
        <v>5</v>
      </c>
      <c r="E590" s="27">
        <v>2.75</v>
      </c>
      <c r="F590" s="30">
        <f>INDEX(Additional!$B$3:$B$11,MATCH(C590,Additional!$A$3:$A$11,0))</f>
        <v>2</v>
      </c>
      <c r="G590" s="27">
        <v>17920</v>
      </c>
      <c r="H590" s="27" t="s">
        <v>0</v>
      </c>
      <c r="I590" s="28">
        <v>40667</v>
      </c>
      <c r="J590" s="32">
        <f>YEAR(I590)</f>
        <v>2011</v>
      </c>
      <c r="K590" s="32">
        <f>MONTH(I590)</f>
        <v>5</v>
      </c>
      <c r="L590" s="32">
        <f>D590*E590</f>
        <v>13.75</v>
      </c>
      <c r="M590" s="32">
        <f>D590*F590</f>
        <v>10</v>
      </c>
      <c r="N590" s="32">
        <f>L590-M590</f>
        <v>3.75</v>
      </c>
    </row>
    <row r="591" spans="1:14" x14ac:dyDescent="0.2">
      <c r="A591" s="26">
        <v>536412</v>
      </c>
      <c r="B591" s="26">
        <v>22751</v>
      </c>
      <c r="C591" s="27" t="s">
        <v>380</v>
      </c>
      <c r="D591" s="27">
        <v>4</v>
      </c>
      <c r="E591" s="27">
        <v>2.75</v>
      </c>
      <c r="F591" s="30">
        <f>INDEX(Additional!$B$3:$B$11,MATCH(C591,Additional!$A$3:$A$11,0))</f>
        <v>2</v>
      </c>
      <c r="G591" s="27">
        <v>17920</v>
      </c>
      <c r="H591" s="27" t="s">
        <v>0</v>
      </c>
      <c r="I591" s="28">
        <v>40954</v>
      </c>
      <c r="J591" s="32">
        <f>YEAR(I591)</f>
        <v>2012</v>
      </c>
      <c r="K591" s="32">
        <f>MONTH(I591)</f>
        <v>2</v>
      </c>
      <c r="L591" s="32">
        <f>D591*E591</f>
        <v>11</v>
      </c>
      <c r="M591" s="32">
        <f>D591*F591</f>
        <v>8</v>
      </c>
      <c r="N591" s="32">
        <f>L591-M591</f>
        <v>3</v>
      </c>
    </row>
    <row r="592" spans="1:14" x14ac:dyDescent="0.2">
      <c r="A592" s="26">
        <v>536412</v>
      </c>
      <c r="B592" s="26">
        <v>21034</v>
      </c>
      <c r="C592" s="27" t="s">
        <v>380</v>
      </c>
      <c r="D592" s="27">
        <v>36</v>
      </c>
      <c r="E592" s="27">
        <v>2.75</v>
      </c>
      <c r="F592" s="30">
        <f>INDEX(Additional!$B$3:$B$11,MATCH(C592,Additional!$A$3:$A$11,0))</f>
        <v>2</v>
      </c>
      <c r="G592" s="27">
        <v>17920</v>
      </c>
      <c r="H592" s="27" t="s">
        <v>0</v>
      </c>
      <c r="I592" s="28">
        <v>40533</v>
      </c>
      <c r="J592" s="32">
        <f>YEAR(I592)</f>
        <v>2010</v>
      </c>
      <c r="K592" s="32">
        <f>MONTH(I592)</f>
        <v>12</v>
      </c>
      <c r="L592" s="32">
        <f>D592*E592</f>
        <v>99</v>
      </c>
      <c r="M592" s="32">
        <f>D592*F592</f>
        <v>72</v>
      </c>
      <c r="N592" s="32">
        <f>L592-M592</f>
        <v>27</v>
      </c>
    </row>
    <row r="593" spans="1:14" x14ac:dyDescent="0.2">
      <c r="A593" s="26">
        <v>536412</v>
      </c>
      <c r="B593" s="26">
        <v>22273</v>
      </c>
      <c r="C593" s="27" t="s">
        <v>380</v>
      </c>
      <c r="D593" s="27">
        <v>2</v>
      </c>
      <c r="E593" s="27">
        <v>2.75</v>
      </c>
      <c r="F593" s="30">
        <f>INDEX(Additional!$B$3:$B$11,MATCH(C593,Additional!$A$3:$A$11,0))</f>
        <v>2</v>
      </c>
      <c r="G593" s="27">
        <v>17920</v>
      </c>
      <c r="H593" s="27" t="s">
        <v>0</v>
      </c>
      <c r="I593" s="28">
        <v>40736</v>
      </c>
      <c r="J593" s="32">
        <f>YEAR(I593)</f>
        <v>2011</v>
      </c>
      <c r="K593" s="32">
        <f>MONTH(I593)</f>
        <v>7</v>
      </c>
      <c r="L593" s="32">
        <f>D593*E593</f>
        <v>5.5</v>
      </c>
      <c r="M593" s="32">
        <f>D593*F593</f>
        <v>4</v>
      </c>
      <c r="N593" s="32">
        <f>L593-M593</f>
        <v>1.5</v>
      </c>
    </row>
    <row r="594" spans="1:14" x14ac:dyDescent="0.2">
      <c r="A594" s="26">
        <v>536412</v>
      </c>
      <c r="B594" s="26">
        <v>22568</v>
      </c>
      <c r="C594" s="27" t="s">
        <v>380</v>
      </c>
      <c r="D594" s="27">
        <v>2</v>
      </c>
      <c r="E594" s="27">
        <v>2.75</v>
      </c>
      <c r="F594" s="30">
        <f>INDEX(Additional!$B$3:$B$11,MATCH(C594,Additional!$A$3:$A$11,0))</f>
        <v>2</v>
      </c>
      <c r="G594" s="27">
        <v>17920</v>
      </c>
      <c r="H594" s="27" t="s">
        <v>0</v>
      </c>
      <c r="I594" s="28">
        <v>40673</v>
      </c>
      <c r="J594" s="32">
        <f>YEAR(I594)</f>
        <v>2011</v>
      </c>
      <c r="K594" s="32">
        <f>MONTH(I594)</f>
        <v>5</v>
      </c>
      <c r="L594" s="32">
        <f>D594*E594</f>
        <v>5.5</v>
      </c>
      <c r="M594" s="32">
        <f>D594*F594</f>
        <v>4</v>
      </c>
      <c r="N594" s="32">
        <f>L594-M594</f>
        <v>1.5</v>
      </c>
    </row>
    <row r="595" spans="1:14" x14ac:dyDescent="0.2">
      <c r="A595" s="26">
        <v>536412</v>
      </c>
      <c r="B595" s="26">
        <v>22141</v>
      </c>
      <c r="C595" s="27" t="s">
        <v>380</v>
      </c>
      <c r="D595" s="27">
        <v>10</v>
      </c>
      <c r="E595" s="27">
        <v>2.75</v>
      </c>
      <c r="F595" s="30">
        <f>INDEX(Additional!$B$3:$B$11,MATCH(C595,Additional!$A$3:$A$11,0))</f>
        <v>2</v>
      </c>
      <c r="G595" s="27">
        <v>17920</v>
      </c>
      <c r="H595" s="27" t="s">
        <v>0</v>
      </c>
      <c r="I595" s="28">
        <v>41241</v>
      </c>
      <c r="J595" s="32">
        <f>YEAR(I595)</f>
        <v>2012</v>
      </c>
      <c r="K595" s="32">
        <f>MONTH(I595)</f>
        <v>11</v>
      </c>
      <c r="L595" s="32">
        <f>D595*E595</f>
        <v>27.5</v>
      </c>
      <c r="M595" s="32">
        <f>D595*F595</f>
        <v>20</v>
      </c>
      <c r="N595" s="32">
        <f>L595-M595</f>
        <v>7.5</v>
      </c>
    </row>
    <row r="596" spans="1:14" x14ac:dyDescent="0.2">
      <c r="A596" s="26">
        <v>536412</v>
      </c>
      <c r="B596" s="26">
        <v>22144</v>
      </c>
      <c r="C596" s="27" t="s">
        <v>380</v>
      </c>
      <c r="D596" s="27">
        <v>3</v>
      </c>
      <c r="E596" s="27">
        <v>2.75</v>
      </c>
      <c r="F596" s="30">
        <f>INDEX(Additional!$B$3:$B$11,MATCH(C596,Additional!$A$3:$A$11,0))</f>
        <v>2</v>
      </c>
      <c r="G596" s="27">
        <v>17920</v>
      </c>
      <c r="H596" s="27" t="s">
        <v>0</v>
      </c>
      <c r="I596" s="28">
        <v>40231</v>
      </c>
      <c r="J596" s="32">
        <f>YEAR(I596)</f>
        <v>2010</v>
      </c>
      <c r="K596" s="32">
        <f>MONTH(I596)</f>
        <v>2</v>
      </c>
      <c r="L596" s="32">
        <f>D596*E596</f>
        <v>8.25</v>
      </c>
      <c r="M596" s="32">
        <f>D596*F596</f>
        <v>6</v>
      </c>
      <c r="N596" s="32">
        <f>L596-M596</f>
        <v>2.25</v>
      </c>
    </row>
    <row r="597" spans="1:14" x14ac:dyDescent="0.2">
      <c r="A597" s="26">
        <v>536412</v>
      </c>
      <c r="B597" s="26">
        <v>22570</v>
      </c>
      <c r="C597" s="27" t="s">
        <v>380</v>
      </c>
      <c r="D597" s="27">
        <v>6</v>
      </c>
      <c r="E597" s="27">
        <v>2.75</v>
      </c>
      <c r="F597" s="30">
        <f>INDEX(Additional!$B$3:$B$11,MATCH(C597,Additional!$A$3:$A$11,0))</f>
        <v>2</v>
      </c>
      <c r="G597" s="27">
        <v>17920</v>
      </c>
      <c r="H597" s="27" t="s">
        <v>0</v>
      </c>
      <c r="I597" s="28">
        <v>40185</v>
      </c>
      <c r="J597" s="32">
        <f>YEAR(I597)</f>
        <v>2010</v>
      </c>
      <c r="K597" s="32">
        <f>MONTH(I597)</f>
        <v>1</v>
      </c>
      <c r="L597" s="32">
        <f>D597*E597</f>
        <v>16.5</v>
      </c>
      <c r="M597" s="32">
        <f>D597*F597</f>
        <v>12</v>
      </c>
      <c r="N597" s="32">
        <f>L597-M597</f>
        <v>4.5</v>
      </c>
    </row>
    <row r="598" spans="1:14" x14ac:dyDescent="0.2">
      <c r="A598" s="26">
        <v>536412</v>
      </c>
      <c r="B598" s="26">
        <v>22569</v>
      </c>
      <c r="C598" s="27" t="s">
        <v>380</v>
      </c>
      <c r="D598" s="27">
        <v>1</v>
      </c>
      <c r="E598" s="27">
        <v>2.75</v>
      </c>
      <c r="F598" s="30">
        <f>INDEX(Additional!$B$3:$B$11,MATCH(C598,Additional!$A$3:$A$11,0))</f>
        <v>2</v>
      </c>
      <c r="G598" s="27">
        <v>17920</v>
      </c>
      <c r="H598" s="27" t="s">
        <v>0</v>
      </c>
      <c r="I598" s="28">
        <v>40829</v>
      </c>
      <c r="J598" s="32">
        <f>YEAR(I598)</f>
        <v>2011</v>
      </c>
      <c r="K598" s="32">
        <f>MONTH(I598)</f>
        <v>10</v>
      </c>
      <c r="L598" s="32">
        <f>D598*E598</f>
        <v>2.75</v>
      </c>
      <c r="M598" s="32">
        <f>D598*F598</f>
        <v>2</v>
      </c>
      <c r="N598" s="32">
        <f>L598-M598</f>
        <v>0.75</v>
      </c>
    </row>
    <row r="599" spans="1:14" x14ac:dyDescent="0.2">
      <c r="A599" s="26">
        <v>536412</v>
      </c>
      <c r="B599" s="26">
        <v>21448</v>
      </c>
      <c r="C599" s="27" t="s">
        <v>380</v>
      </c>
      <c r="D599" s="27">
        <v>2</v>
      </c>
      <c r="E599" s="27">
        <v>2.75</v>
      </c>
      <c r="F599" s="30">
        <f>INDEX(Additional!$B$3:$B$11,MATCH(C599,Additional!$A$3:$A$11,0))</f>
        <v>2</v>
      </c>
      <c r="G599" s="27">
        <v>17920</v>
      </c>
      <c r="H599" s="27" t="s">
        <v>0</v>
      </c>
      <c r="I599" s="28">
        <v>40359</v>
      </c>
      <c r="J599" s="32">
        <f>YEAR(I599)</f>
        <v>2010</v>
      </c>
      <c r="K599" s="32">
        <f>MONTH(I599)</f>
        <v>6</v>
      </c>
      <c r="L599" s="32">
        <f>D599*E599</f>
        <v>5.5</v>
      </c>
      <c r="M599" s="32">
        <f>D599*F599</f>
        <v>4</v>
      </c>
      <c r="N599" s="32">
        <f>L599-M599</f>
        <v>1.5</v>
      </c>
    </row>
    <row r="600" spans="1:14" x14ac:dyDescent="0.2">
      <c r="A600" s="26">
        <v>536412</v>
      </c>
      <c r="B600" s="26">
        <v>22086</v>
      </c>
      <c r="C600" s="27" t="s">
        <v>380</v>
      </c>
      <c r="D600" s="27">
        <v>1</v>
      </c>
      <c r="E600" s="27">
        <v>2.75</v>
      </c>
      <c r="F600" s="30">
        <f>INDEX(Additional!$B$3:$B$11,MATCH(C600,Additional!$A$3:$A$11,0))</f>
        <v>2</v>
      </c>
      <c r="G600" s="27">
        <v>17920</v>
      </c>
      <c r="H600" s="27" t="s">
        <v>0</v>
      </c>
      <c r="I600" s="28">
        <v>40389</v>
      </c>
      <c r="J600" s="32">
        <f>YEAR(I600)</f>
        <v>2010</v>
      </c>
      <c r="K600" s="32">
        <f>MONTH(I600)</f>
        <v>7</v>
      </c>
      <c r="L600" s="32">
        <f>D600*E600</f>
        <v>2.75</v>
      </c>
      <c r="M600" s="32">
        <f>D600*F600</f>
        <v>2</v>
      </c>
      <c r="N600" s="32">
        <f>L600-M600</f>
        <v>0.75</v>
      </c>
    </row>
    <row r="601" spans="1:14" x14ac:dyDescent="0.2">
      <c r="A601" s="26">
        <v>536412</v>
      </c>
      <c r="B601" s="26">
        <v>22569</v>
      </c>
      <c r="C601" s="27" t="s">
        <v>380</v>
      </c>
      <c r="D601" s="27">
        <v>1</v>
      </c>
      <c r="E601" s="27">
        <v>2.75</v>
      </c>
      <c r="F601" s="30">
        <f>INDEX(Additional!$B$3:$B$11,MATCH(C601,Additional!$A$3:$A$11,0))</f>
        <v>2</v>
      </c>
      <c r="G601" s="27">
        <v>17920</v>
      </c>
      <c r="H601" s="27" t="s">
        <v>0</v>
      </c>
      <c r="I601" s="28">
        <v>40193</v>
      </c>
      <c r="J601" s="32">
        <f>YEAR(I601)</f>
        <v>2010</v>
      </c>
      <c r="K601" s="32">
        <f>MONTH(I601)</f>
        <v>1</v>
      </c>
      <c r="L601" s="32">
        <f>D601*E601</f>
        <v>2.75</v>
      </c>
      <c r="M601" s="32">
        <f>D601*F601</f>
        <v>2</v>
      </c>
      <c r="N601" s="32">
        <f>L601-M601</f>
        <v>0.75</v>
      </c>
    </row>
    <row r="602" spans="1:14" x14ac:dyDescent="0.2">
      <c r="A602" s="26">
        <v>536412</v>
      </c>
      <c r="B602" s="26">
        <v>21448</v>
      </c>
      <c r="C602" s="27" t="s">
        <v>380</v>
      </c>
      <c r="D602" s="27">
        <v>3</v>
      </c>
      <c r="E602" s="27">
        <v>2.75</v>
      </c>
      <c r="F602" s="30">
        <f>INDEX(Additional!$B$3:$B$11,MATCH(C602,Additional!$A$3:$A$11,0))</f>
        <v>2</v>
      </c>
      <c r="G602" s="27">
        <v>17920</v>
      </c>
      <c r="H602" s="27" t="s">
        <v>0</v>
      </c>
      <c r="I602" s="28">
        <v>40437</v>
      </c>
      <c r="J602" s="32">
        <f>YEAR(I602)</f>
        <v>2010</v>
      </c>
      <c r="K602" s="32">
        <f>MONTH(I602)</f>
        <v>9</v>
      </c>
      <c r="L602" s="32">
        <f>D602*E602</f>
        <v>8.25</v>
      </c>
      <c r="M602" s="32">
        <f>D602*F602</f>
        <v>6</v>
      </c>
      <c r="N602" s="32">
        <f>L602-M602</f>
        <v>2.25</v>
      </c>
    </row>
    <row r="603" spans="1:14" x14ac:dyDescent="0.2">
      <c r="A603" s="26">
        <v>536412</v>
      </c>
      <c r="B603" s="26">
        <v>22968</v>
      </c>
      <c r="C603" s="27" t="s">
        <v>380</v>
      </c>
      <c r="D603" s="27">
        <v>1</v>
      </c>
      <c r="E603" s="27">
        <v>2.75</v>
      </c>
      <c r="F603" s="30">
        <f>INDEX(Additional!$B$3:$B$11,MATCH(C603,Additional!$A$3:$A$11,0))</f>
        <v>2</v>
      </c>
      <c r="G603" s="27">
        <v>17920</v>
      </c>
      <c r="H603" s="27" t="s">
        <v>0</v>
      </c>
      <c r="I603" s="28">
        <v>40419</v>
      </c>
      <c r="J603" s="32">
        <f>YEAR(I603)</f>
        <v>2010</v>
      </c>
      <c r="K603" s="32">
        <f>MONTH(I603)</f>
        <v>8</v>
      </c>
      <c r="L603" s="32">
        <f>D603*E603</f>
        <v>2.75</v>
      </c>
      <c r="M603" s="32">
        <f>D603*F603</f>
        <v>2</v>
      </c>
      <c r="N603" s="32">
        <f>L603-M603</f>
        <v>0.75</v>
      </c>
    </row>
    <row r="604" spans="1:14" x14ac:dyDescent="0.2">
      <c r="A604" s="26">
        <v>536412</v>
      </c>
      <c r="B604" s="26">
        <v>22902</v>
      </c>
      <c r="C604" s="27" t="s">
        <v>380</v>
      </c>
      <c r="D604" s="27">
        <v>1</v>
      </c>
      <c r="E604" s="27">
        <v>2.75</v>
      </c>
      <c r="F604" s="30">
        <f>INDEX(Additional!$B$3:$B$11,MATCH(C604,Additional!$A$3:$A$11,0))</f>
        <v>2</v>
      </c>
      <c r="G604" s="27">
        <v>17920</v>
      </c>
      <c r="H604" s="27" t="s">
        <v>0</v>
      </c>
      <c r="I604" s="28">
        <v>40918</v>
      </c>
      <c r="J604" s="32">
        <f>YEAR(I604)</f>
        <v>2012</v>
      </c>
      <c r="K604" s="32">
        <f>MONTH(I604)</f>
        <v>1</v>
      </c>
      <c r="L604" s="32">
        <f>D604*E604</f>
        <v>2.75</v>
      </c>
      <c r="M604" s="32">
        <f>D604*F604</f>
        <v>2</v>
      </c>
      <c r="N604" s="32">
        <f>L604-M604</f>
        <v>0.75</v>
      </c>
    </row>
    <row r="605" spans="1:14" x14ac:dyDescent="0.2">
      <c r="A605" s="26">
        <v>536412</v>
      </c>
      <c r="B605" s="26">
        <v>21448</v>
      </c>
      <c r="C605" s="27" t="s">
        <v>380</v>
      </c>
      <c r="D605" s="27">
        <v>2</v>
      </c>
      <c r="E605" s="27">
        <v>2.75</v>
      </c>
      <c r="F605" s="30">
        <f>INDEX(Additional!$B$3:$B$11,MATCH(C605,Additional!$A$3:$A$11,0))</f>
        <v>2</v>
      </c>
      <c r="G605" s="27">
        <v>17920</v>
      </c>
      <c r="H605" s="27" t="s">
        <v>0</v>
      </c>
      <c r="I605" s="28">
        <v>41004</v>
      </c>
      <c r="J605" s="32">
        <f>YEAR(I605)</f>
        <v>2012</v>
      </c>
      <c r="K605" s="32">
        <f>MONTH(I605)</f>
        <v>4</v>
      </c>
      <c r="L605" s="32">
        <f>D605*E605</f>
        <v>5.5</v>
      </c>
      <c r="M605" s="32">
        <f>D605*F605</f>
        <v>4</v>
      </c>
      <c r="N605" s="32">
        <f>L605-M605</f>
        <v>1.5</v>
      </c>
    </row>
    <row r="606" spans="1:14" x14ac:dyDescent="0.2">
      <c r="A606" s="26">
        <v>536412</v>
      </c>
      <c r="B606" s="26">
        <v>22902</v>
      </c>
      <c r="C606" s="27" t="s">
        <v>380</v>
      </c>
      <c r="D606" s="27">
        <v>1</v>
      </c>
      <c r="E606" s="27">
        <v>2.75</v>
      </c>
      <c r="F606" s="30">
        <f>INDEX(Additional!$B$3:$B$11,MATCH(C606,Additional!$A$3:$A$11,0))</f>
        <v>2</v>
      </c>
      <c r="G606" s="27">
        <v>17920</v>
      </c>
      <c r="H606" s="27" t="s">
        <v>0</v>
      </c>
      <c r="I606" s="28">
        <v>40758</v>
      </c>
      <c r="J606" s="32">
        <f>YEAR(I606)</f>
        <v>2011</v>
      </c>
      <c r="K606" s="32">
        <f>MONTH(I606)</f>
        <v>8</v>
      </c>
      <c r="L606" s="32">
        <f>D606*E606</f>
        <v>2.75</v>
      </c>
      <c r="M606" s="32">
        <f>D606*F606</f>
        <v>2</v>
      </c>
      <c r="N606" s="32">
        <f>L606-M606</f>
        <v>0.75</v>
      </c>
    </row>
    <row r="607" spans="1:14" x14ac:dyDescent="0.2">
      <c r="A607" s="26">
        <v>536412</v>
      </c>
      <c r="B607" s="26">
        <v>21710</v>
      </c>
      <c r="C607" s="27" t="s">
        <v>380</v>
      </c>
      <c r="D607" s="27">
        <v>1</v>
      </c>
      <c r="E607" s="27">
        <v>2.75</v>
      </c>
      <c r="F607" s="30">
        <f>INDEX(Additional!$B$3:$B$11,MATCH(C607,Additional!$A$3:$A$11,0))</f>
        <v>2</v>
      </c>
      <c r="G607" s="27">
        <v>17920</v>
      </c>
      <c r="H607" s="27" t="s">
        <v>0</v>
      </c>
      <c r="I607" s="28">
        <v>40746</v>
      </c>
      <c r="J607" s="32">
        <f>YEAR(I607)</f>
        <v>2011</v>
      </c>
      <c r="K607" s="32">
        <f>MONTH(I607)</f>
        <v>7</v>
      </c>
      <c r="L607" s="32">
        <f>D607*E607</f>
        <v>2.75</v>
      </c>
      <c r="M607" s="32">
        <f>D607*F607</f>
        <v>2</v>
      </c>
      <c r="N607" s="32">
        <f>L607-M607</f>
        <v>0.75</v>
      </c>
    </row>
    <row r="608" spans="1:14" x14ac:dyDescent="0.2">
      <c r="A608" s="26">
        <v>536412</v>
      </c>
      <c r="B608" s="26">
        <v>21708</v>
      </c>
      <c r="C608" s="27" t="s">
        <v>380</v>
      </c>
      <c r="D608" s="27">
        <v>2</v>
      </c>
      <c r="E608" s="27">
        <v>2.75</v>
      </c>
      <c r="F608" s="30">
        <f>INDEX(Additional!$B$3:$B$11,MATCH(C608,Additional!$A$3:$A$11,0))</f>
        <v>2</v>
      </c>
      <c r="G608" s="27">
        <v>17920</v>
      </c>
      <c r="H608" s="27" t="s">
        <v>0</v>
      </c>
      <c r="I608" s="28">
        <v>40709</v>
      </c>
      <c r="J608" s="32">
        <f>YEAR(I608)</f>
        <v>2011</v>
      </c>
      <c r="K608" s="32">
        <f>MONTH(I608)</f>
        <v>6</v>
      </c>
      <c r="L608" s="32">
        <f>D608*E608</f>
        <v>5.5</v>
      </c>
      <c r="M608" s="32">
        <f>D608*F608</f>
        <v>4</v>
      </c>
      <c r="N608" s="32">
        <f>L608-M608</f>
        <v>1.5</v>
      </c>
    </row>
    <row r="609" spans="1:14" x14ac:dyDescent="0.2">
      <c r="A609" s="26">
        <v>536412</v>
      </c>
      <c r="B609" s="26">
        <v>21711</v>
      </c>
      <c r="C609" s="27" t="s">
        <v>380</v>
      </c>
      <c r="D609" s="27">
        <v>1</v>
      </c>
      <c r="E609" s="27">
        <v>2.75</v>
      </c>
      <c r="F609" s="30">
        <f>INDEX(Additional!$B$3:$B$11,MATCH(C609,Additional!$A$3:$A$11,0))</f>
        <v>2</v>
      </c>
      <c r="G609" s="27">
        <v>17920</v>
      </c>
      <c r="H609" s="27" t="s">
        <v>0</v>
      </c>
      <c r="I609" s="28">
        <v>40651</v>
      </c>
      <c r="J609" s="32">
        <f>YEAR(I609)</f>
        <v>2011</v>
      </c>
      <c r="K609" s="32">
        <f>MONTH(I609)</f>
        <v>4</v>
      </c>
      <c r="L609" s="32">
        <f>D609*E609</f>
        <v>2.75</v>
      </c>
      <c r="M609" s="32">
        <f>D609*F609</f>
        <v>2</v>
      </c>
      <c r="N609" s="32">
        <f>L609-M609</f>
        <v>0.75</v>
      </c>
    </row>
    <row r="610" spans="1:14" x14ac:dyDescent="0.2">
      <c r="A610" s="26">
        <v>536412</v>
      </c>
      <c r="B610" s="26">
        <v>22179</v>
      </c>
      <c r="C610" s="27" t="s">
        <v>380</v>
      </c>
      <c r="D610" s="27">
        <v>2</v>
      </c>
      <c r="E610" s="27">
        <v>2.75</v>
      </c>
      <c r="F610" s="30">
        <f>INDEX(Additional!$B$3:$B$11,MATCH(C610,Additional!$A$3:$A$11,0))</f>
        <v>2</v>
      </c>
      <c r="G610" s="27">
        <v>17920</v>
      </c>
      <c r="H610" s="27" t="s">
        <v>0</v>
      </c>
      <c r="I610" s="28">
        <v>40749</v>
      </c>
      <c r="J610" s="32">
        <f>YEAR(I610)</f>
        <v>2011</v>
      </c>
      <c r="K610" s="32">
        <f>MONTH(I610)</f>
        <v>7</v>
      </c>
      <c r="L610" s="32">
        <f>D610*E610</f>
        <v>5.5</v>
      </c>
      <c r="M610" s="32">
        <f>D610*F610</f>
        <v>4</v>
      </c>
      <c r="N610" s="32">
        <f>L610-M610</f>
        <v>1.5</v>
      </c>
    </row>
    <row r="611" spans="1:14" x14ac:dyDescent="0.2">
      <c r="A611" s="26">
        <v>536412</v>
      </c>
      <c r="B611" s="26">
        <v>22197</v>
      </c>
      <c r="C611" s="27" t="s">
        <v>380</v>
      </c>
      <c r="D611" s="27">
        <v>1</v>
      </c>
      <c r="E611" s="27">
        <v>2.75</v>
      </c>
      <c r="F611" s="30">
        <f>INDEX(Additional!$B$3:$B$11,MATCH(C611,Additional!$A$3:$A$11,0))</f>
        <v>2</v>
      </c>
      <c r="G611" s="27">
        <v>17920</v>
      </c>
      <c r="H611" s="27" t="s">
        <v>0</v>
      </c>
      <c r="I611" s="28">
        <v>40618</v>
      </c>
      <c r="J611" s="32">
        <f>YEAR(I611)</f>
        <v>2011</v>
      </c>
      <c r="K611" s="32">
        <f>MONTH(I611)</f>
        <v>3</v>
      </c>
      <c r="L611" s="32">
        <f>D611*E611</f>
        <v>2.75</v>
      </c>
      <c r="M611" s="32">
        <f>D611*F611</f>
        <v>2</v>
      </c>
      <c r="N611" s="32">
        <f>L611-M611</f>
        <v>0.75</v>
      </c>
    </row>
    <row r="612" spans="1:14" x14ac:dyDescent="0.2">
      <c r="A612" s="26">
        <v>536412</v>
      </c>
      <c r="B612" s="26">
        <v>22900</v>
      </c>
      <c r="C612" s="27" t="s">
        <v>380</v>
      </c>
      <c r="D612" s="27">
        <v>1</v>
      </c>
      <c r="E612" s="27">
        <v>2.75</v>
      </c>
      <c r="F612" s="30">
        <f>INDEX(Additional!$B$3:$B$11,MATCH(C612,Additional!$A$3:$A$11,0))</f>
        <v>2</v>
      </c>
      <c r="G612" s="27">
        <v>17920</v>
      </c>
      <c r="H612" s="27" t="s">
        <v>0</v>
      </c>
      <c r="I612" s="28">
        <v>41067</v>
      </c>
      <c r="J612" s="32">
        <f>YEAR(I612)</f>
        <v>2012</v>
      </c>
      <c r="K612" s="32">
        <f>MONTH(I612)</f>
        <v>6</v>
      </c>
      <c r="L612" s="32">
        <f>D612*E612</f>
        <v>2.75</v>
      </c>
      <c r="M612" s="32">
        <f>D612*F612</f>
        <v>2</v>
      </c>
      <c r="N612" s="32">
        <f>L612-M612</f>
        <v>0.75</v>
      </c>
    </row>
    <row r="613" spans="1:14" x14ac:dyDescent="0.2">
      <c r="A613" s="26">
        <v>536412</v>
      </c>
      <c r="B613" s="26">
        <v>21706</v>
      </c>
      <c r="C613" s="27" t="s">
        <v>380</v>
      </c>
      <c r="D613" s="27">
        <v>2</v>
      </c>
      <c r="E613" s="27">
        <v>2.75</v>
      </c>
      <c r="F613" s="30">
        <f>INDEX(Additional!$B$3:$B$11,MATCH(C613,Additional!$A$3:$A$11,0))</f>
        <v>2</v>
      </c>
      <c r="G613" s="27">
        <v>17920</v>
      </c>
      <c r="H613" s="27" t="s">
        <v>0</v>
      </c>
      <c r="I613" s="28">
        <v>40340</v>
      </c>
      <c r="J613" s="32">
        <f>YEAR(I613)</f>
        <v>2010</v>
      </c>
      <c r="K613" s="32">
        <f>MONTH(I613)</f>
        <v>6</v>
      </c>
      <c r="L613" s="32">
        <f>D613*E613</f>
        <v>5.5</v>
      </c>
      <c r="M613" s="32">
        <f>D613*F613</f>
        <v>4</v>
      </c>
      <c r="N613" s="32">
        <f>L613-M613</f>
        <v>1.5</v>
      </c>
    </row>
    <row r="614" spans="1:14" x14ac:dyDescent="0.2">
      <c r="A614" s="26">
        <v>536412</v>
      </c>
      <c r="B614" s="26">
        <v>22468</v>
      </c>
      <c r="C614" s="27" t="s">
        <v>380</v>
      </c>
      <c r="D614" s="27">
        <v>1</v>
      </c>
      <c r="E614" s="27">
        <v>2.75</v>
      </c>
      <c r="F614" s="30">
        <f>INDEX(Additional!$B$3:$B$11,MATCH(C614,Additional!$A$3:$A$11,0))</f>
        <v>2</v>
      </c>
      <c r="G614" s="27">
        <v>17920</v>
      </c>
      <c r="H614" s="27" t="s">
        <v>0</v>
      </c>
      <c r="I614" s="28">
        <v>41115</v>
      </c>
      <c r="J614" s="32">
        <f>YEAR(I614)</f>
        <v>2012</v>
      </c>
      <c r="K614" s="32">
        <f>MONTH(I614)</f>
        <v>7</v>
      </c>
      <c r="L614" s="32">
        <f>D614*E614</f>
        <v>2.75</v>
      </c>
      <c r="M614" s="32">
        <f>D614*F614</f>
        <v>2</v>
      </c>
      <c r="N614" s="32">
        <f>L614-M614</f>
        <v>0.75</v>
      </c>
    </row>
    <row r="615" spans="1:14" x14ac:dyDescent="0.2">
      <c r="A615" s="26">
        <v>536412</v>
      </c>
      <c r="B615" s="26">
        <v>20725</v>
      </c>
      <c r="C615" s="27" t="s">
        <v>380</v>
      </c>
      <c r="D615" s="27">
        <v>2</v>
      </c>
      <c r="E615" s="27">
        <v>2.75</v>
      </c>
      <c r="F615" s="30">
        <f>INDEX(Additional!$B$3:$B$11,MATCH(C615,Additional!$A$3:$A$11,0))</f>
        <v>2</v>
      </c>
      <c r="G615" s="27">
        <v>17920</v>
      </c>
      <c r="H615" s="27" t="s">
        <v>0</v>
      </c>
      <c r="I615" s="28">
        <v>40484</v>
      </c>
      <c r="J615" s="32">
        <f>YEAR(I615)</f>
        <v>2010</v>
      </c>
      <c r="K615" s="32">
        <f>MONTH(I615)</f>
        <v>11</v>
      </c>
      <c r="L615" s="32">
        <f>D615*E615</f>
        <v>5.5</v>
      </c>
      <c r="M615" s="32">
        <f>D615*F615</f>
        <v>4</v>
      </c>
      <c r="N615" s="32">
        <f>L615-M615</f>
        <v>1.5</v>
      </c>
    </row>
    <row r="616" spans="1:14" x14ac:dyDescent="0.2">
      <c r="A616" s="26">
        <v>536412</v>
      </c>
      <c r="B616" s="26" t="s">
        <v>8</v>
      </c>
      <c r="C616" s="27" t="s">
        <v>380</v>
      </c>
      <c r="D616" s="27">
        <v>1</v>
      </c>
      <c r="E616" s="27">
        <v>2.75</v>
      </c>
      <c r="F616" s="30">
        <f>INDEX(Additional!$B$3:$B$11,MATCH(C616,Additional!$A$3:$A$11,0))</f>
        <v>2</v>
      </c>
      <c r="G616" s="27">
        <v>17920</v>
      </c>
      <c r="H616" s="27" t="s">
        <v>0</v>
      </c>
      <c r="I616" s="28">
        <v>40916</v>
      </c>
      <c r="J616" s="32">
        <f>YEAR(I616)</f>
        <v>2012</v>
      </c>
      <c r="K616" s="32">
        <f>MONTH(I616)</f>
        <v>1</v>
      </c>
      <c r="L616" s="32">
        <f>D616*E616</f>
        <v>2.75</v>
      </c>
      <c r="M616" s="32">
        <f>D616*F616</f>
        <v>2</v>
      </c>
      <c r="N616" s="32">
        <f>L616-M616</f>
        <v>0.75</v>
      </c>
    </row>
    <row r="617" spans="1:14" x14ac:dyDescent="0.2">
      <c r="A617" s="26">
        <v>541421</v>
      </c>
      <c r="B617" s="26">
        <v>22670</v>
      </c>
      <c r="C617" s="27" t="s">
        <v>281</v>
      </c>
      <c r="D617" s="27">
        <v>6</v>
      </c>
      <c r="E617" s="27">
        <v>2.5499999999999998</v>
      </c>
      <c r="F617" s="30">
        <f>INDEX(Additional!$B$3:$B$11,MATCH(C617,Additional!$A$3:$A$11,0))</f>
        <v>1.99</v>
      </c>
      <c r="H617" s="27" t="s">
        <v>0</v>
      </c>
      <c r="I617" s="28">
        <v>40628</v>
      </c>
      <c r="J617" s="32">
        <f>YEAR(I617)</f>
        <v>2011</v>
      </c>
      <c r="K617" s="32">
        <f>MONTH(I617)</f>
        <v>3</v>
      </c>
      <c r="L617" s="32">
        <f>D617*E617</f>
        <v>15.299999999999999</v>
      </c>
      <c r="M617" s="32">
        <f>D617*F617</f>
        <v>11.94</v>
      </c>
      <c r="N617" s="32">
        <f>L617-M617</f>
        <v>3.3599999999999994</v>
      </c>
    </row>
    <row r="618" spans="1:14" x14ac:dyDescent="0.2">
      <c r="A618" s="26">
        <v>541421</v>
      </c>
      <c r="B618" s="26">
        <v>22678</v>
      </c>
      <c r="C618" s="27" t="s">
        <v>281</v>
      </c>
      <c r="D618" s="27">
        <v>32</v>
      </c>
      <c r="E618" s="27">
        <v>2.5499999999999998</v>
      </c>
      <c r="F618" s="30">
        <f>INDEX(Additional!$B$3:$B$11,MATCH(C618,Additional!$A$3:$A$11,0))</f>
        <v>1.99</v>
      </c>
      <c r="H618" s="27" t="s">
        <v>0</v>
      </c>
      <c r="I618" s="28">
        <v>40798</v>
      </c>
      <c r="J618" s="32">
        <f>YEAR(I618)</f>
        <v>2011</v>
      </c>
      <c r="K618" s="32">
        <f>MONTH(I618)</f>
        <v>9</v>
      </c>
      <c r="L618" s="32">
        <f>D618*E618</f>
        <v>81.599999999999994</v>
      </c>
      <c r="M618" s="32">
        <f>D618*F618</f>
        <v>63.68</v>
      </c>
      <c r="N618" s="32">
        <f>L618-M618</f>
        <v>17.919999999999995</v>
      </c>
    </row>
    <row r="619" spans="1:14" x14ac:dyDescent="0.2">
      <c r="A619" s="26">
        <v>541421</v>
      </c>
      <c r="B619" s="26">
        <v>22682</v>
      </c>
      <c r="C619" s="27" t="s">
        <v>281</v>
      </c>
      <c r="D619" s="27">
        <v>3</v>
      </c>
      <c r="E619" s="27">
        <v>2.5499999999999998</v>
      </c>
      <c r="F619" s="30">
        <f>INDEX(Additional!$B$3:$B$11,MATCH(C619,Additional!$A$3:$A$11,0))</f>
        <v>1.99</v>
      </c>
      <c r="H619" s="27" t="s">
        <v>0</v>
      </c>
      <c r="I619" s="28">
        <v>40834</v>
      </c>
      <c r="J619" s="32">
        <f>YEAR(I619)</f>
        <v>2011</v>
      </c>
      <c r="K619" s="32">
        <f>MONTH(I619)</f>
        <v>10</v>
      </c>
      <c r="L619" s="32">
        <f>D619*E619</f>
        <v>7.6499999999999995</v>
      </c>
      <c r="M619" s="32">
        <f>D619*F619</f>
        <v>5.97</v>
      </c>
      <c r="N619" s="32">
        <f>L619-M619</f>
        <v>1.6799999999999997</v>
      </c>
    </row>
    <row r="620" spans="1:14" x14ac:dyDescent="0.2">
      <c r="A620" s="26">
        <v>541421</v>
      </c>
      <c r="B620" s="26">
        <v>22697</v>
      </c>
      <c r="C620" s="27" t="s">
        <v>281</v>
      </c>
      <c r="D620" s="27">
        <v>24</v>
      </c>
      <c r="E620" s="27">
        <v>2.5499999999999998</v>
      </c>
      <c r="F620" s="30">
        <f>INDEX(Additional!$B$3:$B$11,MATCH(C620,Additional!$A$3:$A$11,0))</f>
        <v>1.99</v>
      </c>
      <c r="H620" s="27" t="s">
        <v>0</v>
      </c>
      <c r="I620" s="28">
        <v>41087</v>
      </c>
      <c r="J620" s="32">
        <f>YEAR(I620)</f>
        <v>2012</v>
      </c>
      <c r="K620" s="32">
        <f>MONTH(I620)</f>
        <v>6</v>
      </c>
      <c r="L620" s="32">
        <f>D620*E620</f>
        <v>61.199999999999996</v>
      </c>
      <c r="M620" s="32">
        <f>D620*F620</f>
        <v>47.76</v>
      </c>
      <c r="N620" s="32">
        <f>L620-M620</f>
        <v>13.439999999999998</v>
      </c>
    </row>
    <row r="621" spans="1:14" x14ac:dyDescent="0.2">
      <c r="A621" s="26">
        <v>541421</v>
      </c>
      <c r="B621" s="26">
        <v>22699</v>
      </c>
      <c r="C621" s="27" t="s">
        <v>281</v>
      </c>
      <c r="D621" s="27">
        <v>24</v>
      </c>
      <c r="E621" s="27">
        <v>2.5499999999999998</v>
      </c>
      <c r="F621" s="30">
        <f>INDEX(Additional!$B$3:$B$11,MATCH(C621,Additional!$A$3:$A$11,0))</f>
        <v>1.99</v>
      </c>
      <c r="H621" s="27" t="s">
        <v>0</v>
      </c>
      <c r="I621" s="28">
        <v>41046</v>
      </c>
      <c r="J621" s="32">
        <f>YEAR(I621)</f>
        <v>2012</v>
      </c>
      <c r="K621" s="32">
        <f>MONTH(I621)</f>
        <v>5</v>
      </c>
      <c r="L621" s="32">
        <f>D621*E621</f>
        <v>61.199999999999996</v>
      </c>
      <c r="M621" s="32">
        <f>D621*F621</f>
        <v>47.76</v>
      </c>
      <c r="N621" s="32">
        <f>L621-M621</f>
        <v>13.439999999999998</v>
      </c>
    </row>
    <row r="622" spans="1:14" x14ac:dyDescent="0.2">
      <c r="A622" s="26">
        <v>541421</v>
      </c>
      <c r="B622" s="26">
        <v>22728</v>
      </c>
      <c r="C622" s="27" t="s">
        <v>281</v>
      </c>
      <c r="D622" s="27">
        <v>3</v>
      </c>
      <c r="E622" s="27">
        <v>2.5499999999999998</v>
      </c>
      <c r="F622" s="30">
        <f>INDEX(Additional!$B$3:$B$11,MATCH(C622,Additional!$A$3:$A$11,0))</f>
        <v>1.99</v>
      </c>
      <c r="H622" s="27" t="s">
        <v>0</v>
      </c>
      <c r="I622" s="28">
        <v>40195</v>
      </c>
      <c r="J622" s="32">
        <f>YEAR(I622)</f>
        <v>2010</v>
      </c>
      <c r="K622" s="32">
        <f>MONTH(I622)</f>
        <v>1</v>
      </c>
      <c r="L622" s="32">
        <f>D622*E622</f>
        <v>7.6499999999999995</v>
      </c>
      <c r="M622" s="32">
        <f>D622*F622</f>
        <v>5.97</v>
      </c>
      <c r="N622" s="32">
        <f>L622-M622</f>
        <v>1.6799999999999997</v>
      </c>
    </row>
    <row r="623" spans="1:14" x14ac:dyDescent="0.2">
      <c r="A623" s="26">
        <v>541421</v>
      </c>
      <c r="B623" s="26">
        <v>22731</v>
      </c>
      <c r="C623" s="27" t="s">
        <v>281</v>
      </c>
      <c r="D623" s="27">
        <v>6</v>
      </c>
      <c r="E623" s="27">
        <v>2.5499999999999998</v>
      </c>
      <c r="F623" s="30">
        <f>INDEX(Additional!$B$3:$B$11,MATCH(C623,Additional!$A$3:$A$11,0))</f>
        <v>1.99</v>
      </c>
      <c r="H623" s="27" t="s">
        <v>0</v>
      </c>
      <c r="I623" s="28">
        <v>40925</v>
      </c>
      <c r="J623" s="32">
        <f>YEAR(I623)</f>
        <v>2012</v>
      </c>
      <c r="K623" s="32">
        <f>MONTH(I623)</f>
        <v>1</v>
      </c>
      <c r="L623" s="32">
        <f>D623*E623</f>
        <v>15.299999999999999</v>
      </c>
      <c r="M623" s="32">
        <f>D623*F623</f>
        <v>11.94</v>
      </c>
      <c r="N623" s="32">
        <f>L623-M623</f>
        <v>3.3599999999999994</v>
      </c>
    </row>
    <row r="624" spans="1:14" x14ac:dyDescent="0.2">
      <c r="A624" s="26">
        <v>541421</v>
      </c>
      <c r="B624" s="26">
        <v>22743</v>
      </c>
      <c r="C624" s="27" t="s">
        <v>281</v>
      </c>
      <c r="D624" s="27">
        <v>2</v>
      </c>
      <c r="E624" s="27">
        <v>2.5499999999999998</v>
      </c>
      <c r="F624" s="30">
        <f>INDEX(Additional!$B$3:$B$11,MATCH(C624,Additional!$A$3:$A$11,0))</f>
        <v>1.99</v>
      </c>
      <c r="H624" s="27" t="s">
        <v>0</v>
      </c>
      <c r="I624" s="28">
        <v>40265</v>
      </c>
      <c r="J624" s="32">
        <f>YEAR(I624)</f>
        <v>2010</v>
      </c>
      <c r="K624" s="32">
        <f>MONTH(I624)</f>
        <v>3</v>
      </c>
      <c r="L624" s="32">
        <f>D624*E624</f>
        <v>5.0999999999999996</v>
      </c>
      <c r="M624" s="32">
        <f>D624*F624</f>
        <v>3.98</v>
      </c>
      <c r="N624" s="32">
        <f>L624-M624</f>
        <v>1.1199999999999997</v>
      </c>
    </row>
    <row r="625" spans="1:14" x14ac:dyDescent="0.2">
      <c r="A625" s="26">
        <v>541421</v>
      </c>
      <c r="B625" s="26">
        <v>22775</v>
      </c>
      <c r="C625" s="27" t="s">
        <v>281</v>
      </c>
      <c r="D625" s="27">
        <v>6</v>
      </c>
      <c r="E625" s="27">
        <v>2.5499999999999998</v>
      </c>
      <c r="F625" s="30">
        <f>INDEX(Additional!$B$3:$B$11,MATCH(C625,Additional!$A$3:$A$11,0))</f>
        <v>1.99</v>
      </c>
      <c r="H625" s="27" t="s">
        <v>0</v>
      </c>
      <c r="I625" s="28">
        <v>40753</v>
      </c>
      <c r="J625" s="32">
        <f>YEAR(I625)</f>
        <v>2011</v>
      </c>
      <c r="K625" s="32">
        <f>MONTH(I625)</f>
        <v>7</v>
      </c>
      <c r="L625" s="32">
        <f>D625*E625</f>
        <v>15.299999999999999</v>
      </c>
      <c r="M625" s="32">
        <f>D625*F625</f>
        <v>11.94</v>
      </c>
      <c r="N625" s="32">
        <f>L625-M625</f>
        <v>3.3599999999999994</v>
      </c>
    </row>
    <row r="626" spans="1:14" x14ac:dyDescent="0.2">
      <c r="A626" s="26">
        <v>541421</v>
      </c>
      <c r="B626" s="26">
        <v>22804</v>
      </c>
      <c r="C626" s="27" t="s">
        <v>281</v>
      </c>
      <c r="D626" s="27">
        <v>6</v>
      </c>
      <c r="E626" s="27">
        <v>2.5499999999999998</v>
      </c>
      <c r="F626" s="30">
        <f>INDEX(Additional!$B$3:$B$11,MATCH(C626,Additional!$A$3:$A$11,0))</f>
        <v>1.99</v>
      </c>
      <c r="H626" s="27" t="s">
        <v>0</v>
      </c>
      <c r="I626" s="28">
        <v>40449</v>
      </c>
      <c r="J626" s="32">
        <f>YEAR(I626)</f>
        <v>2010</v>
      </c>
      <c r="K626" s="32">
        <f>MONTH(I626)</f>
        <v>9</v>
      </c>
      <c r="L626" s="32">
        <f>D626*E626</f>
        <v>15.299999999999999</v>
      </c>
      <c r="M626" s="32">
        <f>D626*F626</f>
        <v>11.94</v>
      </c>
      <c r="N626" s="32">
        <f>L626-M626</f>
        <v>3.3599999999999994</v>
      </c>
    </row>
    <row r="627" spans="1:14" x14ac:dyDescent="0.2">
      <c r="A627" s="26">
        <v>541421</v>
      </c>
      <c r="B627" s="26">
        <v>22817</v>
      </c>
      <c r="C627" s="27" t="s">
        <v>281</v>
      </c>
      <c r="D627" s="27">
        <v>12</v>
      </c>
      <c r="E627" s="27">
        <v>2.5499999999999998</v>
      </c>
      <c r="F627" s="30">
        <f>INDEX(Additional!$B$3:$B$11,MATCH(C627,Additional!$A$3:$A$11,0))</f>
        <v>1.99</v>
      </c>
      <c r="H627" s="27" t="s">
        <v>0</v>
      </c>
      <c r="I627" s="28">
        <v>41268</v>
      </c>
      <c r="J627" s="32">
        <f>YEAR(I627)</f>
        <v>2012</v>
      </c>
      <c r="K627" s="32">
        <f>MONTH(I627)</f>
        <v>12</v>
      </c>
      <c r="L627" s="32">
        <f>D627*E627</f>
        <v>30.599999999999998</v>
      </c>
      <c r="M627" s="32">
        <f>D627*F627</f>
        <v>23.88</v>
      </c>
      <c r="N627" s="32">
        <f>L627-M627</f>
        <v>6.7199999999999989</v>
      </c>
    </row>
    <row r="628" spans="1:14" x14ac:dyDescent="0.2">
      <c r="A628" s="26">
        <v>541421</v>
      </c>
      <c r="B628" s="26">
        <v>22819</v>
      </c>
      <c r="C628" s="27" t="s">
        <v>281</v>
      </c>
      <c r="D628" s="27">
        <v>24</v>
      </c>
      <c r="E628" s="27">
        <v>2.5499999999999998</v>
      </c>
      <c r="F628" s="30">
        <f>INDEX(Additional!$B$3:$B$11,MATCH(C628,Additional!$A$3:$A$11,0))</f>
        <v>1.99</v>
      </c>
      <c r="H628" s="27" t="s">
        <v>0</v>
      </c>
      <c r="I628" s="28">
        <v>40850</v>
      </c>
      <c r="J628" s="32">
        <f>YEAR(I628)</f>
        <v>2011</v>
      </c>
      <c r="K628" s="32">
        <f>MONTH(I628)</f>
        <v>11</v>
      </c>
      <c r="L628" s="32">
        <f>D628*E628</f>
        <v>61.199999999999996</v>
      </c>
      <c r="M628" s="32">
        <f>D628*F628</f>
        <v>47.76</v>
      </c>
      <c r="N628" s="32">
        <f>L628-M628</f>
        <v>13.439999999999998</v>
      </c>
    </row>
    <row r="629" spans="1:14" x14ac:dyDescent="0.2">
      <c r="A629" s="26">
        <v>541421</v>
      </c>
      <c r="B629" s="26">
        <v>22834</v>
      </c>
      <c r="C629" s="27" t="s">
        <v>281</v>
      </c>
      <c r="D629" s="27">
        <v>10</v>
      </c>
      <c r="E629" s="27">
        <v>2.5499999999999998</v>
      </c>
      <c r="F629" s="30">
        <f>INDEX(Additional!$B$3:$B$11,MATCH(C629,Additional!$A$3:$A$11,0))</f>
        <v>1.99</v>
      </c>
      <c r="H629" s="27" t="s">
        <v>0</v>
      </c>
      <c r="I629" s="28">
        <v>40263</v>
      </c>
      <c r="J629" s="32">
        <f>YEAR(I629)</f>
        <v>2010</v>
      </c>
      <c r="K629" s="32">
        <f>MONTH(I629)</f>
        <v>3</v>
      </c>
      <c r="L629" s="32">
        <f>D629*E629</f>
        <v>25.5</v>
      </c>
      <c r="M629" s="32">
        <f>D629*F629</f>
        <v>19.899999999999999</v>
      </c>
      <c r="N629" s="32">
        <f>L629-M629</f>
        <v>5.6000000000000014</v>
      </c>
    </row>
    <row r="630" spans="1:14" x14ac:dyDescent="0.2">
      <c r="A630" s="26">
        <v>541421</v>
      </c>
      <c r="B630" s="26">
        <v>22835</v>
      </c>
      <c r="C630" s="27" t="s">
        <v>281</v>
      </c>
      <c r="D630" s="27">
        <v>3</v>
      </c>
      <c r="E630" s="27">
        <v>2.5499999999999998</v>
      </c>
      <c r="F630" s="30">
        <f>INDEX(Additional!$B$3:$B$11,MATCH(C630,Additional!$A$3:$A$11,0))</f>
        <v>1.99</v>
      </c>
      <c r="H630" s="27" t="s">
        <v>0</v>
      </c>
      <c r="I630" s="28">
        <v>40910</v>
      </c>
      <c r="J630" s="32">
        <f>YEAR(I630)</f>
        <v>2012</v>
      </c>
      <c r="K630" s="32">
        <f>MONTH(I630)</f>
        <v>1</v>
      </c>
      <c r="L630" s="32">
        <f>D630*E630</f>
        <v>7.6499999999999995</v>
      </c>
      <c r="M630" s="32">
        <f>D630*F630</f>
        <v>5.97</v>
      </c>
      <c r="N630" s="32">
        <f>L630-M630</f>
        <v>1.6799999999999997</v>
      </c>
    </row>
    <row r="631" spans="1:14" x14ac:dyDescent="0.2">
      <c r="A631" s="26">
        <v>541421</v>
      </c>
      <c r="B631" s="26">
        <v>22855</v>
      </c>
      <c r="C631" s="27" t="s">
        <v>281</v>
      </c>
      <c r="D631" s="27">
        <v>2</v>
      </c>
      <c r="E631" s="27">
        <v>2.5499999999999998</v>
      </c>
      <c r="F631" s="30">
        <f>INDEX(Additional!$B$3:$B$11,MATCH(C631,Additional!$A$3:$A$11,0))</f>
        <v>1.99</v>
      </c>
      <c r="H631" s="27" t="s">
        <v>0</v>
      </c>
      <c r="I631" s="28">
        <v>40508</v>
      </c>
      <c r="J631" s="32">
        <f>YEAR(I631)</f>
        <v>2010</v>
      </c>
      <c r="K631" s="32">
        <f>MONTH(I631)</f>
        <v>11</v>
      </c>
      <c r="L631" s="32">
        <f>D631*E631</f>
        <v>5.0999999999999996</v>
      </c>
      <c r="M631" s="32">
        <f>D631*F631</f>
        <v>3.98</v>
      </c>
      <c r="N631" s="32">
        <f>L631-M631</f>
        <v>1.1199999999999997</v>
      </c>
    </row>
    <row r="632" spans="1:14" x14ac:dyDescent="0.2">
      <c r="A632" s="26">
        <v>541421</v>
      </c>
      <c r="B632" s="26">
        <v>22867</v>
      </c>
      <c r="C632" s="27" t="s">
        <v>281</v>
      </c>
      <c r="D632" s="27">
        <v>1</v>
      </c>
      <c r="E632" s="27">
        <v>2.5499999999999998</v>
      </c>
      <c r="F632" s="30">
        <f>INDEX(Additional!$B$3:$B$11,MATCH(C632,Additional!$A$3:$A$11,0))</f>
        <v>1.99</v>
      </c>
      <c r="H632" s="27" t="s">
        <v>0</v>
      </c>
      <c r="I632" s="28">
        <v>40872</v>
      </c>
      <c r="J632" s="32">
        <f>YEAR(I632)</f>
        <v>2011</v>
      </c>
      <c r="K632" s="32">
        <f>MONTH(I632)</f>
        <v>11</v>
      </c>
      <c r="L632" s="32">
        <f>D632*E632</f>
        <v>2.5499999999999998</v>
      </c>
      <c r="M632" s="32">
        <f>D632*F632</f>
        <v>1.99</v>
      </c>
      <c r="N632" s="32">
        <f>L632-M632</f>
        <v>0.55999999999999983</v>
      </c>
    </row>
    <row r="633" spans="1:14" x14ac:dyDescent="0.2">
      <c r="A633" s="26">
        <v>541421</v>
      </c>
      <c r="B633" s="26">
        <v>22875</v>
      </c>
      <c r="C633" s="27" t="s">
        <v>281</v>
      </c>
      <c r="D633" s="27">
        <v>12</v>
      </c>
      <c r="E633" s="27">
        <v>2.5499999999999998</v>
      </c>
      <c r="F633" s="30">
        <f>INDEX(Additional!$B$3:$B$11,MATCH(C633,Additional!$A$3:$A$11,0))</f>
        <v>1.99</v>
      </c>
      <c r="H633" s="27" t="s">
        <v>0</v>
      </c>
      <c r="I633" s="28">
        <v>40394</v>
      </c>
      <c r="J633" s="32">
        <f>YEAR(I633)</f>
        <v>2010</v>
      </c>
      <c r="K633" s="32">
        <f>MONTH(I633)</f>
        <v>8</v>
      </c>
      <c r="L633" s="32">
        <f>D633*E633</f>
        <v>30.599999999999998</v>
      </c>
      <c r="M633" s="32">
        <f>D633*F633</f>
        <v>23.88</v>
      </c>
      <c r="N633" s="32">
        <f>L633-M633</f>
        <v>6.7199999999999989</v>
      </c>
    </row>
    <row r="634" spans="1:14" x14ac:dyDescent="0.2">
      <c r="A634" s="26">
        <v>541421</v>
      </c>
      <c r="B634" s="26">
        <v>22878</v>
      </c>
      <c r="C634" s="27" t="s">
        <v>281</v>
      </c>
      <c r="D634" s="27">
        <v>4</v>
      </c>
      <c r="E634" s="27">
        <v>2.5499999999999998</v>
      </c>
      <c r="F634" s="30">
        <f>INDEX(Additional!$B$3:$B$11,MATCH(C634,Additional!$A$3:$A$11,0))</f>
        <v>1.99</v>
      </c>
      <c r="H634" s="27" t="s">
        <v>0</v>
      </c>
      <c r="I634" s="28">
        <v>40355</v>
      </c>
      <c r="J634" s="32">
        <f>YEAR(I634)</f>
        <v>2010</v>
      </c>
      <c r="K634" s="32">
        <f>MONTH(I634)</f>
        <v>6</v>
      </c>
      <c r="L634" s="32">
        <f>D634*E634</f>
        <v>10.199999999999999</v>
      </c>
      <c r="M634" s="32">
        <f>D634*F634</f>
        <v>7.96</v>
      </c>
      <c r="N634" s="32">
        <f>L634-M634</f>
        <v>2.2399999999999993</v>
      </c>
    </row>
    <row r="635" spans="1:14" x14ac:dyDescent="0.2">
      <c r="A635" s="26">
        <v>541421</v>
      </c>
      <c r="B635" s="26">
        <v>22880</v>
      </c>
      <c r="C635" s="27" t="s">
        <v>281</v>
      </c>
      <c r="D635" s="27">
        <v>6</v>
      </c>
      <c r="E635" s="27">
        <v>2.5499999999999998</v>
      </c>
      <c r="F635" s="30">
        <f>INDEX(Additional!$B$3:$B$11,MATCH(C635,Additional!$A$3:$A$11,0))</f>
        <v>1.99</v>
      </c>
      <c r="H635" s="27" t="s">
        <v>0</v>
      </c>
      <c r="I635" s="28">
        <v>40282</v>
      </c>
      <c r="J635" s="32">
        <f>YEAR(I635)</f>
        <v>2010</v>
      </c>
      <c r="K635" s="32">
        <f>MONTH(I635)</f>
        <v>4</v>
      </c>
      <c r="L635" s="32">
        <f>D635*E635</f>
        <v>15.299999999999999</v>
      </c>
      <c r="M635" s="32">
        <f>D635*F635</f>
        <v>11.94</v>
      </c>
      <c r="N635" s="32">
        <f>L635-M635</f>
        <v>3.3599999999999994</v>
      </c>
    </row>
    <row r="636" spans="1:14" x14ac:dyDescent="0.2">
      <c r="A636" s="26">
        <v>541421</v>
      </c>
      <c r="B636" s="26">
        <v>22881</v>
      </c>
      <c r="C636" s="27" t="s">
        <v>281</v>
      </c>
      <c r="D636" s="27">
        <v>10</v>
      </c>
      <c r="E636" s="27">
        <v>2.5499999999999998</v>
      </c>
      <c r="F636" s="30">
        <f>INDEX(Additional!$B$3:$B$11,MATCH(C636,Additional!$A$3:$A$11,0))</f>
        <v>1.99</v>
      </c>
      <c r="H636" s="27" t="s">
        <v>0</v>
      </c>
      <c r="I636" s="28">
        <v>40673</v>
      </c>
      <c r="J636" s="32">
        <f>YEAR(I636)</f>
        <v>2011</v>
      </c>
      <c r="K636" s="32">
        <f>MONTH(I636)</f>
        <v>5</v>
      </c>
      <c r="L636" s="32">
        <f>D636*E636</f>
        <v>25.5</v>
      </c>
      <c r="M636" s="32">
        <f>D636*F636</f>
        <v>19.899999999999999</v>
      </c>
      <c r="N636" s="32">
        <f>L636-M636</f>
        <v>5.6000000000000014</v>
      </c>
    </row>
    <row r="637" spans="1:14" x14ac:dyDescent="0.2">
      <c r="A637" s="26">
        <v>541421</v>
      </c>
      <c r="B637" s="26">
        <v>22882</v>
      </c>
      <c r="C637" s="27" t="s">
        <v>281</v>
      </c>
      <c r="D637" s="27">
        <v>192</v>
      </c>
      <c r="E637" s="27">
        <v>2.5499999999999998</v>
      </c>
      <c r="F637" s="30">
        <f>INDEX(Additional!$B$3:$B$11,MATCH(C637,Additional!$A$3:$A$11,0))</f>
        <v>1.99</v>
      </c>
      <c r="H637" s="27" t="s">
        <v>0</v>
      </c>
      <c r="I637" s="28">
        <v>41212</v>
      </c>
      <c r="J637" s="32">
        <f>YEAR(I637)</f>
        <v>2012</v>
      </c>
      <c r="K637" s="32">
        <f>MONTH(I637)</f>
        <v>10</v>
      </c>
      <c r="L637" s="32">
        <f>D637*E637</f>
        <v>489.59999999999997</v>
      </c>
      <c r="M637" s="32">
        <f>D637*F637</f>
        <v>382.08</v>
      </c>
      <c r="N637" s="32">
        <f>L637-M637</f>
        <v>107.51999999999998</v>
      </c>
    </row>
    <row r="638" spans="1:14" x14ac:dyDescent="0.2">
      <c r="A638" s="26">
        <v>541421</v>
      </c>
      <c r="B638" s="26">
        <v>22883</v>
      </c>
      <c r="C638" s="27" t="s">
        <v>281</v>
      </c>
      <c r="D638" s="27">
        <v>12</v>
      </c>
      <c r="E638" s="27">
        <v>2.5499999999999998</v>
      </c>
      <c r="F638" s="30">
        <f>INDEX(Additional!$B$3:$B$11,MATCH(C638,Additional!$A$3:$A$11,0))</f>
        <v>1.99</v>
      </c>
      <c r="H638" s="27" t="s">
        <v>0</v>
      </c>
      <c r="I638" s="28">
        <v>41273</v>
      </c>
      <c r="J638" s="32">
        <f>YEAR(I638)</f>
        <v>2012</v>
      </c>
      <c r="K638" s="32">
        <f>MONTH(I638)</f>
        <v>12</v>
      </c>
      <c r="L638" s="32">
        <f>D638*E638</f>
        <v>30.599999999999998</v>
      </c>
      <c r="M638" s="32">
        <f>D638*F638</f>
        <v>23.88</v>
      </c>
      <c r="N638" s="32">
        <f>L638-M638</f>
        <v>6.7199999999999989</v>
      </c>
    </row>
    <row r="639" spans="1:14" x14ac:dyDescent="0.2">
      <c r="A639" s="26">
        <v>541421</v>
      </c>
      <c r="B639" s="26">
        <v>22884</v>
      </c>
      <c r="C639" s="27" t="s">
        <v>281</v>
      </c>
      <c r="D639" s="27">
        <v>8</v>
      </c>
      <c r="E639" s="27">
        <v>2.5499999999999998</v>
      </c>
      <c r="F639" s="30">
        <f>INDEX(Additional!$B$3:$B$11,MATCH(C639,Additional!$A$3:$A$11,0))</f>
        <v>1.99</v>
      </c>
      <c r="H639" s="27" t="s">
        <v>0</v>
      </c>
      <c r="I639" s="28">
        <v>41115</v>
      </c>
      <c r="J639" s="32">
        <f>YEAR(I639)</f>
        <v>2012</v>
      </c>
      <c r="K639" s="32">
        <f>MONTH(I639)</f>
        <v>7</v>
      </c>
      <c r="L639" s="32">
        <f>D639*E639</f>
        <v>20.399999999999999</v>
      </c>
      <c r="M639" s="32">
        <f>D639*F639</f>
        <v>15.92</v>
      </c>
      <c r="N639" s="32">
        <f>L639-M639</f>
        <v>4.4799999999999986</v>
      </c>
    </row>
    <row r="640" spans="1:14" x14ac:dyDescent="0.2">
      <c r="A640" s="26">
        <v>541421</v>
      </c>
      <c r="B640" s="26">
        <v>22885</v>
      </c>
      <c r="C640" s="27" t="s">
        <v>281</v>
      </c>
      <c r="D640" s="27">
        <v>2</v>
      </c>
      <c r="E640" s="27">
        <v>2.5499999999999998</v>
      </c>
      <c r="F640" s="30">
        <f>INDEX(Additional!$B$3:$B$11,MATCH(C640,Additional!$A$3:$A$11,0))</f>
        <v>1.99</v>
      </c>
      <c r="H640" s="27" t="s">
        <v>0</v>
      </c>
      <c r="I640" s="28">
        <v>41268</v>
      </c>
      <c r="J640" s="32">
        <f>YEAR(I640)</f>
        <v>2012</v>
      </c>
      <c r="K640" s="32">
        <f>MONTH(I640)</f>
        <v>12</v>
      </c>
      <c r="L640" s="32">
        <f>D640*E640</f>
        <v>5.0999999999999996</v>
      </c>
      <c r="M640" s="32">
        <f>D640*F640</f>
        <v>3.98</v>
      </c>
      <c r="N640" s="32">
        <f>L640-M640</f>
        <v>1.1199999999999997</v>
      </c>
    </row>
    <row r="641" spans="1:14" x14ac:dyDescent="0.2">
      <c r="A641" s="26">
        <v>541421</v>
      </c>
      <c r="B641" s="26">
        <v>22886</v>
      </c>
      <c r="C641" s="27" t="s">
        <v>281</v>
      </c>
      <c r="D641" s="27">
        <v>8</v>
      </c>
      <c r="E641" s="27">
        <v>2.5499999999999998</v>
      </c>
      <c r="F641" s="30">
        <f>INDEX(Additional!$B$3:$B$11,MATCH(C641,Additional!$A$3:$A$11,0))</f>
        <v>1.99</v>
      </c>
      <c r="H641" s="27" t="s">
        <v>0</v>
      </c>
      <c r="I641" s="28">
        <v>40213</v>
      </c>
      <c r="J641" s="32">
        <f>YEAR(I641)</f>
        <v>2010</v>
      </c>
      <c r="K641" s="32">
        <f>MONTH(I641)</f>
        <v>2</v>
      </c>
      <c r="L641" s="32">
        <f>D641*E641</f>
        <v>20.399999999999999</v>
      </c>
      <c r="M641" s="32">
        <f>D641*F641</f>
        <v>15.92</v>
      </c>
      <c r="N641" s="32">
        <f>L641-M641</f>
        <v>4.4799999999999986</v>
      </c>
    </row>
    <row r="642" spans="1:14" x14ac:dyDescent="0.2">
      <c r="A642" s="26">
        <v>541421</v>
      </c>
      <c r="B642" s="26">
        <v>22900</v>
      </c>
      <c r="C642" s="27" t="s">
        <v>281</v>
      </c>
      <c r="D642" s="27">
        <v>96</v>
      </c>
      <c r="E642" s="27">
        <v>2.5499999999999998</v>
      </c>
      <c r="F642" s="30">
        <f>INDEX(Additional!$B$3:$B$11,MATCH(C642,Additional!$A$3:$A$11,0))</f>
        <v>1.99</v>
      </c>
      <c r="H642" s="27" t="s">
        <v>0</v>
      </c>
      <c r="I642" s="28">
        <v>41004</v>
      </c>
      <c r="J642" s="32">
        <f>YEAR(I642)</f>
        <v>2012</v>
      </c>
      <c r="K642" s="32">
        <f>MONTH(I642)</f>
        <v>4</v>
      </c>
      <c r="L642" s="32">
        <f>D642*E642</f>
        <v>244.79999999999998</v>
      </c>
      <c r="M642" s="32">
        <f>D642*F642</f>
        <v>191.04</v>
      </c>
      <c r="N642" s="32">
        <f>L642-M642</f>
        <v>53.759999999999991</v>
      </c>
    </row>
    <row r="643" spans="1:14" x14ac:dyDescent="0.2">
      <c r="A643" s="26">
        <v>541421</v>
      </c>
      <c r="B643" s="26">
        <v>22906</v>
      </c>
      <c r="C643" s="27" t="s">
        <v>281</v>
      </c>
      <c r="D643" s="27">
        <v>100</v>
      </c>
      <c r="E643" s="27">
        <v>2.5499999999999998</v>
      </c>
      <c r="F643" s="30">
        <f>INDEX(Additional!$B$3:$B$11,MATCH(C643,Additional!$A$3:$A$11,0))</f>
        <v>1.99</v>
      </c>
      <c r="H643" s="27" t="s">
        <v>0</v>
      </c>
      <c r="I643" s="28">
        <v>40453</v>
      </c>
      <c r="J643" s="32">
        <f>YEAR(I643)</f>
        <v>2010</v>
      </c>
      <c r="K643" s="32">
        <f>MONTH(I643)</f>
        <v>10</v>
      </c>
      <c r="L643" s="32">
        <f>D643*E643</f>
        <v>254.99999999999997</v>
      </c>
      <c r="M643" s="32">
        <f>D643*F643</f>
        <v>199</v>
      </c>
      <c r="N643" s="32">
        <f>L643-M643</f>
        <v>55.999999999999972</v>
      </c>
    </row>
    <row r="644" spans="1:14" x14ac:dyDescent="0.2">
      <c r="A644" s="26">
        <v>541421</v>
      </c>
      <c r="B644" s="26">
        <v>22925</v>
      </c>
      <c r="C644" s="27" t="s">
        <v>281</v>
      </c>
      <c r="D644" s="27">
        <v>4</v>
      </c>
      <c r="E644" s="27">
        <v>2.5499999999999998</v>
      </c>
      <c r="F644" s="30">
        <f>INDEX(Additional!$B$3:$B$11,MATCH(C644,Additional!$A$3:$A$11,0))</f>
        <v>1.99</v>
      </c>
      <c r="H644" s="27" t="s">
        <v>0</v>
      </c>
      <c r="I644" s="28">
        <v>40953</v>
      </c>
      <c r="J644" s="32">
        <f>YEAR(I644)</f>
        <v>2012</v>
      </c>
      <c r="K644" s="32">
        <f>MONTH(I644)</f>
        <v>2</v>
      </c>
      <c r="L644" s="32">
        <f>D644*E644</f>
        <v>10.199999999999999</v>
      </c>
      <c r="M644" s="32">
        <f>D644*F644</f>
        <v>7.96</v>
      </c>
      <c r="N644" s="32">
        <f>L644-M644</f>
        <v>2.2399999999999993</v>
      </c>
    </row>
    <row r="645" spans="1:14" x14ac:dyDescent="0.2">
      <c r="A645" s="26">
        <v>541421</v>
      </c>
      <c r="B645" s="26">
        <v>22941</v>
      </c>
      <c r="C645" s="27" t="s">
        <v>281</v>
      </c>
      <c r="D645" s="27">
        <v>8</v>
      </c>
      <c r="E645" s="27">
        <v>2.5499999999999998</v>
      </c>
      <c r="F645" s="30">
        <f>INDEX(Additional!$B$3:$B$11,MATCH(C645,Additional!$A$3:$A$11,0))</f>
        <v>1.99</v>
      </c>
      <c r="H645" s="27" t="s">
        <v>0</v>
      </c>
      <c r="I645" s="28">
        <v>41124</v>
      </c>
      <c r="J645" s="32">
        <f>YEAR(I645)</f>
        <v>2012</v>
      </c>
      <c r="K645" s="32">
        <f>MONTH(I645)</f>
        <v>8</v>
      </c>
      <c r="L645" s="32">
        <f>D645*E645</f>
        <v>20.399999999999999</v>
      </c>
      <c r="M645" s="32">
        <f>D645*F645</f>
        <v>15.92</v>
      </c>
      <c r="N645" s="32">
        <f>L645-M645</f>
        <v>4.4799999999999986</v>
      </c>
    </row>
    <row r="646" spans="1:14" x14ac:dyDescent="0.2">
      <c r="A646" s="26">
        <v>541421</v>
      </c>
      <c r="B646" s="26">
        <v>22961</v>
      </c>
      <c r="C646" s="27" t="s">
        <v>281</v>
      </c>
      <c r="D646" s="27">
        <v>12</v>
      </c>
      <c r="E646" s="27">
        <v>2.5499999999999998</v>
      </c>
      <c r="F646" s="30">
        <f>INDEX(Additional!$B$3:$B$11,MATCH(C646,Additional!$A$3:$A$11,0))</f>
        <v>1.99</v>
      </c>
      <c r="H646" s="27" t="s">
        <v>0</v>
      </c>
      <c r="I646" s="28">
        <v>40778</v>
      </c>
      <c r="J646" s="32">
        <f>YEAR(I646)</f>
        <v>2011</v>
      </c>
      <c r="K646" s="32">
        <f>MONTH(I646)</f>
        <v>8</v>
      </c>
      <c r="L646" s="32">
        <f>D646*E646</f>
        <v>30.599999999999998</v>
      </c>
      <c r="M646" s="32">
        <f>D646*F646</f>
        <v>23.88</v>
      </c>
      <c r="N646" s="32">
        <f>L646-M646</f>
        <v>6.7199999999999989</v>
      </c>
    </row>
    <row r="647" spans="1:14" x14ac:dyDescent="0.2">
      <c r="A647" s="26">
        <v>541421</v>
      </c>
      <c r="B647" s="26">
        <v>22966</v>
      </c>
      <c r="C647" s="27" t="s">
        <v>281</v>
      </c>
      <c r="D647" s="27">
        <v>8</v>
      </c>
      <c r="E647" s="27">
        <v>2.5499999999999998</v>
      </c>
      <c r="F647" s="30">
        <f>INDEX(Additional!$B$3:$B$11,MATCH(C647,Additional!$A$3:$A$11,0))</f>
        <v>1.99</v>
      </c>
      <c r="H647" s="27" t="s">
        <v>0</v>
      </c>
      <c r="I647" s="28">
        <v>41001</v>
      </c>
      <c r="J647" s="32">
        <f>YEAR(I647)</f>
        <v>2012</v>
      </c>
      <c r="K647" s="32">
        <f>MONTH(I647)</f>
        <v>4</v>
      </c>
      <c r="L647" s="32">
        <f>D647*E647</f>
        <v>20.399999999999999</v>
      </c>
      <c r="M647" s="32">
        <f>D647*F647</f>
        <v>15.92</v>
      </c>
      <c r="N647" s="32">
        <f>L647-M647</f>
        <v>4.4799999999999986</v>
      </c>
    </row>
    <row r="648" spans="1:14" x14ac:dyDescent="0.2">
      <c r="A648" s="26">
        <v>541421</v>
      </c>
      <c r="B648" s="26">
        <v>22977</v>
      </c>
      <c r="C648" s="27" t="s">
        <v>281</v>
      </c>
      <c r="D648" s="27">
        <v>6</v>
      </c>
      <c r="E648" s="27">
        <v>2.5499999999999998</v>
      </c>
      <c r="F648" s="30">
        <f>INDEX(Additional!$B$3:$B$11,MATCH(C648,Additional!$A$3:$A$11,0))</f>
        <v>1.99</v>
      </c>
      <c r="H648" s="27" t="s">
        <v>0</v>
      </c>
      <c r="I648" s="28">
        <v>41058</v>
      </c>
      <c r="J648" s="32">
        <f>YEAR(I648)</f>
        <v>2012</v>
      </c>
      <c r="K648" s="32">
        <f>MONTH(I648)</f>
        <v>5</v>
      </c>
      <c r="L648" s="32">
        <f>D648*E648</f>
        <v>15.299999999999999</v>
      </c>
      <c r="M648" s="32">
        <f>D648*F648</f>
        <v>11.94</v>
      </c>
      <c r="N648" s="32">
        <f>L648-M648</f>
        <v>3.3599999999999994</v>
      </c>
    </row>
    <row r="649" spans="1:14" x14ac:dyDescent="0.2">
      <c r="A649" s="26">
        <v>541421</v>
      </c>
      <c r="B649" s="26">
        <v>82551</v>
      </c>
      <c r="C649" s="27" t="s">
        <v>281</v>
      </c>
      <c r="D649" s="27">
        <v>4</v>
      </c>
      <c r="E649" s="27">
        <v>2.5499999999999998</v>
      </c>
      <c r="F649" s="30">
        <f>INDEX(Additional!$B$3:$B$11,MATCH(C649,Additional!$A$3:$A$11,0))</f>
        <v>1.99</v>
      </c>
      <c r="H649" s="27" t="s">
        <v>0</v>
      </c>
      <c r="I649" s="28">
        <v>40457</v>
      </c>
      <c r="J649" s="32">
        <f>YEAR(I649)</f>
        <v>2010</v>
      </c>
      <c r="K649" s="32">
        <f>MONTH(I649)</f>
        <v>10</v>
      </c>
      <c r="L649" s="32">
        <f>D649*E649</f>
        <v>10.199999999999999</v>
      </c>
      <c r="M649" s="32">
        <f>D649*F649</f>
        <v>7.96</v>
      </c>
      <c r="N649" s="32">
        <f>L649-M649</f>
        <v>2.2399999999999993</v>
      </c>
    </row>
    <row r="650" spans="1:14" x14ac:dyDescent="0.2">
      <c r="A650" s="26">
        <v>541421</v>
      </c>
      <c r="B650" s="26">
        <v>82583</v>
      </c>
      <c r="C650" s="27" t="s">
        <v>281</v>
      </c>
      <c r="D650" s="27">
        <v>48</v>
      </c>
      <c r="E650" s="27">
        <v>2.5499999999999998</v>
      </c>
      <c r="F650" s="30">
        <f>INDEX(Additional!$B$3:$B$11,MATCH(C650,Additional!$A$3:$A$11,0))</f>
        <v>1.99</v>
      </c>
      <c r="H650" s="27" t="s">
        <v>0</v>
      </c>
      <c r="I650" s="28">
        <v>41234</v>
      </c>
      <c r="J650" s="32">
        <f>YEAR(I650)</f>
        <v>2012</v>
      </c>
      <c r="K650" s="32">
        <f>MONTH(I650)</f>
        <v>11</v>
      </c>
      <c r="L650" s="32">
        <f>D650*E650</f>
        <v>122.39999999999999</v>
      </c>
      <c r="M650" s="32">
        <f>D650*F650</f>
        <v>95.52</v>
      </c>
      <c r="N650" s="32">
        <f>L650-M650</f>
        <v>26.879999999999995</v>
      </c>
    </row>
    <row r="651" spans="1:14" x14ac:dyDescent="0.2">
      <c r="A651" s="26">
        <v>541421</v>
      </c>
      <c r="B651" s="26" t="s">
        <v>379</v>
      </c>
      <c r="C651" s="27" t="s">
        <v>281</v>
      </c>
      <c r="D651" s="27">
        <v>12</v>
      </c>
      <c r="E651" s="27">
        <v>2.5499999999999998</v>
      </c>
      <c r="F651" s="30">
        <f>INDEX(Additional!$B$3:$B$11,MATCH(C651,Additional!$A$3:$A$11,0))</f>
        <v>1.99</v>
      </c>
      <c r="H651" s="27" t="s">
        <v>0</v>
      </c>
      <c r="I651" s="28">
        <v>40335</v>
      </c>
      <c r="J651" s="32">
        <f>YEAR(I651)</f>
        <v>2010</v>
      </c>
      <c r="K651" s="32">
        <f>MONTH(I651)</f>
        <v>6</v>
      </c>
      <c r="L651" s="32">
        <f>D651*E651</f>
        <v>30.599999999999998</v>
      </c>
      <c r="M651" s="32">
        <f>D651*F651</f>
        <v>23.88</v>
      </c>
      <c r="N651" s="32">
        <f>L651-M651</f>
        <v>6.7199999999999989</v>
      </c>
    </row>
    <row r="652" spans="1:14" x14ac:dyDescent="0.2">
      <c r="A652" s="26">
        <v>541421</v>
      </c>
      <c r="B652" s="26" t="s">
        <v>378</v>
      </c>
      <c r="C652" s="27" t="s">
        <v>281</v>
      </c>
      <c r="D652" s="27">
        <v>6</v>
      </c>
      <c r="E652" s="27">
        <v>2.5499999999999998</v>
      </c>
      <c r="F652" s="30">
        <f>INDEX(Additional!$B$3:$B$11,MATCH(C652,Additional!$A$3:$A$11,0))</f>
        <v>1.99</v>
      </c>
      <c r="H652" s="27" t="s">
        <v>0</v>
      </c>
      <c r="I652" s="28">
        <v>40678</v>
      </c>
      <c r="J652" s="32">
        <f>YEAR(I652)</f>
        <v>2011</v>
      </c>
      <c r="K652" s="32">
        <f>MONTH(I652)</f>
        <v>5</v>
      </c>
      <c r="L652" s="32">
        <f>D652*E652</f>
        <v>15.299999999999999</v>
      </c>
      <c r="M652" s="32">
        <f>D652*F652</f>
        <v>11.94</v>
      </c>
      <c r="N652" s="32">
        <f>L652-M652</f>
        <v>3.3599999999999994</v>
      </c>
    </row>
    <row r="653" spans="1:14" x14ac:dyDescent="0.2">
      <c r="A653" s="26">
        <v>541421</v>
      </c>
      <c r="B653" s="26" t="s">
        <v>185</v>
      </c>
      <c r="C653" s="27" t="s">
        <v>281</v>
      </c>
      <c r="D653" s="27">
        <v>1</v>
      </c>
      <c r="E653" s="27">
        <v>2.5499999999999998</v>
      </c>
      <c r="F653" s="30">
        <f>INDEX(Additional!$B$3:$B$11,MATCH(C653,Additional!$A$3:$A$11,0))</f>
        <v>1.99</v>
      </c>
      <c r="H653" s="27" t="s">
        <v>0</v>
      </c>
      <c r="I653" s="28">
        <v>40685</v>
      </c>
      <c r="J653" s="32">
        <f>YEAR(I653)</f>
        <v>2011</v>
      </c>
      <c r="K653" s="32">
        <f>MONTH(I653)</f>
        <v>5</v>
      </c>
      <c r="L653" s="32">
        <f>D653*E653</f>
        <v>2.5499999999999998</v>
      </c>
      <c r="M653" s="32">
        <f>D653*F653</f>
        <v>1.99</v>
      </c>
      <c r="N653" s="32">
        <f>L653-M653</f>
        <v>0.55999999999999983</v>
      </c>
    </row>
    <row r="654" spans="1:14" x14ac:dyDescent="0.2">
      <c r="A654" s="26">
        <v>541421</v>
      </c>
      <c r="B654" s="26">
        <v>84012</v>
      </c>
      <c r="C654" s="27" t="s">
        <v>281</v>
      </c>
      <c r="D654" s="27">
        <v>1</v>
      </c>
      <c r="E654" s="27">
        <v>2.5499999999999998</v>
      </c>
      <c r="F654" s="30">
        <f>INDEX(Additional!$B$3:$B$11,MATCH(C654,Additional!$A$3:$A$11,0))</f>
        <v>1.99</v>
      </c>
      <c r="H654" s="27" t="s">
        <v>0</v>
      </c>
      <c r="I654" s="28">
        <v>40732</v>
      </c>
      <c r="J654" s="32">
        <f>YEAR(I654)</f>
        <v>2011</v>
      </c>
      <c r="K654" s="32">
        <f>MONTH(I654)</f>
        <v>7</v>
      </c>
      <c r="L654" s="32">
        <f>D654*E654</f>
        <v>2.5499999999999998</v>
      </c>
      <c r="M654" s="32">
        <f>D654*F654</f>
        <v>1.99</v>
      </c>
      <c r="N654" s="32">
        <f>L654-M654</f>
        <v>0.55999999999999983</v>
      </c>
    </row>
    <row r="655" spans="1:14" x14ac:dyDescent="0.2">
      <c r="A655" s="26">
        <v>541421</v>
      </c>
      <c r="B655" s="26" t="s">
        <v>21</v>
      </c>
      <c r="C655" s="27" t="s">
        <v>281</v>
      </c>
      <c r="D655" s="27">
        <v>1</v>
      </c>
      <c r="E655" s="27">
        <v>2.5499999999999998</v>
      </c>
      <c r="F655" s="30">
        <f>INDEX(Additional!$B$3:$B$11,MATCH(C655,Additional!$A$3:$A$11,0))</f>
        <v>1.99</v>
      </c>
      <c r="H655" s="27" t="s">
        <v>0</v>
      </c>
      <c r="I655" s="28">
        <v>41090</v>
      </c>
      <c r="J655" s="32">
        <f>YEAR(I655)</f>
        <v>2012</v>
      </c>
      <c r="K655" s="32">
        <f>MONTH(I655)</f>
        <v>6</v>
      </c>
      <c r="L655" s="32">
        <f>D655*E655</f>
        <v>2.5499999999999998</v>
      </c>
      <c r="M655" s="32">
        <f>D655*F655</f>
        <v>1.99</v>
      </c>
      <c r="N655" s="32">
        <f>L655-M655</f>
        <v>0.55999999999999983</v>
      </c>
    </row>
    <row r="656" spans="1:14" x14ac:dyDescent="0.2">
      <c r="A656" s="26">
        <v>541421</v>
      </c>
      <c r="B656" s="26" t="s">
        <v>164</v>
      </c>
      <c r="C656" s="27" t="s">
        <v>281</v>
      </c>
      <c r="D656" s="27">
        <v>1</v>
      </c>
      <c r="E656" s="27">
        <v>2.5499999999999998</v>
      </c>
      <c r="F656" s="30">
        <f>INDEX(Additional!$B$3:$B$11,MATCH(C656,Additional!$A$3:$A$11,0))</f>
        <v>1.99</v>
      </c>
      <c r="H656" s="27" t="s">
        <v>0</v>
      </c>
      <c r="I656" s="28">
        <v>40947</v>
      </c>
      <c r="J656" s="32">
        <f>YEAR(I656)</f>
        <v>2012</v>
      </c>
      <c r="K656" s="32">
        <f>MONTH(I656)</f>
        <v>2</v>
      </c>
      <c r="L656" s="32">
        <f>D656*E656</f>
        <v>2.5499999999999998</v>
      </c>
      <c r="M656" s="32">
        <f>D656*F656</f>
        <v>1.99</v>
      </c>
      <c r="N656" s="32">
        <f>L656-M656</f>
        <v>0.55999999999999983</v>
      </c>
    </row>
    <row r="657" spans="1:14" x14ac:dyDescent="0.2">
      <c r="A657" s="26">
        <v>541421</v>
      </c>
      <c r="B657" s="26" t="s">
        <v>19</v>
      </c>
      <c r="C657" s="27" t="s">
        <v>281</v>
      </c>
      <c r="D657" s="27">
        <v>1</v>
      </c>
      <c r="E657" s="27">
        <v>2.5499999999999998</v>
      </c>
      <c r="F657" s="30">
        <f>INDEX(Additional!$B$3:$B$11,MATCH(C657,Additional!$A$3:$A$11,0))</f>
        <v>1.99</v>
      </c>
      <c r="H657" s="27" t="s">
        <v>0</v>
      </c>
      <c r="I657" s="28">
        <v>40769</v>
      </c>
      <c r="J657" s="32">
        <f>YEAR(I657)</f>
        <v>2011</v>
      </c>
      <c r="K657" s="32">
        <f>MONTH(I657)</f>
        <v>8</v>
      </c>
      <c r="L657" s="32">
        <f>D657*E657</f>
        <v>2.5499999999999998</v>
      </c>
      <c r="M657" s="32">
        <f>D657*F657</f>
        <v>1.99</v>
      </c>
      <c r="N657" s="32">
        <f>L657-M657</f>
        <v>0.55999999999999983</v>
      </c>
    </row>
    <row r="658" spans="1:14" x14ac:dyDescent="0.2">
      <c r="A658" s="26">
        <v>541421</v>
      </c>
      <c r="B658" s="26" t="s">
        <v>91</v>
      </c>
      <c r="C658" s="27" t="s">
        <v>281</v>
      </c>
      <c r="D658" s="27">
        <v>2</v>
      </c>
      <c r="E658" s="27">
        <v>2.5499999999999998</v>
      </c>
      <c r="F658" s="30">
        <f>INDEX(Additional!$B$3:$B$11,MATCH(C658,Additional!$A$3:$A$11,0))</f>
        <v>1.99</v>
      </c>
      <c r="H658" s="27" t="s">
        <v>0</v>
      </c>
      <c r="I658" s="28">
        <v>41133</v>
      </c>
      <c r="J658" s="32">
        <f>YEAR(I658)</f>
        <v>2012</v>
      </c>
      <c r="K658" s="32">
        <f>MONTH(I658)</f>
        <v>8</v>
      </c>
      <c r="L658" s="32">
        <f>D658*E658</f>
        <v>5.0999999999999996</v>
      </c>
      <c r="M658" s="32">
        <f>D658*F658</f>
        <v>3.98</v>
      </c>
      <c r="N658" s="32">
        <f>L658-M658</f>
        <v>1.1199999999999997</v>
      </c>
    </row>
    <row r="659" spans="1:14" x14ac:dyDescent="0.2">
      <c r="A659" s="26">
        <v>541421</v>
      </c>
      <c r="B659" s="26">
        <v>84050</v>
      </c>
      <c r="C659" s="27" t="s">
        <v>281</v>
      </c>
      <c r="D659" s="27">
        <v>1</v>
      </c>
      <c r="E659" s="27">
        <v>2.5499999999999998</v>
      </c>
      <c r="F659" s="30">
        <f>INDEX(Additional!$B$3:$B$11,MATCH(C659,Additional!$A$3:$A$11,0))</f>
        <v>1.99</v>
      </c>
      <c r="H659" s="27" t="s">
        <v>0</v>
      </c>
      <c r="I659" s="28">
        <v>40761</v>
      </c>
      <c r="J659" s="32">
        <f>YEAR(I659)</f>
        <v>2011</v>
      </c>
      <c r="K659" s="32">
        <f>MONTH(I659)</f>
        <v>8</v>
      </c>
      <c r="L659" s="32">
        <f>D659*E659</f>
        <v>2.5499999999999998</v>
      </c>
      <c r="M659" s="32">
        <f>D659*F659</f>
        <v>1.99</v>
      </c>
      <c r="N659" s="32">
        <f>L659-M659</f>
        <v>0.55999999999999983</v>
      </c>
    </row>
    <row r="660" spans="1:14" x14ac:dyDescent="0.2">
      <c r="A660" s="26">
        <v>541421</v>
      </c>
      <c r="B660" s="26">
        <v>84051</v>
      </c>
      <c r="C660" s="27" t="s">
        <v>281</v>
      </c>
      <c r="D660" s="27">
        <v>24</v>
      </c>
      <c r="E660" s="27">
        <v>2.5499999999999998</v>
      </c>
      <c r="F660" s="30">
        <f>INDEX(Additional!$B$3:$B$11,MATCH(C660,Additional!$A$3:$A$11,0))</f>
        <v>1.99</v>
      </c>
      <c r="H660" s="27" t="s">
        <v>0</v>
      </c>
      <c r="I660" s="28">
        <v>40790</v>
      </c>
      <c r="J660" s="32">
        <f>YEAR(I660)</f>
        <v>2011</v>
      </c>
      <c r="K660" s="32">
        <f>MONTH(I660)</f>
        <v>9</v>
      </c>
      <c r="L660" s="32">
        <f>D660*E660</f>
        <v>61.199999999999996</v>
      </c>
      <c r="M660" s="32">
        <f>D660*F660</f>
        <v>47.76</v>
      </c>
      <c r="N660" s="32">
        <f>L660-M660</f>
        <v>13.439999999999998</v>
      </c>
    </row>
    <row r="661" spans="1:14" x14ac:dyDescent="0.2">
      <c r="A661" s="26">
        <v>541421</v>
      </c>
      <c r="B661" s="26" t="s">
        <v>377</v>
      </c>
      <c r="C661" s="27" t="s">
        <v>281</v>
      </c>
      <c r="D661" s="27">
        <v>12</v>
      </c>
      <c r="E661" s="27">
        <v>2.5499999999999998</v>
      </c>
      <c r="F661" s="30">
        <f>INDEX(Additional!$B$3:$B$11,MATCH(C661,Additional!$A$3:$A$11,0))</f>
        <v>1.99</v>
      </c>
      <c r="H661" s="27" t="s">
        <v>0</v>
      </c>
      <c r="I661" s="28">
        <v>40768</v>
      </c>
      <c r="J661" s="32">
        <f>YEAR(I661)</f>
        <v>2011</v>
      </c>
      <c r="K661" s="32">
        <f>MONTH(I661)</f>
        <v>8</v>
      </c>
      <c r="L661" s="32">
        <f>D661*E661</f>
        <v>30.599999999999998</v>
      </c>
      <c r="M661" s="32">
        <f>D661*F661</f>
        <v>23.88</v>
      </c>
      <c r="N661" s="32">
        <f>L661-M661</f>
        <v>6.7199999999999989</v>
      </c>
    </row>
    <row r="662" spans="1:14" x14ac:dyDescent="0.2">
      <c r="A662" s="26">
        <v>541421</v>
      </c>
      <c r="B662" s="26" t="s">
        <v>376</v>
      </c>
      <c r="C662" s="27" t="s">
        <v>281</v>
      </c>
      <c r="D662" s="27">
        <v>12</v>
      </c>
      <c r="E662" s="27">
        <v>2.5499999999999998</v>
      </c>
      <c r="F662" s="30">
        <f>INDEX(Additional!$B$3:$B$11,MATCH(C662,Additional!$A$3:$A$11,0))</f>
        <v>1.99</v>
      </c>
      <c r="H662" s="27" t="s">
        <v>0</v>
      </c>
      <c r="I662" s="28">
        <v>41188</v>
      </c>
      <c r="J662" s="32">
        <f>YEAR(I662)</f>
        <v>2012</v>
      </c>
      <c r="K662" s="32">
        <f>MONTH(I662)</f>
        <v>10</v>
      </c>
      <c r="L662" s="32">
        <f>D662*E662</f>
        <v>30.599999999999998</v>
      </c>
      <c r="M662" s="32">
        <f>D662*F662</f>
        <v>23.88</v>
      </c>
      <c r="N662" s="32">
        <f>L662-M662</f>
        <v>6.7199999999999989</v>
      </c>
    </row>
    <row r="663" spans="1:14" x14ac:dyDescent="0.2">
      <c r="A663" s="26">
        <v>541421</v>
      </c>
      <c r="B663" s="26">
        <v>84228</v>
      </c>
      <c r="C663" s="27" t="s">
        <v>281</v>
      </c>
      <c r="D663" s="27">
        <v>24</v>
      </c>
      <c r="E663" s="27">
        <v>2.5499999999999998</v>
      </c>
      <c r="F663" s="30">
        <f>INDEX(Additional!$B$3:$B$11,MATCH(C663,Additional!$A$3:$A$11,0))</f>
        <v>1.99</v>
      </c>
      <c r="H663" s="27" t="s">
        <v>0</v>
      </c>
      <c r="I663" s="28">
        <v>41181</v>
      </c>
      <c r="J663" s="32">
        <f>YEAR(I663)</f>
        <v>2012</v>
      </c>
      <c r="K663" s="32">
        <f>MONTH(I663)</f>
        <v>9</v>
      </c>
      <c r="L663" s="32">
        <f>D663*E663</f>
        <v>61.199999999999996</v>
      </c>
      <c r="M663" s="32">
        <f>D663*F663</f>
        <v>47.76</v>
      </c>
      <c r="N663" s="32">
        <f>L663-M663</f>
        <v>13.439999999999998</v>
      </c>
    </row>
    <row r="664" spans="1:14" x14ac:dyDescent="0.2">
      <c r="A664" s="26">
        <v>541421</v>
      </c>
      <c r="B664" s="26" t="s">
        <v>375</v>
      </c>
      <c r="C664" s="27" t="s">
        <v>281</v>
      </c>
      <c r="D664" s="27">
        <v>6</v>
      </c>
      <c r="E664" s="27">
        <v>2.5499999999999998</v>
      </c>
      <c r="F664" s="30">
        <f>INDEX(Additional!$B$3:$B$11,MATCH(C664,Additional!$A$3:$A$11,0))</f>
        <v>1.99</v>
      </c>
      <c r="H664" s="27" t="s">
        <v>0</v>
      </c>
      <c r="I664" s="28">
        <v>41010</v>
      </c>
      <c r="J664" s="32">
        <f>YEAR(I664)</f>
        <v>2012</v>
      </c>
      <c r="K664" s="32">
        <f>MONTH(I664)</f>
        <v>4</v>
      </c>
      <c r="L664" s="32">
        <f>D664*E664</f>
        <v>15.299999999999999</v>
      </c>
      <c r="M664" s="32">
        <f>D664*F664</f>
        <v>11.94</v>
      </c>
      <c r="N664" s="32">
        <f>L664-M664</f>
        <v>3.3599999999999994</v>
      </c>
    </row>
    <row r="665" spans="1:14" x14ac:dyDescent="0.2">
      <c r="A665" s="26">
        <v>541421</v>
      </c>
      <c r="B665" s="26" t="s">
        <v>374</v>
      </c>
      <c r="C665" s="27" t="s">
        <v>281</v>
      </c>
      <c r="D665" s="27">
        <v>6</v>
      </c>
      <c r="E665" s="27">
        <v>2.5499999999999998</v>
      </c>
      <c r="F665" s="30">
        <f>INDEX(Additional!$B$3:$B$11,MATCH(C665,Additional!$A$3:$A$11,0))</f>
        <v>1.99</v>
      </c>
      <c r="H665" s="27" t="s">
        <v>0</v>
      </c>
      <c r="I665" s="28">
        <v>40403</v>
      </c>
      <c r="J665" s="32">
        <f>YEAR(I665)</f>
        <v>2010</v>
      </c>
      <c r="K665" s="32">
        <f>MONTH(I665)</f>
        <v>8</v>
      </c>
      <c r="L665" s="32">
        <f>D665*E665</f>
        <v>15.299999999999999</v>
      </c>
      <c r="M665" s="32">
        <f>D665*F665</f>
        <v>11.94</v>
      </c>
      <c r="N665" s="32">
        <f>L665-M665</f>
        <v>3.3599999999999994</v>
      </c>
    </row>
    <row r="666" spans="1:14" x14ac:dyDescent="0.2">
      <c r="A666" s="26">
        <v>541421</v>
      </c>
      <c r="B666" s="26" t="s">
        <v>373</v>
      </c>
      <c r="C666" s="27" t="s">
        <v>281</v>
      </c>
      <c r="D666" s="27">
        <v>12</v>
      </c>
      <c r="E666" s="27">
        <v>2.5499999999999998</v>
      </c>
      <c r="F666" s="30">
        <f>INDEX(Additional!$B$3:$B$11,MATCH(C666,Additional!$A$3:$A$11,0))</f>
        <v>1.99</v>
      </c>
      <c r="H666" s="27" t="s">
        <v>0</v>
      </c>
      <c r="I666" s="28">
        <v>41201</v>
      </c>
      <c r="J666" s="32">
        <f>YEAR(I666)</f>
        <v>2012</v>
      </c>
      <c r="K666" s="32">
        <f>MONTH(I666)</f>
        <v>10</v>
      </c>
      <c r="L666" s="32">
        <f>D666*E666</f>
        <v>30.599999999999998</v>
      </c>
      <c r="M666" s="32">
        <f>D666*F666</f>
        <v>23.88</v>
      </c>
      <c r="N666" s="32">
        <f>L666-M666</f>
        <v>6.7199999999999989</v>
      </c>
    </row>
    <row r="667" spans="1:14" x14ac:dyDescent="0.2">
      <c r="A667" s="26">
        <v>541421</v>
      </c>
      <c r="B667" s="26" t="s">
        <v>372</v>
      </c>
      <c r="C667" s="27" t="s">
        <v>281</v>
      </c>
      <c r="D667" s="27">
        <v>12</v>
      </c>
      <c r="E667" s="27">
        <v>2.5499999999999998</v>
      </c>
      <c r="F667" s="30">
        <f>INDEX(Additional!$B$3:$B$11,MATCH(C667,Additional!$A$3:$A$11,0))</f>
        <v>1.99</v>
      </c>
      <c r="H667" s="27" t="s">
        <v>0</v>
      </c>
      <c r="I667" s="28">
        <v>40851</v>
      </c>
      <c r="J667" s="32">
        <f>YEAR(I667)</f>
        <v>2011</v>
      </c>
      <c r="K667" s="32">
        <f>MONTH(I667)</f>
        <v>11</v>
      </c>
      <c r="L667" s="32">
        <f>D667*E667</f>
        <v>30.599999999999998</v>
      </c>
      <c r="M667" s="32">
        <f>D667*F667</f>
        <v>23.88</v>
      </c>
      <c r="N667" s="32">
        <f>L667-M667</f>
        <v>6.7199999999999989</v>
      </c>
    </row>
    <row r="668" spans="1:14" x14ac:dyDescent="0.2">
      <c r="A668" s="26">
        <v>541421</v>
      </c>
      <c r="B668" s="26" t="s">
        <v>371</v>
      </c>
      <c r="C668" s="27" t="s">
        <v>281</v>
      </c>
      <c r="D668" s="27">
        <v>3</v>
      </c>
      <c r="E668" s="27">
        <v>2.5499999999999998</v>
      </c>
      <c r="F668" s="30">
        <f>INDEX(Additional!$B$3:$B$11,MATCH(C668,Additional!$A$3:$A$11,0))</f>
        <v>1.99</v>
      </c>
      <c r="H668" s="27" t="s">
        <v>0</v>
      </c>
      <c r="I668" s="28">
        <v>41045</v>
      </c>
      <c r="J668" s="32">
        <f>YEAR(I668)</f>
        <v>2012</v>
      </c>
      <c r="K668" s="32">
        <f>MONTH(I668)</f>
        <v>5</v>
      </c>
      <c r="L668" s="32">
        <f>D668*E668</f>
        <v>7.6499999999999995</v>
      </c>
      <c r="M668" s="32">
        <f>D668*F668</f>
        <v>5.97</v>
      </c>
      <c r="N668" s="32">
        <f>L668-M668</f>
        <v>1.6799999999999997</v>
      </c>
    </row>
    <row r="669" spans="1:14" x14ac:dyDescent="0.2">
      <c r="A669" s="26">
        <v>541421</v>
      </c>
      <c r="B669" s="26" t="s">
        <v>220</v>
      </c>
      <c r="C669" s="27" t="s">
        <v>281</v>
      </c>
      <c r="D669" s="27">
        <v>6</v>
      </c>
      <c r="E669" s="27">
        <v>2.5499999999999998</v>
      </c>
      <c r="F669" s="30">
        <f>INDEX(Additional!$B$3:$B$11,MATCH(C669,Additional!$A$3:$A$11,0))</f>
        <v>1.99</v>
      </c>
      <c r="H669" s="27" t="s">
        <v>0</v>
      </c>
      <c r="I669" s="28">
        <v>40210</v>
      </c>
      <c r="J669" s="32">
        <f>YEAR(I669)</f>
        <v>2010</v>
      </c>
      <c r="K669" s="32">
        <f>MONTH(I669)</f>
        <v>2</v>
      </c>
      <c r="L669" s="32">
        <f>D669*E669</f>
        <v>15.299999999999999</v>
      </c>
      <c r="M669" s="32">
        <f>D669*F669</f>
        <v>11.94</v>
      </c>
      <c r="N669" s="32">
        <f>L669-M669</f>
        <v>3.3599999999999994</v>
      </c>
    </row>
    <row r="670" spans="1:14" x14ac:dyDescent="0.2">
      <c r="A670" s="26">
        <v>541421</v>
      </c>
      <c r="B670" s="26" t="s">
        <v>186</v>
      </c>
      <c r="C670" s="27" t="s">
        <v>281</v>
      </c>
      <c r="D670" s="27">
        <v>12</v>
      </c>
      <c r="E670" s="27">
        <v>2.5499999999999998</v>
      </c>
      <c r="F670" s="30">
        <f>INDEX(Additional!$B$3:$B$11,MATCH(C670,Additional!$A$3:$A$11,0))</f>
        <v>1.99</v>
      </c>
      <c r="H670" s="27" t="s">
        <v>0</v>
      </c>
      <c r="I670" s="28">
        <v>40268</v>
      </c>
      <c r="J670" s="32">
        <f>YEAR(I670)</f>
        <v>2010</v>
      </c>
      <c r="K670" s="32">
        <f>MONTH(I670)</f>
        <v>3</v>
      </c>
      <c r="L670" s="32">
        <f>D670*E670</f>
        <v>30.599999999999998</v>
      </c>
      <c r="M670" s="32">
        <f>D670*F670</f>
        <v>23.88</v>
      </c>
      <c r="N670" s="32">
        <f>L670-M670</f>
        <v>6.7199999999999989</v>
      </c>
    </row>
    <row r="671" spans="1:14" x14ac:dyDescent="0.2">
      <c r="A671" s="26">
        <v>541421</v>
      </c>
      <c r="B671" s="26" t="s">
        <v>370</v>
      </c>
      <c r="C671" s="27" t="s">
        <v>281</v>
      </c>
      <c r="D671" s="27">
        <v>1</v>
      </c>
      <c r="E671" s="27">
        <v>2.5499999999999998</v>
      </c>
      <c r="F671" s="30">
        <f>INDEX(Additional!$B$3:$B$11,MATCH(C671,Additional!$A$3:$A$11,0))</f>
        <v>1.99</v>
      </c>
      <c r="H671" s="27" t="s">
        <v>0</v>
      </c>
      <c r="I671" s="28">
        <v>40465</v>
      </c>
      <c r="J671" s="32">
        <f>YEAR(I671)</f>
        <v>2010</v>
      </c>
      <c r="K671" s="32">
        <f>MONTH(I671)</f>
        <v>10</v>
      </c>
      <c r="L671" s="32">
        <f>D671*E671</f>
        <v>2.5499999999999998</v>
      </c>
      <c r="M671" s="32">
        <f>D671*F671</f>
        <v>1.99</v>
      </c>
      <c r="N671" s="32">
        <f>L671-M671</f>
        <v>0.55999999999999983</v>
      </c>
    </row>
    <row r="672" spans="1:14" x14ac:dyDescent="0.2">
      <c r="A672" s="26">
        <v>541421</v>
      </c>
      <c r="B672" s="26" t="s">
        <v>369</v>
      </c>
      <c r="C672" s="27" t="s">
        <v>281</v>
      </c>
      <c r="D672" s="27">
        <v>1</v>
      </c>
      <c r="E672" s="27">
        <v>2.5499999999999998</v>
      </c>
      <c r="F672" s="30">
        <f>INDEX(Additional!$B$3:$B$11,MATCH(C672,Additional!$A$3:$A$11,0))</f>
        <v>1.99</v>
      </c>
      <c r="H672" s="27" t="s">
        <v>0</v>
      </c>
      <c r="I672" s="28">
        <v>40561</v>
      </c>
      <c r="J672" s="32">
        <f>YEAR(I672)</f>
        <v>2011</v>
      </c>
      <c r="K672" s="32">
        <f>MONTH(I672)</f>
        <v>1</v>
      </c>
      <c r="L672" s="32">
        <f>D672*E672</f>
        <v>2.5499999999999998</v>
      </c>
      <c r="M672" s="32">
        <f>D672*F672</f>
        <v>1.99</v>
      </c>
      <c r="N672" s="32">
        <f>L672-M672</f>
        <v>0.55999999999999983</v>
      </c>
    </row>
    <row r="673" spans="1:14" x14ac:dyDescent="0.2">
      <c r="A673" s="26">
        <v>541421</v>
      </c>
      <c r="B673" s="26" t="s">
        <v>2</v>
      </c>
      <c r="C673" s="27" t="s">
        <v>281</v>
      </c>
      <c r="D673" s="27">
        <v>1</v>
      </c>
      <c r="E673" s="27">
        <v>2.5499999999999998</v>
      </c>
      <c r="F673" s="30">
        <f>INDEX(Additional!$B$3:$B$11,MATCH(C673,Additional!$A$3:$A$11,0))</f>
        <v>1.99</v>
      </c>
      <c r="H673" s="27" t="s">
        <v>0</v>
      </c>
      <c r="I673" s="28">
        <v>40757</v>
      </c>
      <c r="J673" s="32">
        <f>YEAR(I673)</f>
        <v>2011</v>
      </c>
      <c r="K673" s="32">
        <f>MONTH(I673)</f>
        <v>8</v>
      </c>
      <c r="L673" s="32">
        <f>D673*E673</f>
        <v>2.5499999999999998</v>
      </c>
      <c r="M673" s="32">
        <f>D673*F673</f>
        <v>1.99</v>
      </c>
      <c r="N673" s="32">
        <f>L673-M673</f>
        <v>0.55999999999999983</v>
      </c>
    </row>
    <row r="674" spans="1:14" x14ac:dyDescent="0.2">
      <c r="A674" s="26">
        <v>541421</v>
      </c>
      <c r="B674" s="26" t="s">
        <v>368</v>
      </c>
      <c r="C674" s="27" t="s">
        <v>281</v>
      </c>
      <c r="D674" s="27">
        <v>24</v>
      </c>
      <c r="E674" s="27">
        <v>2.5499999999999998</v>
      </c>
      <c r="F674" s="30">
        <f>INDEX(Additional!$B$3:$B$11,MATCH(C674,Additional!$A$3:$A$11,0))</f>
        <v>1.99</v>
      </c>
      <c r="H674" s="27" t="s">
        <v>0</v>
      </c>
      <c r="I674" s="28">
        <v>41024</v>
      </c>
      <c r="J674" s="32">
        <f>YEAR(I674)</f>
        <v>2012</v>
      </c>
      <c r="K674" s="32">
        <f>MONTH(I674)</f>
        <v>4</v>
      </c>
      <c r="L674" s="32">
        <f>D674*E674</f>
        <v>61.199999999999996</v>
      </c>
      <c r="M674" s="32">
        <f>D674*F674</f>
        <v>47.76</v>
      </c>
      <c r="N674" s="32">
        <f>L674-M674</f>
        <v>13.439999999999998</v>
      </c>
    </row>
    <row r="675" spans="1:14" x14ac:dyDescent="0.2">
      <c r="A675" s="26">
        <v>541421</v>
      </c>
      <c r="B675" s="26" t="s">
        <v>367</v>
      </c>
      <c r="C675" s="27" t="s">
        <v>281</v>
      </c>
      <c r="D675" s="27">
        <v>1</v>
      </c>
      <c r="E675" s="27">
        <v>2.5499999999999998</v>
      </c>
      <c r="F675" s="30">
        <f>INDEX(Additional!$B$3:$B$11,MATCH(C675,Additional!$A$3:$A$11,0))</f>
        <v>1.99</v>
      </c>
      <c r="H675" s="27" t="s">
        <v>0</v>
      </c>
      <c r="I675" s="28">
        <v>40834</v>
      </c>
      <c r="J675" s="32">
        <f>YEAR(I675)</f>
        <v>2011</v>
      </c>
      <c r="K675" s="32">
        <f>MONTH(I675)</f>
        <v>10</v>
      </c>
      <c r="L675" s="32">
        <f>D675*E675</f>
        <v>2.5499999999999998</v>
      </c>
      <c r="M675" s="32">
        <f>D675*F675</f>
        <v>1.99</v>
      </c>
      <c r="N675" s="32">
        <f>L675-M675</f>
        <v>0.55999999999999983</v>
      </c>
    </row>
    <row r="676" spans="1:14" x14ac:dyDescent="0.2">
      <c r="A676" s="26">
        <v>541421</v>
      </c>
      <c r="B676" s="26">
        <v>84568</v>
      </c>
      <c r="C676" s="27" t="s">
        <v>281</v>
      </c>
      <c r="D676" s="27">
        <v>6</v>
      </c>
      <c r="E676" s="27">
        <v>2.5499999999999998</v>
      </c>
      <c r="F676" s="30">
        <f>INDEX(Additional!$B$3:$B$11,MATCH(C676,Additional!$A$3:$A$11,0))</f>
        <v>1.99</v>
      </c>
      <c r="H676" s="27" t="s">
        <v>0</v>
      </c>
      <c r="I676" s="28">
        <v>40930</v>
      </c>
      <c r="J676" s="32">
        <f>YEAR(I676)</f>
        <v>2012</v>
      </c>
      <c r="K676" s="32">
        <f>MONTH(I676)</f>
        <v>1</v>
      </c>
      <c r="L676" s="32">
        <f>D676*E676</f>
        <v>15.299999999999999</v>
      </c>
      <c r="M676" s="32">
        <f>D676*F676</f>
        <v>11.94</v>
      </c>
      <c r="N676" s="32">
        <f>L676-M676</f>
        <v>3.3599999999999994</v>
      </c>
    </row>
    <row r="677" spans="1:14" x14ac:dyDescent="0.2">
      <c r="A677" s="26">
        <v>541421</v>
      </c>
      <c r="B677" s="26" t="s">
        <v>286</v>
      </c>
      <c r="C677" s="27" t="s">
        <v>281</v>
      </c>
      <c r="D677" s="27">
        <v>1</v>
      </c>
      <c r="E677" s="27">
        <v>2.5499999999999998</v>
      </c>
      <c r="F677" s="30">
        <f>INDEX(Additional!$B$3:$B$11,MATCH(C677,Additional!$A$3:$A$11,0))</f>
        <v>1.99</v>
      </c>
      <c r="H677" s="27" t="s">
        <v>0</v>
      </c>
      <c r="I677" s="28">
        <v>40937</v>
      </c>
      <c r="J677" s="32">
        <f>YEAR(I677)</f>
        <v>2012</v>
      </c>
      <c r="K677" s="32">
        <f>MONTH(I677)</f>
        <v>1</v>
      </c>
      <c r="L677" s="32">
        <f>D677*E677</f>
        <v>2.5499999999999998</v>
      </c>
      <c r="M677" s="32">
        <f>D677*F677</f>
        <v>1.99</v>
      </c>
      <c r="N677" s="32">
        <f>L677-M677</f>
        <v>0.55999999999999983</v>
      </c>
    </row>
    <row r="678" spans="1:14" x14ac:dyDescent="0.2">
      <c r="A678" s="26">
        <v>541421</v>
      </c>
      <c r="B678" s="26" t="s">
        <v>285</v>
      </c>
      <c r="C678" s="27" t="s">
        <v>281</v>
      </c>
      <c r="D678" s="27">
        <v>1</v>
      </c>
      <c r="E678" s="27">
        <v>2.5499999999999998</v>
      </c>
      <c r="F678" s="30">
        <f>INDEX(Additional!$B$3:$B$11,MATCH(C678,Additional!$A$3:$A$11,0))</f>
        <v>1.99</v>
      </c>
      <c r="H678" s="27" t="s">
        <v>0</v>
      </c>
      <c r="I678" s="28">
        <v>40940</v>
      </c>
      <c r="J678" s="32">
        <f>YEAR(I678)</f>
        <v>2012</v>
      </c>
      <c r="K678" s="32">
        <f>MONTH(I678)</f>
        <v>2</v>
      </c>
      <c r="L678" s="32">
        <f>D678*E678</f>
        <v>2.5499999999999998</v>
      </c>
      <c r="M678" s="32">
        <f>D678*F678</f>
        <v>1.99</v>
      </c>
      <c r="N678" s="32">
        <f>L678-M678</f>
        <v>0.55999999999999983</v>
      </c>
    </row>
    <row r="679" spans="1:14" x14ac:dyDescent="0.2">
      <c r="A679" s="26">
        <v>541421</v>
      </c>
      <c r="B679" s="26" t="s">
        <v>51</v>
      </c>
      <c r="C679" s="27" t="s">
        <v>281</v>
      </c>
      <c r="D679" s="27">
        <v>5</v>
      </c>
      <c r="E679" s="27">
        <v>2.5499999999999998</v>
      </c>
      <c r="F679" s="30">
        <f>INDEX(Additional!$B$3:$B$11,MATCH(C679,Additional!$A$3:$A$11,0))</f>
        <v>1.99</v>
      </c>
      <c r="H679" s="27" t="s">
        <v>0</v>
      </c>
      <c r="I679" s="28">
        <v>40776</v>
      </c>
      <c r="J679" s="32">
        <f>YEAR(I679)</f>
        <v>2011</v>
      </c>
      <c r="K679" s="32">
        <f>MONTH(I679)</f>
        <v>8</v>
      </c>
      <c r="L679" s="32">
        <f>D679*E679</f>
        <v>12.75</v>
      </c>
      <c r="M679" s="32">
        <f>D679*F679</f>
        <v>9.9499999999999993</v>
      </c>
      <c r="N679" s="32">
        <f>L679-M679</f>
        <v>2.8000000000000007</v>
      </c>
    </row>
    <row r="680" spans="1:14" x14ac:dyDescent="0.2">
      <c r="A680" s="26">
        <v>541421</v>
      </c>
      <c r="B680" s="26" t="s">
        <v>284</v>
      </c>
      <c r="C680" s="27" t="s">
        <v>281</v>
      </c>
      <c r="D680" s="27">
        <v>2</v>
      </c>
      <c r="E680" s="27">
        <v>2.5499999999999998</v>
      </c>
      <c r="F680" s="30">
        <f>INDEX(Additional!$B$3:$B$11,MATCH(C680,Additional!$A$3:$A$11,0))</f>
        <v>1.99</v>
      </c>
      <c r="H680" s="27" t="s">
        <v>0</v>
      </c>
      <c r="I680" s="28">
        <v>41014</v>
      </c>
      <c r="J680" s="32">
        <f>YEAR(I680)</f>
        <v>2012</v>
      </c>
      <c r="K680" s="32">
        <f>MONTH(I680)</f>
        <v>4</v>
      </c>
      <c r="L680" s="32">
        <f>D680*E680</f>
        <v>5.0999999999999996</v>
      </c>
      <c r="M680" s="32">
        <f>D680*F680</f>
        <v>3.98</v>
      </c>
      <c r="N680" s="32">
        <f>L680-M680</f>
        <v>1.1199999999999997</v>
      </c>
    </row>
    <row r="681" spans="1:14" x14ac:dyDescent="0.2">
      <c r="A681" s="26">
        <v>541421</v>
      </c>
      <c r="B681" s="26" t="s">
        <v>163</v>
      </c>
      <c r="C681" s="27" t="s">
        <v>281</v>
      </c>
      <c r="D681" s="27">
        <v>3</v>
      </c>
      <c r="E681" s="27">
        <v>2.5499999999999998</v>
      </c>
      <c r="F681" s="30">
        <f>INDEX(Additional!$B$3:$B$11,MATCH(C681,Additional!$A$3:$A$11,0))</f>
        <v>1.99</v>
      </c>
      <c r="H681" s="27" t="s">
        <v>0</v>
      </c>
      <c r="I681" s="28">
        <v>40757</v>
      </c>
      <c r="J681" s="32">
        <f>YEAR(I681)</f>
        <v>2011</v>
      </c>
      <c r="K681" s="32">
        <f>MONTH(I681)</f>
        <v>8</v>
      </c>
      <c r="L681" s="32">
        <f>D681*E681</f>
        <v>7.6499999999999995</v>
      </c>
      <c r="M681" s="32">
        <f>D681*F681</f>
        <v>5.97</v>
      </c>
      <c r="N681" s="32">
        <f>L681-M681</f>
        <v>1.6799999999999997</v>
      </c>
    </row>
    <row r="682" spans="1:14" x14ac:dyDescent="0.2">
      <c r="A682" s="26">
        <v>541421</v>
      </c>
      <c r="B682" s="26" t="s">
        <v>79</v>
      </c>
      <c r="C682" s="27" t="s">
        <v>281</v>
      </c>
      <c r="D682" s="27">
        <v>5</v>
      </c>
      <c r="E682" s="27">
        <v>2.5499999999999998</v>
      </c>
      <c r="F682" s="30">
        <f>INDEX(Additional!$B$3:$B$11,MATCH(C682,Additional!$A$3:$A$11,0))</f>
        <v>1.99</v>
      </c>
      <c r="H682" s="27" t="s">
        <v>0</v>
      </c>
      <c r="I682" s="28">
        <v>41011</v>
      </c>
      <c r="J682" s="32">
        <f>YEAR(I682)</f>
        <v>2012</v>
      </c>
      <c r="K682" s="32">
        <f>MONTH(I682)</f>
        <v>4</v>
      </c>
      <c r="L682" s="32">
        <f>D682*E682</f>
        <v>12.75</v>
      </c>
      <c r="M682" s="32">
        <f>D682*F682</f>
        <v>9.9499999999999993</v>
      </c>
      <c r="N682" s="32">
        <f>L682-M682</f>
        <v>2.8000000000000007</v>
      </c>
    </row>
    <row r="683" spans="1:14" x14ac:dyDescent="0.2">
      <c r="A683" s="26">
        <v>541421</v>
      </c>
      <c r="B683" s="26" t="s">
        <v>283</v>
      </c>
      <c r="C683" s="27" t="s">
        <v>281</v>
      </c>
      <c r="D683" s="27">
        <v>1</v>
      </c>
      <c r="E683" s="27">
        <v>2.5499999999999998</v>
      </c>
      <c r="F683" s="30">
        <f>INDEX(Additional!$B$3:$B$11,MATCH(C683,Additional!$A$3:$A$11,0))</f>
        <v>1.99</v>
      </c>
      <c r="H683" s="27" t="s">
        <v>0</v>
      </c>
      <c r="I683" s="28">
        <v>41120</v>
      </c>
      <c r="J683" s="32">
        <f>YEAR(I683)</f>
        <v>2012</v>
      </c>
      <c r="K683" s="32">
        <f>MONTH(I683)</f>
        <v>7</v>
      </c>
      <c r="L683" s="32">
        <f>D683*E683</f>
        <v>2.5499999999999998</v>
      </c>
      <c r="M683" s="32">
        <f>D683*F683</f>
        <v>1.99</v>
      </c>
      <c r="N683" s="32">
        <f>L683-M683</f>
        <v>0.55999999999999983</v>
      </c>
    </row>
    <row r="684" spans="1:14" x14ac:dyDescent="0.2">
      <c r="A684" s="26">
        <v>541421</v>
      </c>
      <c r="B684" s="26" t="s">
        <v>282</v>
      </c>
      <c r="C684" s="27" t="s">
        <v>281</v>
      </c>
      <c r="D684" s="27">
        <v>7</v>
      </c>
      <c r="E684" s="27">
        <v>2.5499999999999998</v>
      </c>
      <c r="F684" s="30">
        <f>INDEX(Additional!$B$3:$B$11,MATCH(C684,Additional!$A$3:$A$11,0))</f>
        <v>1.99</v>
      </c>
      <c r="H684" s="27" t="s">
        <v>0</v>
      </c>
      <c r="I684" s="28">
        <v>41153</v>
      </c>
      <c r="J684" s="32">
        <f>YEAR(I684)</f>
        <v>2012</v>
      </c>
      <c r="K684" s="32">
        <f>MONTH(I684)</f>
        <v>9</v>
      </c>
      <c r="L684" s="32">
        <f>D684*E684</f>
        <v>17.849999999999998</v>
      </c>
      <c r="M684" s="32">
        <f>D684*F684</f>
        <v>13.93</v>
      </c>
      <c r="N684" s="32">
        <f>L684-M684</f>
        <v>3.9199999999999982</v>
      </c>
    </row>
    <row r="685" spans="1:14" x14ac:dyDescent="0.2">
      <c r="A685" s="26">
        <v>541421</v>
      </c>
      <c r="B685" s="26" t="s">
        <v>366</v>
      </c>
      <c r="C685" s="27" t="s">
        <v>281</v>
      </c>
      <c r="D685" s="27">
        <v>1</v>
      </c>
      <c r="E685" s="27">
        <v>2.5499999999999998</v>
      </c>
      <c r="F685" s="30">
        <f>INDEX(Additional!$B$3:$B$11,MATCH(C685,Additional!$A$3:$A$11,0))</f>
        <v>1.99</v>
      </c>
      <c r="H685" s="27" t="s">
        <v>0</v>
      </c>
      <c r="I685" s="28">
        <v>40401</v>
      </c>
      <c r="J685" s="32">
        <f>YEAR(I685)</f>
        <v>2010</v>
      </c>
      <c r="K685" s="32">
        <f>MONTH(I685)</f>
        <v>8</v>
      </c>
      <c r="L685" s="32">
        <f>D685*E685</f>
        <v>2.5499999999999998</v>
      </c>
      <c r="M685" s="32">
        <f>D685*F685</f>
        <v>1.99</v>
      </c>
      <c r="N685" s="32">
        <f>L685-M685</f>
        <v>0.55999999999999983</v>
      </c>
    </row>
    <row r="686" spans="1:14" x14ac:dyDescent="0.2">
      <c r="A686" s="26">
        <v>541421</v>
      </c>
      <c r="B686" s="26" t="s">
        <v>124</v>
      </c>
      <c r="C686" s="27" t="s">
        <v>281</v>
      </c>
      <c r="D686" s="27">
        <v>1</v>
      </c>
      <c r="E686" s="27">
        <v>2.5499999999999998</v>
      </c>
      <c r="F686" s="30">
        <f>INDEX(Additional!$B$3:$B$11,MATCH(C686,Additional!$A$3:$A$11,0))</f>
        <v>1.99</v>
      </c>
      <c r="H686" s="27" t="s">
        <v>0</v>
      </c>
      <c r="I686" s="28">
        <v>40778</v>
      </c>
      <c r="J686" s="32">
        <f>YEAR(I686)</f>
        <v>2011</v>
      </c>
      <c r="K686" s="32">
        <f>MONTH(I686)</f>
        <v>8</v>
      </c>
      <c r="L686" s="32">
        <f>D686*E686</f>
        <v>2.5499999999999998</v>
      </c>
      <c r="M686" s="32">
        <f>D686*F686</f>
        <v>1.99</v>
      </c>
      <c r="N686" s="32">
        <f>L686-M686</f>
        <v>0.55999999999999983</v>
      </c>
    </row>
    <row r="687" spans="1:14" x14ac:dyDescent="0.2">
      <c r="A687" s="26">
        <v>541421</v>
      </c>
      <c r="B687" s="26" t="s">
        <v>365</v>
      </c>
      <c r="C687" s="27" t="s">
        <v>281</v>
      </c>
      <c r="D687" s="27">
        <v>5</v>
      </c>
      <c r="E687" s="27">
        <v>2.5499999999999998</v>
      </c>
      <c r="F687" s="30">
        <f>INDEX(Additional!$B$3:$B$11,MATCH(C687,Additional!$A$3:$A$11,0))</f>
        <v>1.99</v>
      </c>
      <c r="H687" s="27" t="s">
        <v>0</v>
      </c>
      <c r="I687" s="28">
        <v>40510</v>
      </c>
      <c r="J687" s="32">
        <f>YEAR(I687)</f>
        <v>2010</v>
      </c>
      <c r="K687" s="32">
        <f>MONTH(I687)</f>
        <v>11</v>
      </c>
      <c r="L687" s="32">
        <f>D687*E687</f>
        <v>12.75</v>
      </c>
      <c r="M687" s="32">
        <f>D687*F687</f>
        <v>9.9499999999999993</v>
      </c>
      <c r="N687" s="32">
        <f>L687-M687</f>
        <v>2.8000000000000007</v>
      </c>
    </row>
    <row r="688" spans="1:14" x14ac:dyDescent="0.2">
      <c r="A688" s="26">
        <v>541421</v>
      </c>
      <c r="B688" s="26" t="s">
        <v>364</v>
      </c>
      <c r="C688" s="27" t="s">
        <v>281</v>
      </c>
      <c r="D688" s="27">
        <v>3</v>
      </c>
      <c r="E688" s="27">
        <v>2.5499999999999998</v>
      </c>
      <c r="F688" s="30">
        <f>INDEX(Additional!$B$3:$B$11,MATCH(C688,Additional!$A$3:$A$11,0))</f>
        <v>1.99</v>
      </c>
      <c r="H688" s="27" t="s">
        <v>0</v>
      </c>
      <c r="I688" s="28">
        <v>40584</v>
      </c>
      <c r="J688" s="32">
        <f>YEAR(I688)</f>
        <v>2011</v>
      </c>
      <c r="K688" s="32">
        <f>MONTH(I688)</f>
        <v>2</v>
      </c>
      <c r="L688" s="32">
        <f>D688*E688</f>
        <v>7.6499999999999995</v>
      </c>
      <c r="M688" s="32">
        <f>D688*F688</f>
        <v>5.97</v>
      </c>
      <c r="N688" s="32">
        <f>L688-M688</f>
        <v>1.6799999999999997</v>
      </c>
    </row>
    <row r="689" spans="1:14" x14ac:dyDescent="0.2">
      <c r="A689" s="26">
        <v>541421</v>
      </c>
      <c r="B689" s="26" t="s">
        <v>363</v>
      </c>
      <c r="C689" s="27" t="s">
        <v>281</v>
      </c>
      <c r="D689" s="27">
        <v>2</v>
      </c>
      <c r="E689" s="27">
        <v>2.5499999999999998</v>
      </c>
      <c r="F689" s="30">
        <f>INDEX(Additional!$B$3:$B$11,MATCH(C689,Additional!$A$3:$A$11,0))</f>
        <v>1.99</v>
      </c>
      <c r="H689" s="27" t="s">
        <v>0</v>
      </c>
      <c r="I689" s="28">
        <v>40790</v>
      </c>
      <c r="J689" s="32">
        <f>YEAR(I689)</f>
        <v>2011</v>
      </c>
      <c r="K689" s="32">
        <f>MONTH(I689)</f>
        <v>9</v>
      </c>
      <c r="L689" s="32">
        <f>D689*E689</f>
        <v>5.0999999999999996</v>
      </c>
      <c r="M689" s="32">
        <f>D689*F689</f>
        <v>3.98</v>
      </c>
      <c r="N689" s="32">
        <f>L689-M689</f>
        <v>1.1199999999999997</v>
      </c>
    </row>
    <row r="690" spans="1:14" x14ac:dyDescent="0.2">
      <c r="A690" s="26">
        <v>541421</v>
      </c>
      <c r="B690" s="26" t="s">
        <v>362</v>
      </c>
      <c r="C690" s="27" t="s">
        <v>281</v>
      </c>
      <c r="D690" s="27">
        <v>2</v>
      </c>
      <c r="E690" s="27">
        <v>2.5499999999999998</v>
      </c>
      <c r="F690" s="30">
        <f>INDEX(Additional!$B$3:$B$11,MATCH(C690,Additional!$A$3:$A$11,0))</f>
        <v>1.99</v>
      </c>
      <c r="H690" s="27" t="s">
        <v>0</v>
      </c>
      <c r="I690" s="28">
        <v>40901</v>
      </c>
      <c r="J690" s="32">
        <f>YEAR(I690)</f>
        <v>2011</v>
      </c>
      <c r="K690" s="32">
        <f>MONTH(I690)</f>
        <v>12</v>
      </c>
      <c r="L690" s="32">
        <f>D690*E690</f>
        <v>5.0999999999999996</v>
      </c>
      <c r="M690" s="32">
        <f>D690*F690</f>
        <v>3.98</v>
      </c>
      <c r="N690" s="32">
        <f>L690-M690</f>
        <v>1.1199999999999997</v>
      </c>
    </row>
    <row r="691" spans="1:14" x14ac:dyDescent="0.2">
      <c r="A691" s="26">
        <v>541421</v>
      </c>
      <c r="B691" s="26">
        <v>84748</v>
      </c>
      <c r="C691" s="27" t="s">
        <v>281</v>
      </c>
      <c r="D691" s="27">
        <v>4</v>
      </c>
      <c r="E691" s="27">
        <v>2.5499999999999998</v>
      </c>
      <c r="F691" s="30">
        <f>INDEX(Additional!$B$3:$B$11,MATCH(C691,Additional!$A$3:$A$11,0))</f>
        <v>1.99</v>
      </c>
      <c r="H691" s="27" t="s">
        <v>0</v>
      </c>
      <c r="I691" s="28">
        <v>40292</v>
      </c>
      <c r="J691" s="32">
        <f>YEAR(I691)</f>
        <v>2010</v>
      </c>
      <c r="K691" s="32">
        <f>MONTH(I691)</f>
        <v>4</v>
      </c>
      <c r="L691" s="32">
        <f>D691*E691</f>
        <v>10.199999999999999</v>
      </c>
      <c r="M691" s="32">
        <f>D691*F691</f>
        <v>7.96</v>
      </c>
      <c r="N691" s="32">
        <f>L691-M691</f>
        <v>2.2399999999999993</v>
      </c>
    </row>
    <row r="692" spans="1:14" x14ac:dyDescent="0.2">
      <c r="A692" s="26">
        <v>541421</v>
      </c>
      <c r="B692" s="26">
        <v>84754</v>
      </c>
      <c r="C692" s="27" t="s">
        <v>281</v>
      </c>
      <c r="D692" s="27">
        <v>3</v>
      </c>
      <c r="E692" s="27">
        <v>2.5499999999999998</v>
      </c>
      <c r="F692" s="30">
        <f>INDEX(Additional!$B$3:$B$11,MATCH(C692,Additional!$A$3:$A$11,0))</f>
        <v>1.99</v>
      </c>
      <c r="H692" s="27" t="s">
        <v>0</v>
      </c>
      <c r="I692" s="28">
        <v>40973</v>
      </c>
      <c r="J692" s="32">
        <f>YEAR(I692)</f>
        <v>2012</v>
      </c>
      <c r="K692" s="32">
        <f>MONTH(I692)</f>
        <v>3</v>
      </c>
      <c r="L692" s="32">
        <f>D692*E692</f>
        <v>7.6499999999999995</v>
      </c>
      <c r="M692" s="32">
        <f>D692*F692</f>
        <v>5.97</v>
      </c>
      <c r="N692" s="32">
        <f>L692-M692</f>
        <v>1.6799999999999997</v>
      </c>
    </row>
    <row r="693" spans="1:14" x14ac:dyDescent="0.2">
      <c r="A693" s="26">
        <v>541421</v>
      </c>
      <c r="B693" s="26" t="s">
        <v>361</v>
      </c>
      <c r="C693" s="27" t="s">
        <v>281</v>
      </c>
      <c r="D693" s="27">
        <v>12</v>
      </c>
      <c r="E693" s="27">
        <v>2.5499999999999998</v>
      </c>
      <c r="F693" s="30">
        <f>INDEX(Additional!$B$3:$B$11,MATCH(C693,Additional!$A$3:$A$11,0))</f>
        <v>1.99</v>
      </c>
      <c r="H693" s="27" t="s">
        <v>0</v>
      </c>
      <c r="I693" s="28">
        <v>40331</v>
      </c>
      <c r="J693" s="32">
        <f>YEAR(I693)</f>
        <v>2010</v>
      </c>
      <c r="K693" s="32">
        <f>MONTH(I693)</f>
        <v>6</v>
      </c>
      <c r="L693" s="32">
        <f>D693*E693</f>
        <v>30.599999999999998</v>
      </c>
      <c r="M693" s="32">
        <f>D693*F693</f>
        <v>23.88</v>
      </c>
      <c r="N693" s="32">
        <f>L693-M693</f>
        <v>6.7199999999999989</v>
      </c>
    </row>
    <row r="694" spans="1:14" x14ac:dyDescent="0.2">
      <c r="A694" s="26">
        <v>541421</v>
      </c>
      <c r="B694" s="26" t="s">
        <v>360</v>
      </c>
      <c r="C694" s="27" t="s">
        <v>281</v>
      </c>
      <c r="D694" s="27">
        <v>8</v>
      </c>
      <c r="E694" s="27">
        <v>2.5499999999999998</v>
      </c>
      <c r="F694" s="30">
        <f>INDEX(Additional!$B$3:$B$11,MATCH(C694,Additional!$A$3:$A$11,0))</f>
        <v>1.99</v>
      </c>
      <c r="H694" s="27" t="s">
        <v>0</v>
      </c>
      <c r="I694" s="28">
        <v>40806</v>
      </c>
      <c r="J694" s="32">
        <f>YEAR(I694)</f>
        <v>2011</v>
      </c>
      <c r="K694" s="32">
        <f>MONTH(I694)</f>
        <v>9</v>
      </c>
      <c r="L694" s="32">
        <f>D694*E694</f>
        <v>20.399999999999999</v>
      </c>
      <c r="M694" s="32">
        <f>D694*F694</f>
        <v>15.92</v>
      </c>
      <c r="N694" s="32">
        <f>L694-M694</f>
        <v>4.4799999999999986</v>
      </c>
    </row>
    <row r="695" spans="1:14" x14ac:dyDescent="0.2">
      <c r="A695" s="26">
        <v>541421</v>
      </c>
      <c r="B695" s="26" t="s">
        <v>359</v>
      </c>
      <c r="C695" s="27" t="s">
        <v>281</v>
      </c>
      <c r="D695" s="27">
        <v>4</v>
      </c>
      <c r="E695" s="27">
        <v>2.5499999999999998</v>
      </c>
      <c r="F695" s="30">
        <f>INDEX(Additional!$B$3:$B$11,MATCH(C695,Additional!$A$3:$A$11,0))</f>
        <v>1.99</v>
      </c>
      <c r="H695" s="27" t="s">
        <v>0</v>
      </c>
      <c r="I695" s="28">
        <v>40917</v>
      </c>
      <c r="J695" s="32">
        <f>YEAR(I695)</f>
        <v>2012</v>
      </c>
      <c r="K695" s="32">
        <f>MONTH(I695)</f>
        <v>1</v>
      </c>
      <c r="L695" s="32">
        <f>D695*E695</f>
        <v>10.199999999999999</v>
      </c>
      <c r="M695" s="32">
        <f>D695*F695</f>
        <v>7.96</v>
      </c>
      <c r="N695" s="32">
        <f>L695-M695</f>
        <v>2.2399999999999993</v>
      </c>
    </row>
    <row r="696" spans="1:14" x14ac:dyDescent="0.2">
      <c r="A696" s="26">
        <v>541421</v>
      </c>
      <c r="B696" s="26" t="s">
        <v>358</v>
      </c>
      <c r="C696" s="27" t="s">
        <v>281</v>
      </c>
      <c r="D696" s="27">
        <v>8</v>
      </c>
      <c r="E696" s="27">
        <v>2.5499999999999998</v>
      </c>
      <c r="F696" s="30">
        <f>INDEX(Additional!$B$3:$B$11,MATCH(C696,Additional!$A$3:$A$11,0))</f>
        <v>1.99</v>
      </c>
      <c r="H696" s="27" t="s">
        <v>0</v>
      </c>
      <c r="I696" s="28">
        <v>40822</v>
      </c>
      <c r="J696" s="32">
        <f>YEAR(I696)</f>
        <v>2011</v>
      </c>
      <c r="K696" s="32">
        <f>MONTH(I696)</f>
        <v>10</v>
      </c>
      <c r="L696" s="32">
        <f>D696*E696</f>
        <v>20.399999999999999</v>
      </c>
      <c r="M696" s="32">
        <f>D696*F696</f>
        <v>15.92</v>
      </c>
      <c r="N696" s="32">
        <f>L696-M696</f>
        <v>4.4799999999999986</v>
      </c>
    </row>
    <row r="697" spans="1:14" x14ac:dyDescent="0.2">
      <c r="A697" s="26">
        <v>541421</v>
      </c>
      <c r="B697" s="26" t="s">
        <v>357</v>
      </c>
      <c r="C697" s="27" t="s">
        <v>281</v>
      </c>
      <c r="D697" s="27">
        <v>8</v>
      </c>
      <c r="E697" s="27">
        <v>2.5499999999999998</v>
      </c>
      <c r="F697" s="30">
        <f>INDEX(Additional!$B$3:$B$11,MATCH(C697,Additional!$A$3:$A$11,0))</f>
        <v>1.99</v>
      </c>
      <c r="H697" s="27" t="s">
        <v>0</v>
      </c>
      <c r="I697" s="28">
        <v>40754</v>
      </c>
      <c r="J697" s="32">
        <f>YEAR(I697)</f>
        <v>2011</v>
      </c>
      <c r="K697" s="32">
        <f>MONTH(I697)</f>
        <v>7</v>
      </c>
      <c r="L697" s="32">
        <f>D697*E697</f>
        <v>20.399999999999999</v>
      </c>
      <c r="M697" s="32">
        <f>D697*F697</f>
        <v>15.92</v>
      </c>
      <c r="N697" s="32">
        <f>L697-M697</f>
        <v>4.4799999999999986</v>
      </c>
    </row>
    <row r="698" spans="1:14" x14ac:dyDescent="0.2">
      <c r="A698" s="26">
        <v>541421</v>
      </c>
      <c r="B698" s="26">
        <v>84917</v>
      </c>
      <c r="C698" s="27" t="s">
        <v>281</v>
      </c>
      <c r="D698" s="27">
        <v>72</v>
      </c>
      <c r="E698" s="27">
        <v>2.5499999999999998</v>
      </c>
      <c r="F698" s="30">
        <f>INDEX(Additional!$B$3:$B$11,MATCH(C698,Additional!$A$3:$A$11,0))</f>
        <v>1.99</v>
      </c>
      <c r="H698" s="27" t="s">
        <v>0</v>
      </c>
      <c r="I698" s="28">
        <v>41053</v>
      </c>
      <c r="J698" s="32">
        <f>YEAR(I698)</f>
        <v>2012</v>
      </c>
      <c r="K698" s="32">
        <f>MONTH(I698)</f>
        <v>5</v>
      </c>
      <c r="L698" s="32">
        <f>D698*E698</f>
        <v>183.6</v>
      </c>
      <c r="M698" s="32">
        <f>D698*F698</f>
        <v>143.28</v>
      </c>
      <c r="N698" s="32">
        <f>L698-M698</f>
        <v>40.319999999999993</v>
      </c>
    </row>
    <row r="699" spans="1:14" x14ac:dyDescent="0.2">
      <c r="A699" s="26">
        <v>541421</v>
      </c>
      <c r="B699" s="26">
        <v>84923</v>
      </c>
      <c r="C699" s="27" t="s">
        <v>281</v>
      </c>
      <c r="D699" s="27">
        <v>12</v>
      </c>
      <c r="E699" s="27">
        <v>2.5499999999999998</v>
      </c>
      <c r="F699" s="30">
        <f>INDEX(Additional!$B$3:$B$11,MATCH(C699,Additional!$A$3:$A$11,0))</f>
        <v>1.99</v>
      </c>
      <c r="H699" s="27" t="s">
        <v>0</v>
      </c>
      <c r="I699" s="28">
        <v>41156</v>
      </c>
      <c r="J699" s="32">
        <f>YEAR(I699)</f>
        <v>2012</v>
      </c>
      <c r="K699" s="32">
        <f>MONTH(I699)</f>
        <v>9</v>
      </c>
      <c r="L699" s="32">
        <f>D699*E699</f>
        <v>30.599999999999998</v>
      </c>
      <c r="M699" s="32">
        <f>D699*F699</f>
        <v>23.88</v>
      </c>
      <c r="N699" s="32">
        <f>L699-M699</f>
        <v>6.7199999999999989</v>
      </c>
    </row>
    <row r="700" spans="1:14" x14ac:dyDescent="0.2">
      <c r="A700" s="26">
        <v>541421</v>
      </c>
      <c r="B700" s="26" t="s">
        <v>356</v>
      </c>
      <c r="C700" s="27" t="s">
        <v>281</v>
      </c>
      <c r="D700" s="27">
        <v>2</v>
      </c>
      <c r="E700" s="27">
        <v>2.5499999999999998</v>
      </c>
      <c r="F700" s="30">
        <f>INDEX(Additional!$B$3:$B$11,MATCH(C700,Additional!$A$3:$A$11,0))</f>
        <v>1.99</v>
      </c>
      <c r="H700" s="27" t="s">
        <v>0</v>
      </c>
      <c r="I700" s="28">
        <v>40961</v>
      </c>
      <c r="J700" s="32">
        <f>YEAR(I700)</f>
        <v>2012</v>
      </c>
      <c r="K700" s="32">
        <f>MONTH(I700)</f>
        <v>2</v>
      </c>
      <c r="L700" s="32">
        <f>D700*E700</f>
        <v>5.0999999999999996</v>
      </c>
      <c r="M700" s="32">
        <f>D700*F700</f>
        <v>3.98</v>
      </c>
      <c r="N700" s="32">
        <f>L700-M700</f>
        <v>1.1199999999999997</v>
      </c>
    </row>
    <row r="701" spans="1:14" x14ac:dyDescent="0.2">
      <c r="A701" s="26">
        <v>541421</v>
      </c>
      <c r="B701" s="26" t="s">
        <v>355</v>
      </c>
      <c r="C701" s="27" t="s">
        <v>281</v>
      </c>
      <c r="D701" s="27">
        <v>3</v>
      </c>
      <c r="E701" s="27">
        <v>2.5499999999999998</v>
      </c>
      <c r="F701" s="30">
        <f>INDEX(Additional!$B$3:$B$11,MATCH(C701,Additional!$A$3:$A$11,0))</f>
        <v>1.99</v>
      </c>
      <c r="H701" s="27" t="s">
        <v>0</v>
      </c>
      <c r="I701" s="28">
        <v>41080</v>
      </c>
      <c r="J701" s="32">
        <f>YEAR(I701)</f>
        <v>2012</v>
      </c>
      <c r="K701" s="32">
        <f>MONTH(I701)</f>
        <v>6</v>
      </c>
      <c r="L701" s="32">
        <f>D701*E701</f>
        <v>7.6499999999999995</v>
      </c>
      <c r="M701" s="32">
        <f>D701*F701</f>
        <v>5.97</v>
      </c>
      <c r="N701" s="32">
        <f>L701-M701</f>
        <v>1.6799999999999997</v>
      </c>
    </row>
    <row r="702" spans="1:14" x14ac:dyDescent="0.2">
      <c r="A702" s="26">
        <v>541421</v>
      </c>
      <c r="B702" s="26">
        <v>84950</v>
      </c>
      <c r="C702" s="27" t="s">
        <v>281</v>
      </c>
      <c r="D702" s="27">
        <v>24</v>
      </c>
      <c r="E702" s="27">
        <v>2.5499999999999998</v>
      </c>
      <c r="F702" s="30">
        <f>INDEX(Additional!$B$3:$B$11,MATCH(C702,Additional!$A$3:$A$11,0))</f>
        <v>1.99</v>
      </c>
      <c r="H702" s="27" t="s">
        <v>0</v>
      </c>
      <c r="I702" s="28">
        <v>40663</v>
      </c>
      <c r="J702" s="32">
        <f>YEAR(I702)</f>
        <v>2011</v>
      </c>
      <c r="K702" s="32">
        <f>MONTH(I702)</f>
        <v>4</v>
      </c>
      <c r="L702" s="32">
        <f>D702*E702</f>
        <v>61.199999999999996</v>
      </c>
      <c r="M702" s="32">
        <f>D702*F702</f>
        <v>47.76</v>
      </c>
      <c r="N702" s="32">
        <f>L702-M702</f>
        <v>13.439999999999998</v>
      </c>
    </row>
    <row r="703" spans="1:14" x14ac:dyDescent="0.2">
      <c r="A703" s="26">
        <v>541421</v>
      </c>
      <c r="B703" s="26" t="s">
        <v>354</v>
      </c>
      <c r="C703" s="27" t="s">
        <v>281</v>
      </c>
      <c r="D703" s="27">
        <v>24</v>
      </c>
      <c r="E703" s="27">
        <v>2.5499999999999998</v>
      </c>
      <c r="F703" s="30">
        <f>INDEX(Additional!$B$3:$B$11,MATCH(C703,Additional!$A$3:$A$11,0))</f>
        <v>1.99</v>
      </c>
      <c r="H703" s="27" t="s">
        <v>0</v>
      </c>
      <c r="I703" s="28">
        <v>41109</v>
      </c>
      <c r="J703" s="32">
        <f>YEAR(I703)</f>
        <v>2012</v>
      </c>
      <c r="K703" s="32">
        <f>MONTH(I703)</f>
        <v>7</v>
      </c>
      <c r="L703" s="32">
        <f>D703*E703</f>
        <v>61.199999999999996</v>
      </c>
      <c r="M703" s="32">
        <f>D703*F703</f>
        <v>47.76</v>
      </c>
      <c r="N703" s="32">
        <f>L703-M703</f>
        <v>13.439999999999998</v>
      </c>
    </row>
    <row r="704" spans="1:14" x14ac:dyDescent="0.2">
      <c r="A704" s="26">
        <v>541421</v>
      </c>
      <c r="B704" s="26" t="s">
        <v>353</v>
      </c>
      <c r="C704" s="27" t="s">
        <v>281</v>
      </c>
      <c r="D704" s="27">
        <v>2</v>
      </c>
      <c r="E704" s="27">
        <v>2.5499999999999998</v>
      </c>
      <c r="F704" s="30">
        <f>INDEX(Additional!$B$3:$B$11,MATCH(C704,Additional!$A$3:$A$11,0))</f>
        <v>1.99</v>
      </c>
      <c r="H704" s="27" t="s">
        <v>0</v>
      </c>
      <c r="I704" s="28">
        <v>40309</v>
      </c>
      <c r="J704" s="32">
        <f>YEAR(I704)</f>
        <v>2010</v>
      </c>
      <c r="K704" s="32">
        <f>MONTH(I704)</f>
        <v>5</v>
      </c>
      <c r="L704" s="32">
        <f>D704*E704</f>
        <v>5.0999999999999996</v>
      </c>
      <c r="M704" s="32">
        <f>D704*F704</f>
        <v>3.98</v>
      </c>
      <c r="N704" s="32">
        <f>L704-M704</f>
        <v>1.1199999999999997</v>
      </c>
    </row>
    <row r="705" spans="1:14" x14ac:dyDescent="0.2">
      <c r="A705" s="26">
        <v>541421</v>
      </c>
      <c r="B705" s="26" t="s">
        <v>352</v>
      </c>
      <c r="C705" s="27" t="s">
        <v>281</v>
      </c>
      <c r="D705" s="27">
        <v>1</v>
      </c>
      <c r="E705" s="27">
        <v>2.5499999999999998</v>
      </c>
      <c r="F705" s="30">
        <f>INDEX(Additional!$B$3:$B$11,MATCH(C705,Additional!$A$3:$A$11,0))</f>
        <v>1.99</v>
      </c>
      <c r="H705" s="27" t="s">
        <v>0</v>
      </c>
      <c r="I705" s="28">
        <v>40365</v>
      </c>
      <c r="J705" s="32">
        <f>YEAR(I705)</f>
        <v>2010</v>
      </c>
      <c r="K705" s="32">
        <f>MONTH(I705)</f>
        <v>7</v>
      </c>
      <c r="L705" s="32">
        <f>D705*E705</f>
        <v>2.5499999999999998</v>
      </c>
      <c r="M705" s="32">
        <f>D705*F705</f>
        <v>1.99</v>
      </c>
      <c r="N705" s="32">
        <f>L705-M705</f>
        <v>0.55999999999999983</v>
      </c>
    </row>
    <row r="706" spans="1:14" x14ac:dyDescent="0.2">
      <c r="A706" s="26">
        <v>541421</v>
      </c>
      <c r="B706" s="26" t="s">
        <v>351</v>
      </c>
      <c r="C706" s="27" t="s">
        <v>281</v>
      </c>
      <c r="D706" s="27">
        <v>1</v>
      </c>
      <c r="E706" s="27">
        <v>2.5499999999999998</v>
      </c>
      <c r="F706" s="30">
        <f>INDEX(Additional!$B$3:$B$11,MATCH(C706,Additional!$A$3:$A$11,0))</f>
        <v>1.99</v>
      </c>
      <c r="H706" s="27" t="s">
        <v>0</v>
      </c>
      <c r="I706" s="28">
        <v>40497</v>
      </c>
      <c r="J706" s="32">
        <f>YEAR(I706)</f>
        <v>2010</v>
      </c>
      <c r="K706" s="32">
        <f>MONTH(I706)</f>
        <v>11</v>
      </c>
      <c r="L706" s="32">
        <f>D706*E706</f>
        <v>2.5499999999999998</v>
      </c>
      <c r="M706" s="32">
        <f>D706*F706</f>
        <v>1.99</v>
      </c>
      <c r="N706" s="32">
        <f>L706-M706</f>
        <v>0.55999999999999983</v>
      </c>
    </row>
    <row r="707" spans="1:14" x14ac:dyDescent="0.2">
      <c r="A707" s="26">
        <v>541421</v>
      </c>
      <c r="B707" s="26" t="s">
        <v>350</v>
      </c>
      <c r="C707" s="27" t="s">
        <v>281</v>
      </c>
      <c r="D707" s="27">
        <v>1</v>
      </c>
      <c r="E707" s="27">
        <v>2.5499999999999998</v>
      </c>
      <c r="F707" s="30">
        <f>INDEX(Additional!$B$3:$B$11,MATCH(C707,Additional!$A$3:$A$11,0))</f>
        <v>1.99</v>
      </c>
      <c r="H707" s="27" t="s">
        <v>0</v>
      </c>
      <c r="I707" s="28">
        <v>41123</v>
      </c>
      <c r="J707" s="32">
        <f>YEAR(I707)</f>
        <v>2012</v>
      </c>
      <c r="K707" s="32">
        <f>MONTH(I707)</f>
        <v>8</v>
      </c>
      <c r="L707" s="32">
        <f>D707*E707</f>
        <v>2.5499999999999998</v>
      </c>
      <c r="M707" s="32">
        <f>D707*F707</f>
        <v>1.99</v>
      </c>
      <c r="N707" s="32">
        <f>L707-M707</f>
        <v>0.55999999999999983</v>
      </c>
    </row>
    <row r="708" spans="1:14" x14ac:dyDescent="0.2">
      <c r="A708" s="26">
        <v>541421</v>
      </c>
      <c r="B708" s="26" t="s">
        <v>349</v>
      </c>
      <c r="C708" s="27" t="s">
        <v>281</v>
      </c>
      <c r="D708" s="27">
        <v>1</v>
      </c>
      <c r="E708" s="27">
        <v>2.5499999999999998</v>
      </c>
      <c r="F708" s="30">
        <f>INDEX(Additional!$B$3:$B$11,MATCH(C708,Additional!$A$3:$A$11,0))</f>
        <v>1.99</v>
      </c>
      <c r="H708" s="27" t="s">
        <v>0</v>
      </c>
      <c r="I708" s="28">
        <v>40859</v>
      </c>
      <c r="J708" s="32">
        <f>YEAR(I708)</f>
        <v>2011</v>
      </c>
      <c r="K708" s="32">
        <f>MONTH(I708)</f>
        <v>11</v>
      </c>
      <c r="L708" s="32">
        <f>D708*E708</f>
        <v>2.5499999999999998</v>
      </c>
      <c r="M708" s="32">
        <f>D708*F708</f>
        <v>1.99</v>
      </c>
      <c r="N708" s="32">
        <f>L708-M708</f>
        <v>0.55999999999999983</v>
      </c>
    </row>
    <row r="709" spans="1:14" x14ac:dyDescent="0.2">
      <c r="A709" s="26">
        <v>541421</v>
      </c>
      <c r="B709" s="26" t="s">
        <v>348</v>
      </c>
      <c r="C709" s="27" t="s">
        <v>281</v>
      </c>
      <c r="D709" s="27">
        <v>1</v>
      </c>
      <c r="E709" s="27">
        <v>2.5499999999999998</v>
      </c>
      <c r="F709" s="30">
        <f>INDEX(Additional!$B$3:$B$11,MATCH(C709,Additional!$A$3:$A$11,0))</f>
        <v>1.99</v>
      </c>
      <c r="H709" s="27" t="s">
        <v>0</v>
      </c>
      <c r="I709" s="28">
        <v>40336</v>
      </c>
      <c r="J709" s="32">
        <f>YEAR(I709)</f>
        <v>2010</v>
      </c>
      <c r="K709" s="32">
        <f>MONTH(I709)</f>
        <v>6</v>
      </c>
      <c r="L709" s="32">
        <f>D709*E709</f>
        <v>2.5499999999999998</v>
      </c>
      <c r="M709" s="32">
        <f>D709*F709</f>
        <v>1.99</v>
      </c>
      <c r="N709" s="32">
        <f>L709-M709</f>
        <v>0.55999999999999983</v>
      </c>
    </row>
    <row r="710" spans="1:14" x14ac:dyDescent="0.2">
      <c r="A710" s="26">
        <v>541421</v>
      </c>
      <c r="B710" s="26" t="s">
        <v>347</v>
      </c>
      <c r="C710" s="27" t="s">
        <v>281</v>
      </c>
      <c r="D710" s="27">
        <v>1</v>
      </c>
      <c r="E710" s="27">
        <v>2.5499999999999998</v>
      </c>
      <c r="F710" s="30">
        <f>INDEX(Additional!$B$3:$B$11,MATCH(C710,Additional!$A$3:$A$11,0))</f>
        <v>1.99</v>
      </c>
      <c r="H710" s="27" t="s">
        <v>0</v>
      </c>
      <c r="I710" s="28">
        <v>41235</v>
      </c>
      <c r="J710" s="32">
        <f>YEAR(I710)</f>
        <v>2012</v>
      </c>
      <c r="K710" s="32">
        <f>MONTH(I710)</f>
        <v>11</v>
      </c>
      <c r="L710" s="32">
        <f>D710*E710</f>
        <v>2.5499999999999998</v>
      </c>
      <c r="M710" s="32">
        <f>D710*F710</f>
        <v>1.99</v>
      </c>
      <c r="N710" s="32">
        <f>L710-M710</f>
        <v>0.55999999999999983</v>
      </c>
    </row>
    <row r="711" spans="1:14" x14ac:dyDescent="0.2">
      <c r="A711" s="26">
        <v>541421</v>
      </c>
      <c r="B711" s="26" t="s">
        <v>296</v>
      </c>
      <c r="C711" s="27" t="s">
        <v>281</v>
      </c>
      <c r="D711" s="27">
        <v>5</v>
      </c>
      <c r="E711" s="27">
        <v>2.5499999999999998</v>
      </c>
      <c r="F711" s="30">
        <f>INDEX(Additional!$B$3:$B$11,MATCH(C711,Additional!$A$3:$A$11,0))</f>
        <v>1.99</v>
      </c>
      <c r="H711" s="27" t="s">
        <v>0</v>
      </c>
      <c r="I711" s="28">
        <v>41248</v>
      </c>
      <c r="J711" s="32">
        <f>YEAR(I711)</f>
        <v>2012</v>
      </c>
      <c r="K711" s="32">
        <f>MONTH(I711)</f>
        <v>12</v>
      </c>
      <c r="L711" s="32">
        <f>D711*E711</f>
        <v>12.75</v>
      </c>
      <c r="M711" s="32">
        <f>D711*F711</f>
        <v>9.9499999999999993</v>
      </c>
      <c r="N711" s="32">
        <f>L711-M711</f>
        <v>2.8000000000000007</v>
      </c>
    </row>
    <row r="712" spans="1:14" x14ac:dyDescent="0.2">
      <c r="A712" s="26">
        <v>541421</v>
      </c>
      <c r="B712" s="26">
        <v>84969</v>
      </c>
      <c r="C712" s="27" t="s">
        <v>281</v>
      </c>
      <c r="D712" s="27">
        <v>1</v>
      </c>
      <c r="E712" s="27">
        <v>2.5499999999999998</v>
      </c>
      <c r="F712" s="30">
        <f>INDEX(Additional!$B$3:$B$11,MATCH(C712,Additional!$A$3:$A$11,0))</f>
        <v>1.99</v>
      </c>
      <c r="H712" s="27" t="s">
        <v>0</v>
      </c>
      <c r="I712" s="28">
        <v>41258</v>
      </c>
      <c r="J712" s="32">
        <f>YEAR(I712)</f>
        <v>2012</v>
      </c>
      <c r="K712" s="32">
        <f>MONTH(I712)</f>
        <v>12</v>
      </c>
      <c r="L712" s="32">
        <f>D712*E712</f>
        <v>2.5499999999999998</v>
      </c>
      <c r="M712" s="32">
        <f>D712*F712</f>
        <v>1.99</v>
      </c>
      <c r="N712" s="32">
        <f>L712-M712</f>
        <v>0.55999999999999983</v>
      </c>
    </row>
    <row r="713" spans="1:14" x14ac:dyDescent="0.2">
      <c r="A713" s="26">
        <v>541421</v>
      </c>
      <c r="B713" s="26" t="s">
        <v>291</v>
      </c>
      <c r="C713" s="27" t="s">
        <v>281</v>
      </c>
      <c r="D713" s="27">
        <v>6</v>
      </c>
      <c r="E713" s="27">
        <v>2.5499999999999998</v>
      </c>
      <c r="F713" s="30">
        <f>INDEX(Additional!$B$3:$B$11,MATCH(C713,Additional!$A$3:$A$11,0))</f>
        <v>1.99</v>
      </c>
      <c r="H713" s="27" t="s">
        <v>0</v>
      </c>
      <c r="I713" s="28">
        <v>40935</v>
      </c>
      <c r="J713" s="32">
        <f>YEAR(I713)</f>
        <v>2012</v>
      </c>
      <c r="K713" s="32">
        <f>MONTH(I713)</f>
        <v>1</v>
      </c>
      <c r="L713" s="32">
        <f>D713*E713</f>
        <v>15.299999999999999</v>
      </c>
      <c r="M713" s="32">
        <f>D713*F713</f>
        <v>11.94</v>
      </c>
      <c r="N713" s="32">
        <f>L713-M713</f>
        <v>3.3599999999999994</v>
      </c>
    </row>
    <row r="714" spans="1:14" x14ac:dyDescent="0.2">
      <c r="A714" s="26">
        <v>541421</v>
      </c>
      <c r="B714" s="26" t="s">
        <v>159</v>
      </c>
      <c r="C714" s="27" t="s">
        <v>281</v>
      </c>
      <c r="D714" s="27">
        <v>16</v>
      </c>
      <c r="E714" s="27">
        <v>2.5499999999999998</v>
      </c>
      <c r="F714" s="30">
        <f>INDEX(Additional!$B$3:$B$11,MATCH(C714,Additional!$A$3:$A$11,0))</f>
        <v>1.99</v>
      </c>
      <c r="H714" s="27" t="s">
        <v>0</v>
      </c>
      <c r="I714" s="28">
        <v>40644</v>
      </c>
      <c r="J714" s="32">
        <f>YEAR(I714)</f>
        <v>2011</v>
      </c>
      <c r="K714" s="32">
        <f>MONTH(I714)</f>
        <v>4</v>
      </c>
      <c r="L714" s="32">
        <f>D714*E714</f>
        <v>40.799999999999997</v>
      </c>
      <c r="M714" s="32">
        <f>D714*F714</f>
        <v>31.84</v>
      </c>
      <c r="N714" s="32">
        <f>L714-M714</f>
        <v>8.9599999999999973</v>
      </c>
    </row>
    <row r="715" spans="1:14" x14ac:dyDescent="0.2">
      <c r="A715" s="26">
        <v>541421</v>
      </c>
      <c r="B715" s="26" t="s">
        <v>158</v>
      </c>
      <c r="C715" s="27" t="s">
        <v>281</v>
      </c>
      <c r="D715" s="27">
        <v>5</v>
      </c>
      <c r="E715" s="27">
        <v>2.5499999999999998</v>
      </c>
      <c r="F715" s="30">
        <f>INDEX(Additional!$B$3:$B$11,MATCH(C715,Additional!$A$3:$A$11,0))</f>
        <v>1.99</v>
      </c>
      <c r="H715" s="27" t="s">
        <v>0</v>
      </c>
      <c r="I715" s="28">
        <v>40196</v>
      </c>
      <c r="J715" s="32">
        <f>YEAR(I715)</f>
        <v>2010</v>
      </c>
      <c r="K715" s="32">
        <f>MONTH(I715)</f>
        <v>1</v>
      </c>
      <c r="L715" s="32">
        <f>D715*E715</f>
        <v>12.75</v>
      </c>
      <c r="M715" s="32">
        <f>D715*F715</f>
        <v>9.9499999999999993</v>
      </c>
      <c r="N715" s="32">
        <f>L715-M715</f>
        <v>2.8000000000000007</v>
      </c>
    </row>
    <row r="716" spans="1:14" x14ac:dyDescent="0.2">
      <c r="A716" s="26">
        <v>541421</v>
      </c>
      <c r="B716" s="26">
        <v>84978</v>
      </c>
      <c r="C716" s="27" t="s">
        <v>281</v>
      </c>
      <c r="D716" s="27">
        <v>1</v>
      </c>
      <c r="E716" s="27">
        <v>2.5499999999999998</v>
      </c>
      <c r="F716" s="30">
        <f>INDEX(Additional!$B$3:$B$11,MATCH(C716,Additional!$A$3:$A$11,0))</f>
        <v>1.99</v>
      </c>
      <c r="H716" s="27" t="s">
        <v>0</v>
      </c>
      <c r="I716" s="28">
        <v>41270</v>
      </c>
      <c r="J716" s="32">
        <f>YEAR(I716)</f>
        <v>2012</v>
      </c>
      <c r="K716" s="32">
        <f>MONTH(I716)</f>
        <v>12</v>
      </c>
      <c r="L716" s="32">
        <f>D716*E716</f>
        <v>2.5499999999999998</v>
      </c>
      <c r="M716" s="32">
        <f>D716*F716</f>
        <v>1.99</v>
      </c>
      <c r="N716" s="32">
        <f>L716-M716</f>
        <v>0.55999999999999983</v>
      </c>
    </row>
    <row r="717" spans="1:14" x14ac:dyDescent="0.2">
      <c r="A717" s="26">
        <v>541421</v>
      </c>
      <c r="B717" s="26">
        <v>84988</v>
      </c>
      <c r="C717" s="27" t="s">
        <v>281</v>
      </c>
      <c r="D717" s="27">
        <v>1</v>
      </c>
      <c r="E717" s="27">
        <v>2.5499999999999998</v>
      </c>
      <c r="F717" s="30">
        <f>INDEX(Additional!$B$3:$B$11,MATCH(C717,Additional!$A$3:$A$11,0))</f>
        <v>1.99</v>
      </c>
      <c r="H717" s="27" t="s">
        <v>0</v>
      </c>
      <c r="I717" s="28">
        <v>40586</v>
      </c>
      <c r="J717" s="32">
        <f>YEAR(I717)</f>
        <v>2011</v>
      </c>
      <c r="K717" s="32">
        <f>MONTH(I717)</f>
        <v>2</v>
      </c>
      <c r="L717" s="32">
        <f>D717*E717</f>
        <v>2.5499999999999998</v>
      </c>
      <c r="M717" s="32">
        <f>D717*F717</f>
        <v>1.99</v>
      </c>
      <c r="N717" s="32">
        <f>L717-M717</f>
        <v>0.55999999999999983</v>
      </c>
    </row>
    <row r="718" spans="1:14" x14ac:dyDescent="0.2">
      <c r="A718" s="26">
        <v>541421</v>
      </c>
      <c r="B718" s="26" t="s">
        <v>174</v>
      </c>
      <c r="C718" s="27" t="s">
        <v>281</v>
      </c>
      <c r="D718" s="27">
        <v>3</v>
      </c>
      <c r="E718" s="27">
        <v>2.5499999999999998</v>
      </c>
      <c r="F718" s="30">
        <f>INDEX(Additional!$B$3:$B$11,MATCH(C718,Additional!$A$3:$A$11,0))</f>
        <v>1.99</v>
      </c>
      <c r="H718" s="27" t="s">
        <v>0</v>
      </c>
      <c r="I718" s="28">
        <v>40434</v>
      </c>
      <c r="J718" s="32">
        <f>YEAR(I718)</f>
        <v>2010</v>
      </c>
      <c r="K718" s="32">
        <f>MONTH(I718)</f>
        <v>9</v>
      </c>
      <c r="L718" s="32">
        <f>D718*E718</f>
        <v>7.6499999999999995</v>
      </c>
      <c r="M718" s="32">
        <f>D718*F718</f>
        <v>5.97</v>
      </c>
      <c r="N718" s="32">
        <f>L718-M718</f>
        <v>1.6799999999999997</v>
      </c>
    </row>
    <row r="719" spans="1:14" x14ac:dyDescent="0.2">
      <c r="A719" s="26">
        <v>541421</v>
      </c>
      <c r="B719" s="26" t="s">
        <v>102</v>
      </c>
      <c r="C719" s="27" t="s">
        <v>281</v>
      </c>
      <c r="D719" s="27">
        <v>10</v>
      </c>
      <c r="E719" s="27">
        <v>2.5499999999999998</v>
      </c>
      <c r="F719" s="30">
        <f>INDEX(Additional!$B$3:$B$11,MATCH(C719,Additional!$A$3:$A$11,0))</f>
        <v>1.99</v>
      </c>
      <c r="H719" s="27" t="s">
        <v>0</v>
      </c>
      <c r="I719" s="28">
        <v>40944</v>
      </c>
      <c r="J719" s="32">
        <f>YEAR(I719)</f>
        <v>2012</v>
      </c>
      <c r="K719" s="32">
        <f>MONTH(I719)</f>
        <v>2</v>
      </c>
      <c r="L719" s="32">
        <f>D719*E719</f>
        <v>25.5</v>
      </c>
      <c r="M719" s="32">
        <f>D719*F719</f>
        <v>19.899999999999999</v>
      </c>
      <c r="N719" s="32">
        <f>L719-M719</f>
        <v>5.6000000000000014</v>
      </c>
    </row>
    <row r="720" spans="1:14" x14ac:dyDescent="0.2">
      <c r="A720" s="26">
        <v>541421</v>
      </c>
      <c r="B720" s="26" t="s">
        <v>176</v>
      </c>
      <c r="C720" s="27" t="s">
        <v>281</v>
      </c>
      <c r="D720" s="27">
        <v>7</v>
      </c>
      <c r="E720" s="27">
        <v>2.5499999999999998</v>
      </c>
      <c r="F720" s="30">
        <f>INDEX(Additional!$B$3:$B$11,MATCH(C720,Additional!$A$3:$A$11,0))</f>
        <v>1.99</v>
      </c>
      <c r="H720" s="27" t="s">
        <v>0</v>
      </c>
      <c r="I720" s="28">
        <v>40857</v>
      </c>
      <c r="J720" s="32">
        <f>YEAR(I720)</f>
        <v>2011</v>
      </c>
      <c r="K720" s="32">
        <f>MONTH(I720)</f>
        <v>11</v>
      </c>
      <c r="L720" s="32">
        <f>D720*E720</f>
        <v>17.849999999999998</v>
      </c>
      <c r="M720" s="32">
        <f>D720*F720</f>
        <v>13.93</v>
      </c>
      <c r="N720" s="32">
        <f>L720-M720</f>
        <v>3.9199999999999982</v>
      </c>
    </row>
    <row r="721" spans="1:14" x14ac:dyDescent="0.2">
      <c r="A721" s="26">
        <v>541421</v>
      </c>
      <c r="B721" s="26" t="s">
        <v>289</v>
      </c>
      <c r="C721" s="27" t="s">
        <v>281</v>
      </c>
      <c r="D721" s="27">
        <v>2</v>
      </c>
      <c r="E721" s="27">
        <v>2.5499999999999998</v>
      </c>
      <c r="F721" s="30">
        <f>INDEX(Additional!$B$3:$B$11,MATCH(C721,Additional!$A$3:$A$11,0))</f>
        <v>1.99</v>
      </c>
      <c r="H721" s="27" t="s">
        <v>0</v>
      </c>
      <c r="I721" s="28">
        <v>40669</v>
      </c>
      <c r="J721" s="32">
        <f>YEAR(I721)</f>
        <v>2011</v>
      </c>
      <c r="K721" s="32">
        <f>MONTH(I721)</f>
        <v>5</v>
      </c>
      <c r="L721" s="32">
        <f>D721*E721</f>
        <v>5.0999999999999996</v>
      </c>
      <c r="M721" s="32">
        <f>D721*F721</f>
        <v>3.98</v>
      </c>
      <c r="N721" s="32">
        <f>L721-M721</f>
        <v>1.1199999999999997</v>
      </c>
    </row>
    <row r="722" spans="1:14" x14ac:dyDescent="0.2">
      <c r="A722" s="26">
        <v>541421</v>
      </c>
      <c r="B722" s="26" t="s">
        <v>288</v>
      </c>
      <c r="C722" s="27" t="s">
        <v>281</v>
      </c>
      <c r="D722" s="27">
        <v>1</v>
      </c>
      <c r="E722" s="27">
        <v>2.5499999999999998</v>
      </c>
      <c r="F722" s="30">
        <f>INDEX(Additional!$B$3:$B$11,MATCH(C722,Additional!$A$3:$A$11,0))</f>
        <v>1.99</v>
      </c>
      <c r="H722" s="27" t="s">
        <v>0</v>
      </c>
      <c r="I722" s="28">
        <v>40957</v>
      </c>
      <c r="J722" s="32">
        <f>YEAR(I722)</f>
        <v>2012</v>
      </c>
      <c r="K722" s="32">
        <f>MONTH(I722)</f>
        <v>2</v>
      </c>
      <c r="L722" s="32">
        <f>D722*E722</f>
        <v>2.5499999999999998</v>
      </c>
      <c r="M722" s="32">
        <f>D722*F722</f>
        <v>1.99</v>
      </c>
      <c r="N722" s="32">
        <f>L722-M722</f>
        <v>0.55999999999999983</v>
      </c>
    </row>
    <row r="723" spans="1:14" x14ac:dyDescent="0.2">
      <c r="A723" s="26">
        <v>541421</v>
      </c>
      <c r="B723" s="26" t="s">
        <v>346</v>
      </c>
      <c r="C723" s="27" t="s">
        <v>281</v>
      </c>
      <c r="D723" s="27">
        <v>1</v>
      </c>
      <c r="E723" s="27">
        <v>2.5499999999999998</v>
      </c>
      <c r="F723" s="30">
        <f>INDEX(Additional!$B$3:$B$11,MATCH(C723,Additional!$A$3:$A$11,0))</f>
        <v>1.99</v>
      </c>
      <c r="H723" s="27" t="s">
        <v>0</v>
      </c>
      <c r="I723" s="28">
        <v>40759</v>
      </c>
      <c r="J723" s="32">
        <f>YEAR(I723)</f>
        <v>2011</v>
      </c>
      <c r="K723" s="32">
        <f>MONTH(I723)</f>
        <v>8</v>
      </c>
      <c r="L723" s="32">
        <f>D723*E723</f>
        <v>2.5499999999999998</v>
      </c>
      <c r="M723" s="32">
        <f>D723*F723</f>
        <v>1.99</v>
      </c>
      <c r="N723" s="32">
        <f>L723-M723</f>
        <v>0.55999999999999983</v>
      </c>
    </row>
    <row r="724" spans="1:14" x14ac:dyDescent="0.2">
      <c r="A724" s="26">
        <v>541421</v>
      </c>
      <c r="B724" s="26" t="s">
        <v>156</v>
      </c>
      <c r="C724" s="27" t="s">
        <v>281</v>
      </c>
      <c r="D724" s="27">
        <v>3</v>
      </c>
      <c r="E724" s="27">
        <v>2.5499999999999998</v>
      </c>
      <c r="F724" s="30">
        <f>INDEX(Additional!$B$3:$B$11,MATCH(C724,Additional!$A$3:$A$11,0))</f>
        <v>1.99</v>
      </c>
      <c r="H724" s="27" t="s">
        <v>0</v>
      </c>
      <c r="I724" s="28">
        <v>40860</v>
      </c>
      <c r="J724" s="32">
        <f>YEAR(I724)</f>
        <v>2011</v>
      </c>
      <c r="K724" s="32">
        <f>MONTH(I724)</f>
        <v>11</v>
      </c>
      <c r="L724" s="32">
        <f>D724*E724</f>
        <v>7.6499999999999995</v>
      </c>
      <c r="M724" s="32">
        <f>D724*F724</f>
        <v>5.97</v>
      </c>
      <c r="N724" s="32">
        <f>L724-M724</f>
        <v>1.6799999999999997</v>
      </c>
    </row>
    <row r="725" spans="1:14" x14ac:dyDescent="0.2">
      <c r="A725" s="26">
        <v>541421</v>
      </c>
      <c r="B725" s="26" t="s">
        <v>155</v>
      </c>
      <c r="C725" s="27" t="s">
        <v>281</v>
      </c>
      <c r="D725" s="27">
        <v>3</v>
      </c>
      <c r="E725" s="27">
        <v>2.5499999999999998</v>
      </c>
      <c r="F725" s="30">
        <f>INDEX(Additional!$B$3:$B$11,MATCH(C725,Additional!$A$3:$A$11,0))</f>
        <v>1.99</v>
      </c>
      <c r="H725" s="27" t="s">
        <v>0</v>
      </c>
      <c r="I725" s="28">
        <v>40598</v>
      </c>
      <c r="J725" s="32">
        <f>YEAR(I725)</f>
        <v>2011</v>
      </c>
      <c r="K725" s="32">
        <f>MONTH(I725)</f>
        <v>2</v>
      </c>
      <c r="L725" s="32">
        <f>D725*E725</f>
        <v>7.6499999999999995</v>
      </c>
      <c r="M725" s="32">
        <f>D725*F725</f>
        <v>5.97</v>
      </c>
      <c r="N725" s="32">
        <f>L725-M725</f>
        <v>1.6799999999999997</v>
      </c>
    </row>
    <row r="726" spans="1:14" x14ac:dyDescent="0.2">
      <c r="A726" s="26">
        <v>541421</v>
      </c>
      <c r="B726" s="26" t="s">
        <v>15</v>
      </c>
      <c r="C726" s="27" t="s">
        <v>281</v>
      </c>
      <c r="D726" s="27">
        <v>3</v>
      </c>
      <c r="E726" s="27">
        <v>2.5499999999999998</v>
      </c>
      <c r="F726" s="30">
        <f>INDEX(Additional!$B$3:$B$11,MATCH(C726,Additional!$A$3:$A$11,0))</f>
        <v>1.99</v>
      </c>
      <c r="H726" s="27" t="s">
        <v>0</v>
      </c>
      <c r="I726" s="28">
        <v>41240</v>
      </c>
      <c r="J726" s="32">
        <f>YEAR(I726)</f>
        <v>2012</v>
      </c>
      <c r="K726" s="32">
        <f>MONTH(I726)</f>
        <v>11</v>
      </c>
      <c r="L726" s="32">
        <f>D726*E726</f>
        <v>7.6499999999999995</v>
      </c>
      <c r="M726" s="32">
        <f>D726*F726</f>
        <v>5.97</v>
      </c>
      <c r="N726" s="32">
        <f>L726-M726</f>
        <v>1.6799999999999997</v>
      </c>
    </row>
    <row r="727" spans="1:14" x14ac:dyDescent="0.2">
      <c r="A727" s="26">
        <v>541421</v>
      </c>
      <c r="B727" s="26" t="s">
        <v>69</v>
      </c>
      <c r="C727" s="27" t="s">
        <v>281</v>
      </c>
      <c r="D727" s="27">
        <v>2</v>
      </c>
      <c r="E727" s="27">
        <v>2.5499999999999998</v>
      </c>
      <c r="F727" s="30">
        <f>INDEX(Additional!$B$3:$B$11,MATCH(C727,Additional!$A$3:$A$11,0))</f>
        <v>1.99</v>
      </c>
      <c r="H727" s="27" t="s">
        <v>0</v>
      </c>
      <c r="I727" s="28">
        <v>41111</v>
      </c>
      <c r="J727" s="32">
        <f>YEAR(I727)</f>
        <v>2012</v>
      </c>
      <c r="K727" s="32">
        <f>MONTH(I727)</f>
        <v>7</v>
      </c>
      <c r="L727" s="32">
        <f>D727*E727</f>
        <v>5.0999999999999996</v>
      </c>
      <c r="M727" s="32">
        <f>D727*F727</f>
        <v>3.98</v>
      </c>
      <c r="N727" s="32">
        <f>L727-M727</f>
        <v>1.1199999999999997</v>
      </c>
    </row>
    <row r="728" spans="1:14" x14ac:dyDescent="0.2">
      <c r="A728" s="26">
        <v>541421</v>
      </c>
      <c r="B728" s="26">
        <v>85053</v>
      </c>
      <c r="C728" s="27" t="s">
        <v>281</v>
      </c>
      <c r="D728" s="27">
        <v>2</v>
      </c>
      <c r="E728" s="27">
        <v>2.5499999999999998</v>
      </c>
      <c r="F728" s="30">
        <f>INDEX(Additional!$B$3:$B$11,MATCH(C728,Additional!$A$3:$A$11,0))</f>
        <v>1.99</v>
      </c>
      <c r="H728" s="27" t="s">
        <v>0</v>
      </c>
      <c r="I728" s="28">
        <v>40552</v>
      </c>
      <c r="J728" s="32">
        <f>YEAR(I728)</f>
        <v>2011</v>
      </c>
      <c r="K728" s="32">
        <f>MONTH(I728)</f>
        <v>1</v>
      </c>
      <c r="L728" s="32">
        <f>D728*E728</f>
        <v>5.0999999999999996</v>
      </c>
      <c r="M728" s="32">
        <f>D728*F728</f>
        <v>3.98</v>
      </c>
      <c r="N728" s="32">
        <f>L728-M728</f>
        <v>1.1199999999999997</v>
      </c>
    </row>
    <row r="729" spans="1:14" x14ac:dyDescent="0.2">
      <c r="A729" s="26">
        <v>541421</v>
      </c>
      <c r="B729" s="26">
        <v>85059</v>
      </c>
      <c r="C729" s="27" t="s">
        <v>281</v>
      </c>
      <c r="D729" s="27">
        <v>1</v>
      </c>
      <c r="E729" s="27">
        <v>2.5499999999999998</v>
      </c>
      <c r="F729" s="30">
        <f>INDEX(Additional!$B$3:$B$11,MATCH(C729,Additional!$A$3:$A$11,0))</f>
        <v>1.99</v>
      </c>
      <c r="H729" s="27" t="s">
        <v>0</v>
      </c>
      <c r="I729" s="28">
        <v>40800</v>
      </c>
      <c r="J729" s="32">
        <f>YEAR(I729)</f>
        <v>2011</v>
      </c>
      <c r="K729" s="32">
        <f>MONTH(I729)</f>
        <v>9</v>
      </c>
      <c r="L729" s="32">
        <f>D729*E729</f>
        <v>2.5499999999999998</v>
      </c>
      <c r="M729" s="32">
        <f>D729*F729</f>
        <v>1.99</v>
      </c>
      <c r="N729" s="32">
        <f>L729-M729</f>
        <v>0.55999999999999983</v>
      </c>
    </row>
    <row r="730" spans="1:14" x14ac:dyDescent="0.2">
      <c r="A730" s="26">
        <v>541421</v>
      </c>
      <c r="B730" s="26" t="s">
        <v>87</v>
      </c>
      <c r="C730" s="27" t="s">
        <v>281</v>
      </c>
      <c r="D730" s="27">
        <v>1</v>
      </c>
      <c r="E730" s="27">
        <v>2.5499999999999998</v>
      </c>
      <c r="F730" s="30">
        <f>INDEX(Additional!$B$3:$B$11,MATCH(C730,Additional!$A$3:$A$11,0))</f>
        <v>1.99</v>
      </c>
      <c r="H730" s="27" t="s">
        <v>0</v>
      </c>
      <c r="I730" s="28">
        <v>41125</v>
      </c>
      <c r="J730" s="32">
        <f>YEAR(I730)</f>
        <v>2012</v>
      </c>
      <c r="K730" s="32">
        <f>MONTH(I730)</f>
        <v>8</v>
      </c>
      <c r="L730" s="32">
        <f>D730*E730</f>
        <v>2.5499999999999998</v>
      </c>
      <c r="M730" s="32">
        <f>D730*F730</f>
        <v>1.99</v>
      </c>
      <c r="N730" s="32">
        <f>L730-M730</f>
        <v>0.55999999999999983</v>
      </c>
    </row>
    <row r="731" spans="1:14" x14ac:dyDescent="0.2">
      <c r="A731" s="26">
        <v>541421</v>
      </c>
      <c r="B731" s="26" t="s">
        <v>276</v>
      </c>
      <c r="C731" s="27" t="s">
        <v>281</v>
      </c>
      <c r="D731" s="27">
        <v>1</v>
      </c>
      <c r="E731" s="27">
        <v>2.5499999999999998</v>
      </c>
      <c r="F731" s="30">
        <f>INDEX(Additional!$B$3:$B$11,MATCH(C731,Additional!$A$3:$A$11,0))</f>
        <v>1.99</v>
      </c>
      <c r="H731" s="27" t="s">
        <v>0</v>
      </c>
      <c r="I731" s="28">
        <v>41032</v>
      </c>
      <c r="J731" s="32">
        <f>YEAR(I731)</f>
        <v>2012</v>
      </c>
      <c r="K731" s="32">
        <f>MONTH(I731)</f>
        <v>5</v>
      </c>
      <c r="L731" s="32">
        <f>D731*E731</f>
        <v>2.5499999999999998</v>
      </c>
      <c r="M731" s="32">
        <f>D731*F731</f>
        <v>1.99</v>
      </c>
      <c r="N731" s="32">
        <f>L731-M731</f>
        <v>0.55999999999999983</v>
      </c>
    </row>
    <row r="732" spans="1:14" x14ac:dyDescent="0.2">
      <c r="A732" s="26">
        <v>541421</v>
      </c>
      <c r="B732" s="26" t="s">
        <v>86</v>
      </c>
      <c r="C732" s="27" t="s">
        <v>281</v>
      </c>
      <c r="D732" s="27">
        <v>1</v>
      </c>
      <c r="E732" s="27">
        <v>2.5499999999999998</v>
      </c>
      <c r="F732" s="30">
        <f>INDEX(Additional!$B$3:$B$11,MATCH(C732,Additional!$A$3:$A$11,0))</f>
        <v>1.99</v>
      </c>
      <c r="H732" s="27" t="s">
        <v>0</v>
      </c>
      <c r="I732" s="28">
        <v>40854</v>
      </c>
      <c r="J732" s="32">
        <f>YEAR(I732)</f>
        <v>2011</v>
      </c>
      <c r="K732" s="32">
        <f>MONTH(I732)</f>
        <v>11</v>
      </c>
      <c r="L732" s="32">
        <f>D732*E732</f>
        <v>2.5499999999999998</v>
      </c>
      <c r="M732" s="32">
        <f>D732*F732</f>
        <v>1.99</v>
      </c>
      <c r="N732" s="32">
        <f>L732-M732</f>
        <v>0.55999999999999983</v>
      </c>
    </row>
    <row r="733" spans="1:14" x14ac:dyDescent="0.2">
      <c r="A733" s="26">
        <v>541421</v>
      </c>
      <c r="B733" s="26">
        <v>85087</v>
      </c>
      <c r="C733" s="27" t="s">
        <v>281</v>
      </c>
      <c r="D733" s="27">
        <v>2</v>
      </c>
      <c r="E733" s="27">
        <v>2.5499999999999998</v>
      </c>
      <c r="F733" s="30">
        <f>INDEX(Additional!$B$3:$B$11,MATCH(C733,Additional!$A$3:$A$11,0))</f>
        <v>1.99</v>
      </c>
      <c r="H733" s="27" t="s">
        <v>0</v>
      </c>
      <c r="I733" s="28">
        <v>40908</v>
      </c>
      <c r="J733" s="32">
        <f>YEAR(I733)</f>
        <v>2011</v>
      </c>
      <c r="K733" s="32">
        <f>MONTH(I733)</f>
        <v>12</v>
      </c>
      <c r="L733" s="32">
        <f>D733*E733</f>
        <v>5.0999999999999996</v>
      </c>
      <c r="M733" s="32">
        <f>D733*F733</f>
        <v>3.98</v>
      </c>
      <c r="N733" s="32">
        <f>L733-M733</f>
        <v>1.1199999999999997</v>
      </c>
    </row>
    <row r="734" spans="1:14" x14ac:dyDescent="0.2">
      <c r="A734" s="26">
        <v>541421</v>
      </c>
      <c r="B734" s="26">
        <v>85088</v>
      </c>
      <c r="C734" s="27" t="s">
        <v>281</v>
      </c>
      <c r="D734" s="27">
        <v>1</v>
      </c>
      <c r="E734" s="27">
        <v>2.5499999999999998</v>
      </c>
      <c r="F734" s="30">
        <f>INDEX(Additional!$B$3:$B$11,MATCH(C734,Additional!$A$3:$A$11,0))</f>
        <v>1.99</v>
      </c>
      <c r="H734" s="27" t="s">
        <v>0</v>
      </c>
      <c r="I734" s="28">
        <v>40309</v>
      </c>
      <c r="J734" s="32">
        <f>YEAR(I734)</f>
        <v>2010</v>
      </c>
      <c r="K734" s="32">
        <f>MONTH(I734)</f>
        <v>5</v>
      </c>
      <c r="L734" s="32">
        <f>D734*E734</f>
        <v>2.5499999999999998</v>
      </c>
      <c r="M734" s="32">
        <f>D734*F734</f>
        <v>1.99</v>
      </c>
      <c r="N734" s="32">
        <f>L734-M734</f>
        <v>0.55999999999999983</v>
      </c>
    </row>
    <row r="735" spans="1:14" x14ac:dyDescent="0.2">
      <c r="A735" s="26">
        <v>541421</v>
      </c>
      <c r="B735" s="26">
        <v>85094</v>
      </c>
      <c r="C735" s="27" t="s">
        <v>281</v>
      </c>
      <c r="D735" s="27">
        <v>1</v>
      </c>
      <c r="E735" s="27">
        <v>2.5499999999999998</v>
      </c>
      <c r="F735" s="30">
        <f>INDEX(Additional!$B$3:$B$11,MATCH(C735,Additional!$A$3:$A$11,0))</f>
        <v>1.99</v>
      </c>
      <c r="H735" s="27" t="s">
        <v>0</v>
      </c>
      <c r="I735" s="28">
        <v>40199</v>
      </c>
      <c r="J735" s="32">
        <f>YEAR(I735)</f>
        <v>2010</v>
      </c>
      <c r="K735" s="32">
        <f>MONTH(I735)</f>
        <v>1</v>
      </c>
      <c r="L735" s="32">
        <f>D735*E735</f>
        <v>2.5499999999999998</v>
      </c>
      <c r="M735" s="32">
        <f>D735*F735</f>
        <v>1.99</v>
      </c>
      <c r="N735" s="32">
        <f>L735-M735</f>
        <v>0.55999999999999983</v>
      </c>
    </row>
    <row r="736" spans="1:14" x14ac:dyDescent="0.2">
      <c r="A736" s="26">
        <v>541421</v>
      </c>
      <c r="B736" s="26">
        <v>85095</v>
      </c>
      <c r="C736" s="27" t="s">
        <v>281</v>
      </c>
      <c r="D736" s="27">
        <v>6</v>
      </c>
      <c r="E736" s="27">
        <v>2.5499999999999998</v>
      </c>
      <c r="F736" s="30">
        <f>INDEX(Additional!$B$3:$B$11,MATCH(C736,Additional!$A$3:$A$11,0))</f>
        <v>1.99</v>
      </c>
      <c r="H736" s="27" t="s">
        <v>0</v>
      </c>
      <c r="I736" s="28">
        <v>41053</v>
      </c>
      <c r="J736" s="32">
        <f>YEAR(I736)</f>
        <v>2012</v>
      </c>
      <c r="K736" s="32">
        <f>MONTH(I736)</f>
        <v>5</v>
      </c>
      <c r="L736" s="32">
        <f>D736*E736</f>
        <v>15.299999999999999</v>
      </c>
      <c r="M736" s="32">
        <f>D736*F736</f>
        <v>11.94</v>
      </c>
      <c r="N736" s="32">
        <f>L736-M736</f>
        <v>3.3599999999999994</v>
      </c>
    </row>
    <row r="737" spans="1:14" x14ac:dyDescent="0.2">
      <c r="A737" s="26">
        <v>541421</v>
      </c>
      <c r="B737" s="26" t="s">
        <v>23</v>
      </c>
      <c r="C737" s="27" t="s">
        <v>281</v>
      </c>
      <c r="D737" s="27">
        <v>12</v>
      </c>
      <c r="E737" s="27">
        <v>2.5499999999999998</v>
      </c>
      <c r="F737" s="30">
        <f>INDEX(Additional!$B$3:$B$11,MATCH(C737,Additional!$A$3:$A$11,0))</f>
        <v>1.99</v>
      </c>
      <c r="H737" s="27" t="s">
        <v>0</v>
      </c>
      <c r="I737" s="28">
        <v>40428</v>
      </c>
      <c r="J737" s="32">
        <f>YEAR(I737)</f>
        <v>2010</v>
      </c>
      <c r="K737" s="32">
        <f>MONTH(I737)</f>
        <v>9</v>
      </c>
      <c r="L737" s="32">
        <f>D737*E737</f>
        <v>30.599999999999998</v>
      </c>
      <c r="M737" s="32">
        <f>D737*F737</f>
        <v>23.88</v>
      </c>
      <c r="N737" s="32">
        <f>L737-M737</f>
        <v>6.7199999999999989</v>
      </c>
    </row>
    <row r="738" spans="1:14" x14ac:dyDescent="0.2">
      <c r="A738" s="26">
        <v>541421</v>
      </c>
      <c r="B738" s="26" t="s">
        <v>180</v>
      </c>
      <c r="C738" s="27" t="s">
        <v>281</v>
      </c>
      <c r="D738" s="27">
        <v>1</v>
      </c>
      <c r="E738" s="27">
        <v>2.5499999999999998</v>
      </c>
      <c r="F738" s="30">
        <f>INDEX(Additional!$B$3:$B$11,MATCH(C738,Additional!$A$3:$A$11,0))</f>
        <v>1.99</v>
      </c>
      <c r="H738" s="27" t="s">
        <v>0</v>
      </c>
      <c r="I738" s="28">
        <v>40777</v>
      </c>
      <c r="J738" s="32">
        <f>YEAR(I738)</f>
        <v>2011</v>
      </c>
      <c r="K738" s="32">
        <f>MONTH(I738)</f>
        <v>8</v>
      </c>
      <c r="L738" s="32">
        <f>D738*E738</f>
        <v>2.5499999999999998</v>
      </c>
      <c r="M738" s="32">
        <f>D738*F738</f>
        <v>1.99</v>
      </c>
      <c r="N738" s="32">
        <f>L738-M738</f>
        <v>0.55999999999999983</v>
      </c>
    </row>
    <row r="739" spans="1:14" x14ac:dyDescent="0.2">
      <c r="A739" s="26">
        <v>541421</v>
      </c>
      <c r="B739" s="26">
        <v>85103</v>
      </c>
      <c r="C739" s="27" t="s">
        <v>281</v>
      </c>
      <c r="D739" s="27">
        <v>2</v>
      </c>
      <c r="E739" s="27">
        <v>2.5499999999999998</v>
      </c>
      <c r="F739" s="30">
        <f>INDEX(Additional!$B$3:$B$11,MATCH(C739,Additional!$A$3:$A$11,0))</f>
        <v>1.99</v>
      </c>
      <c r="H739" s="27" t="s">
        <v>0</v>
      </c>
      <c r="I739" s="28">
        <v>40580</v>
      </c>
      <c r="J739" s="32">
        <f>YEAR(I739)</f>
        <v>2011</v>
      </c>
      <c r="K739" s="32">
        <f>MONTH(I739)</f>
        <v>2</v>
      </c>
      <c r="L739" s="32">
        <f>D739*E739</f>
        <v>5.0999999999999996</v>
      </c>
      <c r="M739" s="32">
        <f>D739*F739</f>
        <v>3.98</v>
      </c>
      <c r="N739" s="32">
        <f>L739-M739</f>
        <v>1.1199999999999997</v>
      </c>
    </row>
    <row r="740" spans="1:14" x14ac:dyDescent="0.2">
      <c r="A740" s="26">
        <v>541421</v>
      </c>
      <c r="B740" s="26">
        <v>85106</v>
      </c>
      <c r="C740" s="27" t="s">
        <v>281</v>
      </c>
      <c r="D740" s="27">
        <v>10</v>
      </c>
      <c r="E740" s="27">
        <v>2.5499999999999998</v>
      </c>
      <c r="F740" s="30">
        <f>INDEX(Additional!$B$3:$B$11,MATCH(C740,Additional!$A$3:$A$11,0))</f>
        <v>1.99</v>
      </c>
      <c r="H740" s="27" t="s">
        <v>0</v>
      </c>
      <c r="I740" s="28">
        <v>40792</v>
      </c>
      <c r="J740" s="32">
        <f>YEAR(I740)</f>
        <v>2011</v>
      </c>
      <c r="K740" s="32">
        <f>MONTH(I740)</f>
        <v>9</v>
      </c>
      <c r="L740" s="32">
        <f>D740*E740</f>
        <v>25.5</v>
      </c>
      <c r="M740" s="32">
        <f>D740*F740</f>
        <v>19.899999999999999</v>
      </c>
      <c r="N740" s="32">
        <f>L740-M740</f>
        <v>5.6000000000000014</v>
      </c>
    </row>
    <row r="741" spans="1:14" x14ac:dyDescent="0.2">
      <c r="A741" s="26">
        <v>541421</v>
      </c>
      <c r="B741" s="26" t="s">
        <v>345</v>
      </c>
      <c r="C741" s="27" t="s">
        <v>281</v>
      </c>
      <c r="D741" s="27">
        <v>10</v>
      </c>
      <c r="E741" s="27">
        <v>2.5499999999999998</v>
      </c>
      <c r="F741" s="30">
        <f>INDEX(Additional!$B$3:$B$11,MATCH(C741,Additional!$A$3:$A$11,0))</f>
        <v>1.99</v>
      </c>
      <c r="H741" s="27" t="s">
        <v>0</v>
      </c>
      <c r="I741" s="28">
        <v>40866</v>
      </c>
      <c r="J741" s="32">
        <f>YEAR(I741)</f>
        <v>2011</v>
      </c>
      <c r="K741" s="32">
        <f>MONTH(I741)</f>
        <v>11</v>
      </c>
      <c r="L741" s="32">
        <f>D741*E741</f>
        <v>25.5</v>
      </c>
      <c r="M741" s="32">
        <f>D741*F741</f>
        <v>19.899999999999999</v>
      </c>
      <c r="N741" s="32">
        <f>L741-M741</f>
        <v>5.6000000000000014</v>
      </c>
    </row>
    <row r="742" spans="1:14" x14ac:dyDescent="0.2">
      <c r="A742" s="26">
        <v>541421</v>
      </c>
      <c r="B742" s="26" t="s">
        <v>154</v>
      </c>
      <c r="C742" s="27" t="s">
        <v>281</v>
      </c>
      <c r="D742" s="27">
        <v>1</v>
      </c>
      <c r="E742" s="27">
        <v>2.5499999999999998</v>
      </c>
      <c r="F742" s="30">
        <f>INDEX(Additional!$B$3:$B$11,MATCH(C742,Additional!$A$3:$A$11,0))</f>
        <v>1.99</v>
      </c>
      <c r="H742" s="27" t="s">
        <v>0</v>
      </c>
      <c r="I742" s="28">
        <v>40764</v>
      </c>
      <c r="J742" s="32">
        <f>YEAR(I742)</f>
        <v>2011</v>
      </c>
      <c r="K742" s="32">
        <f>MONTH(I742)</f>
        <v>8</v>
      </c>
      <c r="L742" s="32">
        <f>D742*E742</f>
        <v>2.5499999999999998</v>
      </c>
      <c r="M742" s="32">
        <f>D742*F742</f>
        <v>1.99</v>
      </c>
      <c r="N742" s="32">
        <f>L742-M742</f>
        <v>0.55999999999999983</v>
      </c>
    </row>
    <row r="743" spans="1:14" x14ac:dyDescent="0.2">
      <c r="A743" s="26">
        <v>541421</v>
      </c>
      <c r="B743" s="26" t="s">
        <v>344</v>
      </c>
      <c r="C743" s="27" t="s">
        <v>281</v>
      </c>
      <c r="D743" s="27">
        <v>12</v>
      </c>
      <c r="E743" s="27">
        <v>2.5499999999999998</v>
      </c>
      <c r="F743" s="30">
        <f>INDEX(Additional!$B$3:$B$11,MATCH(C743,Additional!$A$3:$A$11,0))</f>
        <v>1.99</v>
      </c>
      <c r="H743" s="27" t="s">
        <v>0</v>
      </c>
      <c r="I743" s="28">
        <v>40509</v>
      </c>
      <c r="J743" s="32">
        <f>YEAR(I743)</f>
        <v>2010</v>
      </c>
      <c r="K743" s="32">
        <f>MONTH(I743)</f>
        <v>11</v>
      </c>
      <c r="L743" s="32">
        <f>D743*E743</f>
        <v>30.599999999999998</v>
      </c>
      <c r="M743" s="32">
        <f>D743*F743</f>
        <v>23.88</v>
      </c>
      <c r="N743" s="32">
        <f>L743-M743</f>
        <v>6.7199999999999989</v>
      </c>
    </row>
    <row r="744" spans="1:14" x14ac:dyDescent="0.2">
      <c r="A744" s="26">
        <v>541421</v>
      </c>
      <c r="B744" s="26" t="s">
        <v>66</v>
      </c>
      <c r="C744" s="27" t="s">
        <v>281</v>
      </c>
      <c r="D744" s="27">
        <v>1</v>
      </c>
      <c r="E744" s="27">
        <v>2.5499999999999998</v>
      </c>
      <c r="F744" s="30">
        <f>INDEX(Additional!$B$3:$B$11,MATCH(C744,Additional!$A$3:$A$11,0))</f>
        <v>1.99</v>
      </c>
      <c r="H744" s="27" t="s">
        <v>0</v>
      </c>
      <c r="I744" s="28">
        <v>40374</v>
      </c>
      <c r="J744" s="32">
        <f>YEAR(I744)</f>
        <v>2010</v>
      </c>
      <c r="K744" s="32">
        <f>MONTH(I744)</f>
        <v>7</v>
      </c>
      <c r="L744" s="32">
        <f>D744*E744</f>
        <v>2.5499999999999998</v>
      </c>
      <c r="M744" s="32">
        <f>D744*F744</f>
        <v>1.99</v>
      </c>
      <c r="N744" s="32">
        <f>L744-M744</f>
        <v>0.55999999999999983</v>
      </c>
    </row>
    <row r="745" spans="1:14" x14ac:dyDescent="0.2">
      <c r="A745" s="26">
        <v>541421</v>
      </c>
      <c r="B745" s="26" t="s">
        <v>65</v>
      </c>
      <c r="C745" s="27" t="s">
        <v>281</v>
      </c>
      <c r="D745" s="27">
        <v>1</v>
      </c>
      <c r="E745" s="27">
        <v>2.5499999999999998</v>
      </c>
      <c r="F745" s="30">
        <f>INDEX(Additional!$B$3:$B$11,MATCH(C745,Additional!$A$3:$A$11,0))</f>
        <v>1.99</v>
      </c>
      <c r="H745" s="27" t="s">
        <v>0</v>
      </c>
      <c r="I745" s="28">
        <v>40507</v>
      </c>
      <c r="J745" s="32">
        <f>YEAR(I745)</f>
        <v>2010</v>
      </c>
      <c r="K745" s="32">
        <f>MONTH(I745)</f>
        <v>11</v>
      </c>
      <c r="L745" s="32">
        <f>D745*E745</f>
        <v>2.5499999999999998</v>
      </c>
      <c r="M745" s="32">
        <f>D745*F745</f>
        <v>1.99</v>
      </c>
      <c r="N745" s="32">
        <f>L745-M745</f>
        <v>0.55999999999999983</v>
      </c>
    </row>
    <row r="746" spans="1:14" x14ac:dyDescent="0.2">
      <c r="A746" s="26">
        <v>541421</v>
      </c>
      <c r="B746" s="26" t="s">
        <v>223</v>
      </c>
      <c r="C746" s="27" t="s">
        <v>281</v>
      </c>
      <c r="D746" s="27">
        <v>1</v>
      </c>
      <c r="E746" s="27">
        <v>2.5499999999999998</v>
      </c>
      <c r="F746" s="30">
        <f>INDEX(Additional!$B$3:$B$11,MATCH(C746,Additional!$A$3:$A$11,0))</f>
        <v>1.99</v>
      </c>
      <c r="H746" s="27" t="s">
        <v>0</v>
      </c>
      <c r="I746" s="28">
        <v>41082</v>
      </c>
      <c r="J746" s="32">
        <f>YEAR(I746)</f>
        <v>2012</v>
      </c>
      <c r="K746" s="32">
        <f>MONTH(I746)</f>
        <v>6</v>
      </c>
      <c r="L746" s="32">
        <f>D746*E746</f>
        <v>2.5499999999999998</v>
      </c>
      <c r="M746" s="32">
        <f>D746*F746</f>
        <v>1.99</v>
      </c>
      <c r="N746" s="32">
        <f>L746-M746</f>
        <v>0.55999999999999983</v>
      </c>
    </row>
    <row r="747" spans="1:14" x14ac:dyDescent="0.2">
      <c r="A747" s="26">
        <v>541421</v>
      </c>
      <c r="B747" s="26">
        <v>85161</v>
      </c>
      <c r="C747" s="27" t="s">
        <v>281</v>
      </c>
      <c r="D747" s="27">
        <v>2</v>
      </c>
      <c r="E747" s="27">
        <v>2.5499999999999998</v>
      </c>
      <c r="F747" s="30">
        <f>INDEX(Additional!$B$3:$B$11,MATCH(C747,Additional!$A$3:$A$11,0))</f>
        <v>1.99</v>
      </c>
      <c r="H747" s="27" t="s">
        <v>0</v>
      </c>
      <c r="I747" s="28">
        <v>41192</v>
      </c>
      <c r="J747" s="32">
        <f>YEAR(I747)</f>
        <v>2012</v>
      </c>
      <c r="K747" s="32">
        <f>MONTH(I747)</f>
        <v>10</v>
      </c>
      <c r="L747" s="32">
        <f>D747*E747</f>
        <v>5.0999999999999996</v>
      </c>
      <c r="M747" s="32">
        <f>D747*F747</f>
        <v>3.98</v>
      </c>
      <c r="N747" s="32">
        <f>L747-M747</f>
        <v>1.1199999999999997</v>
      </c>
    </row>
    <row r="748" spans="1:14" x14ac:dyDescent="0.2">
      <c r="A748" s="26">
        <v>541421</v>
      </c>
      <c r="B748" s="26" t="s">
        <v>343</v>
      </c>
      <c r="C748" s="27" t="s">
        <v>281</v>
      </c>
      <c r="D748" s="27">
        <v>1</v>
      </c>
      <c r="E748" s="27">
        <v>2.5499999999999998</v>
      </c>
      <c r="F748" s="30">
        <f>INDEX(Additional!$B$3:$B$11,MATCH(C748,Additional!$A$3:$A$11,0))</f>
        <v>1.99</v>
      </c>
      <c r="H748" s="27" t="s">
        <v>0</v>
      </c>
      <c r="I748" s="28">
        <v>41094</v>
      </c>
      <c r="J748" s="32">
        <f>YEAR(I748)</f>
        <v>2012</v>
      </c>
      <c r="K748" s="32">
        <f>MONTH(I748)</f>
        <v>7</v>
      </c>
      <c r="L748" s="32">
        <f>D748*E748</f>
        <v>2.5499999999999998</v>
      </c>
      <c r="M748" s="32">
        <f>D748*F748</f>
        <v>1.99</v>
      </c>
      <c r="N748" s="32">
        <f>L748-M748</f>
        <v>0.55999999999999983</v>
      </c>
    </row>
    <row r="749" spans="1:14" x14ac:dyDescent="0.2">
      <c r="A749" s="26">
        <v>541421</v>
      </c>
      <c r="B749" s="26" t="s">
        <v>300</v>
      </c>
      <c r="C749" s="27" t="s">
        <v>281</v>
      </c>
      <c r="D749" s="27">
        <v>2</v>
      </c>
      <c r="E749" s="27">
        <v>2.5499999999999998</v>
      </c>
      <c r="F749" s="30">
        <f>INDEX(Additional!$B$3:$B$11,MATCH(C749,Additional!$A$3:$A$11,0))</f>
        <v>1.99</v>
      </c>
      <c r="H749" s="27" t="s">
        <v>0</v>
      </c>
      <c r="I749" s="28">
        <v>41225</v>
      </c>
      <c r="J749" s="32">
        <f>YEAR(I749)</f>
        <v>2012</v>
      </c>
      <c r="K749" s="32">
        <f>MONTH(I749)</f>
        <v>11</v>
      </c>
      <c r="L749" s="32">
        <f>D749*E749</f>
        <v>5.0999999999999996</v>
      </c>
      <c r="M749" s="32">
        <f>D749*F749</f>
        <v>3.98</v>
      </c>
      <c r="N749" s="32">
        <f>L749-M749</f>
        <v>1.1199999999999997</v>
      </c>
    </row>
    <row r="750" spans="1:14" x14ac:dyDescent="0.2">
      <c r="A750" s="26">
        <v>541421</v>
      </c>
      <c r="B750" s="26" t="s">
        <v>64</v>
      </c>
      <c r="C750" s="27" t="s">
        <v>281</v>
      </c>
      <c r="D750" s="27">
        <v>1</v>
      </c>
      <c r="E750" s="27">
        <v>2.5499999999999998</v>
      </c>
      <c r="F750" s="30">
        <f>INDEX(Additional!$B$3:$B$11,MATCH(C750,Additional!$A$3:$A$11,0))</f>
        <v>1.99</v>
      </c>
      <c r="H750" s="27" t="s">
        <v>0</v>
      </c>
      <c r="I750" s="28">
        <v>40769</v>
      </c>
      <c r="J750" s="32">
        <f>YEAR(I750)</f>
        <v>2011</v>
      </c>
      <c r="K750" s="32">
        <f>MONTH(I750)</f>
        <v>8</v>
      </c>
      <c r="L750" s="32">
        <f>D750*E750</f>
        <v>2.5499999999999998</v>
      </c>
      <c r="M750" s="32">
        <f>D750*F750</f>
        <v>1.99</v>
      </c>
      <c r="N750" s="32">
        <f>L750-M750</f>
        <v>0.55999999999999983</v>
      </c>
    </row>
    <row r="751" spans="1:14" x14ac:dyDescent="0.2">
      <c r="A751" s="26">
        <v>541421</v>
      </c>
      <c r="B751" s="26" t="s">
        <v>342</v>
      </c>
      <c r="C751" s="27" t="s">
        <v>281</v>
      </c>
      <c r="D751" s="27">
        <v>1</v>
      </c>
      <c r="E751" s="27">
        <v>2.5499999999999998</v>
      </c>
      <c r="F751" s="30">
        <f>INDEX(Additional!$B$3:$B$11,MATCH(C751,Additional!$A$3:$A$11,0))</f>
        <v>1.99</v>
      </c>
      <c r="H751" s="27" t="s">
        <v>0</v>
      </c>
      <c r="I751" s="28">
        <v>40729</v>
      </c>
      <c r="J751" s="32">
        <f>YEAR(I751)</f>
        <v>2011</v>
      </c>
      <c r="K751" s="32">
        <f>MONTH(I751)</f>
        <v>7</v>
      </c>
      <c r="L751" s="32">
        <f>D751*E751</f>
        <v>2.5499999999999998</v>
      </c>
      <c r="M751" s="32">
        <f>D751*F751</f>
        <v>1.99</v>
      </c>
      <c r="N751" s="32">
        <f>L751-M751</f>
        <v>0.55999999999999983</v>
      </c>
    </row>
    <row r="752" spans="1:14" x14ac:dyDescent="0.2">
      <c r="A752" s="26">
        <v>541421</v>
      </c>
      <c r="B752" s="26" t="s">
        <v>341</v>
      </c>
      <c r="C752" s="27" t="s">
        <v>281</v>
      </c>
      <c r="D752" s="27">
        <v>24</v>
      </c>
      <c r="E752" s="27">
        <v>2.5499999999999998</v>
      </c>
      <c r="F752" s="30">
        <f>INDEX(Additional!$B$3:$B$11,MATCH(C752,Additional!$A$3:$A$11,0))</f>
        <v>1.99</v>
      </c>
      <c r="H752" s="27" t="s">
        <v>0</v>
      </c>
      <c r="I752" s="28">
        <v>40643</v>
      </c>
      <c r="J752" s="32">
        <f>YEAR(I752)</f>
        <v>2011</v>
      </c>
      <c r="K752" s="32">
        <f>MONTH(I752)</f>
        <v>4</v>
      </c>
      <c r="L752" s="32">
        <f>D752*E752</f>
        <v>61.199999999999996</v>
      </c>
      <c r="M752" s="32">
        <f>D752*F752</f>
        <v>47.76</v>
      </c>
      <c r="N752" s="32">
        <f>L752-M752</f>
        <v>13.439999999999998</v>
      </c>
    </row>
    <row r="753" spans="1:14" x14ac:dyDescent="0.2">
      <c r="A753" s="26">
        <v>541421</v>
      </c>
      <c r="B753" s="26" t="s">
        <v>340</v>
      </c>
      <c r="C753" s="27" t="s">
        <v>281</v>
      </c>
      <c r="D753" s="27">
        <v>12</v>
      </c>
      <c r="E753" s="27">
        <v>2.5499999999999998</v>
      </c>
      <c r="F753" s="30">
        <f>INDEX(Additional!$B$3:$B$11,MATCH(C753,Additional!$A$3:$A$11,0))</f>
        <v>1.99</v>
      </c>
      <c r="H753" s="27" t="s">
        <v>0</v>
      </c>
      <c r="I753" s="28">
        <v>40997</v>
      </c>
      <c r="J753" s="32">
        <f>YEAR(I753)</f>
        <v>2012</v>
      </c>
      <c r="K753" s="32">
        <f>MONTH(I753)</f>
        <v>3</v>
      </c>
      <c r="L753" s="32">
        <f>D753*E753</f>
        <v>30.599999999999998</v>
      </c>
      <c r="M753" s="32">
        <f>D753*F753</f>
        <v>23.88</v>
      </c>
      <c r="N753" s="32">
        <f>L753-M753</f>
        <v>6.7199999999999989</v>
      </c>
    </row>
    <row r="754" spans="1:14" x14ac:dyDescent="0.2">
      <c r="A754" s="26">
        <v>541421</v>
      </c>
      <c r="B754" s="26" t="s">
        <v>151</v>
      </c>
      <c r="C754" s="27" t="s">
        <v>281</v>
      </c>
      <c r="D754" s="27">
        <v>4</v>
      </c>
      <c r="E754" s="27">
        <v>2.5499999999999998</v>
      </c>
      <c r="F754" s="30">
        <f>INDEX(Additional!$B$3:$B$11,MATCH(C754,Additional!$A$3:$A$11,0))</f>
        <v>1.99</v>
      </c>
      <c r="H754" s="27" t="s">
        <v>0</v>
      </c>
      <c r="I754" s="28">
        <v>40980</v>
      </c>
      <c r="J754" s="32">
        <f>YEAR(I754)</f>
        <v>2012</v>
      </c>
      <c r="K754" s="32">
        <f>MONTH(I754)</f>
        <v>3</v>
      </c>
      <c r="L754" s="32">
        <f>D754*E754</f>
        <v>10.199999999999999</v>
      </c>
      <c r="M754" s="32">
        <f>D754*F754</f>
        <v>7.96</v>
      </c>
      <c r="N754" s="32">
        <f>L754-M754</f>
        <v>2.2399999999999993</v>
      </c>
    </row>
    <row r="755" spans="1:14" x14ac:dyDescent="0.2">
      <c r="A755" s="26">
        <v>541421</v>
      </c>
      <c r="B755" s="26">
        <v>85173</v>
      </c>
      <c r="C755" s="27" t="s">
        <v>281</v>
      </c>
      <c r="D755" s="27">
        <v>24</v>
      </c>
      <c r="E755" s="27">
        <v>2.5499999999999998</v>
      </c>
      <c r="F755" s="30">
        <f>INDEX(Additional!$B$3:$B$11,MATCH(C755,Additional!$A$3:$A$11,0))</f>
        <v>1.99</v>
      </c>
      <c r="H755" s="27" t="s">
        <v>0</v>
      </c>
      <c r="I755" s="28">
        <v>40272</v>
      </c>
      <c r="J755" s="32">
        <f>YEAR(I755)</f>
        <v>2010</v>
      </c>
      <c r="K755" s="32">
        <f>MONTH(I755)</f>
        <v>4</v>
      </c>
      <c r="L755" s="32">
        <f>D755*E755</f>
        <v>61.199999999999996</v>
      </c>
      <c r="M755" s="32">
        <f>D755*F755</f>
        <v>47.76</v>
      </c>
      <c r="N755" s="32">
        <f>L755-M755</f>
        <v>13.439999999999998</v>
      </c>
    </row>
    <row r="756" spans="1:14" x14ac:dyDescent="0.2">
      <c r="A756" s="26">
        <v>541421</v>
      </c>
      <c r="B756" s="26">
        <v>85174</v>
      </c>
      <c r="C756" s="27" t="s">
        <v>281</v>
      </c>
      <c r="D756" s="27">
        <v>24</v>
      </c>
      <c r="E756" s="27">
        <v>2.5499999999999998</v>
      </c>
      <c r="F756" s="30">
        <f>INDEX(Additional!$B$3:$B$11,MATCH(C756,Additional!$A$3:$A$11,0))</f>
        <v>1.99</v>
      </c>
      <c r="H756" s="27" t="s">
        <v>0</v>
      </c>
      <c r="I756" s="28">
        <v>40440</v>
      </c>
      <c r="J756" s="32">
        <f>YEAR(I756)</f>
        <v>2010</v>
      </c>
      <c r="K756" s="32">
        <f>MONTH(I756)</f>
        <v>9</v>
      </c>
      <c r="L756" s="32">
        <f>D756*E756</f>
        <v>61.199999999999996</v>
      </c>
      <c r="M756" s="32">
        <f>D756*F756</f>
        <v>47.76</v>
      </c>
      <c r="N756" s="32">
        <f>L756-M756</f>
        <v>13.439999999999998</v>
      </c>
    </row>
    <row r="757" spans="1:14" x14ac:dyDescent="0.2">
      <c r="A757" s="26">
        <v>541421</v>
      </c>
      <c r="B757" s="26" t="s">
        <v>339</v>
      </c>
      <c r="C757" s="27" t="s">
        <v>281</v>
      </c>
      <c r="D757" s="27">
        <v>12</v>
      </c>
      <c r="E757" s="27">
        <v>2.5499999999999998</v>
      </c>
      <c r="F757" s="30">
        <f>INDEX(Additional!$B$3:$B$11,MATCH(C757,Additional!$A$3:$A$11,0))</f>
        <v>1.99</v>
      </c>
      <c r="H757" s="27" t="s">
        <v>0</v>
      </c>
      <c r="I757" s="28">
        <v>41045</v>
      </c>
      <c r="J757" s="32">
        <f>YEAR(I757)</f>
        <v>2012</v>
      </c>
      <c r="K757" s="32">
        <f>MONTH(I757)</f>
        <v>5</v>
      </c>
      <c r="L757" s="32">
        <f>D757*E757</f>
        <v>30.599999999999998</v>
      </c>
      <c r="M757" s="32">
        <f>D757*F757</f>
        <v>23.88</v>
      </c>
      <c r="N757" s="32">
        <f>L757-M757</f>
        <v>6.7199999999999989</v>
      </c>
    </row>
    <row r="758" spans="1:14" x14ac:dyDescent="0.2">
      <c r="A758" s="26">
        <v>541421</v>
      </c>
      <c r="B758" s="26" t="s">
        <v>302</v>
      </c>
      <c r="C758" s="27" t="s">
        <v>281</v>
      </c>
      <c r="D758" s="27">
        <v>48</v>
      </c>
      <c r="E758" s="27">
        <v>2.5499999999999998</v>
      </c>
      <c r="F758" s="30">
        <f>INDEX(Additional!$B$3:$B$11,MATCH(C758,Additional!$A$3:$A$11,0))</f>
        <v>1.99</v>
      </c>
      <c r="H758" s="27" t="s">
        <v>0</v>
      </c>
      <c r="I758" s="28">
        <v>41062</v>
      </c>
      <c r="J758" s="32">
        <f>YEAR(I758)</f>
        <v>2012</v>
      </c>
      <c r="K758" s="32">
        <f>MONTH(I758)</f>
        <v>6</v>
      </c>
      <c r="L758" s="32">
        <f>D758*E758</f>
        <v>122.39999999999999</v>
      </c>
      <c r="M758" s="32">
        <f>D758*F758</f>
        <v>95.52</v>
      </c>
      <c r="N758" s="32">
        <f>L758-M758</f>
        <v>26.879999999999995</v>
      </c>
    </row>
    <row r="759" spans="1:14" x14ac:dyDescent="0.2">
      <c r="A759" s="26">
        <v>541421</v>
      </c>
      <c r="B759" s="26" t="s">
        <v>8</v>
      </c>
      <c r="C759" s="27" t="s">
        <v>281</v>
      </c>
      <c r="D759" s="27">
        <v>12</v>
      </c>
      <c r="E759" s="27">
        <v>2.5499999999999998</v>
      </c>
      <c r="F759" s="30">
        <f>INDEX(Additional!$B$3:$B$11,MATCH(C759,Additional!$A$3:$A$11,0))</f>
        <v>1.99</v>
      </c>
      <c r="H759" s="27" t="s">
        <v>0</v>
      </c>
      <c r="I759" s="28">
        <v>40988</v>
      </c>
      <c r="J759" s="32">
        <f>YEAR(I759)</f>
        <v>2012</v>
      </c>
      <c r="K759" s="32">
        <f>MONTH(I759)</f>
        <v>3</v>
      </c>
      <c r="L759" s="32">
        <f>D759*E759</f>
        <v>30.599999999999998</v>
      </c>
      <c r="M759" s="32">
        <f>D759*F759</f>
        <v>23.88</v>
      </c>
      <c r="N759" s="32">
        <f>L759-M759</f>
        <v>6.7199999999999989</v>
      </c>
    </row>
    <row r="760" spans="1:14" x14ac:dyDescent="0.2">
      <c r="A760" s="26">
        <v>541421</v>
      </c>
      <c r="B760" s="26">
        <v>85202</v>
      </c>
      <c r="C760" s="27" t="s">
        <v>281</v>
      </c>
      <c r="D760" s="27">
        <v>24</v>
      </c>
      <c r="E760" s="27">
        <v>2.5499999999999998</v>
      </c>
      <c r="F760" s="30">
        <f>INDEX(Additional!$B$3:$B$11,MATCH(C760,Additional!$A$3:$A$11,0))</f>
        <v>1.99</v>
      </c>
      <c r="H760" s="27" t="s">
        <v>0</v>
      </c>
      <c r="I760" s="28">
        <v>41198</v>
      </c>
      <c r="J760" s="32">
        <f>YEAR(I760)</f>
        <v>2012</v>
      </c>
      <c r="K760" s="32">
        <f>MONTH(I760)</f>
        <v>10</v>
      </c>
      <c r="L760" s="32">
        <f>D760*E760</f>
        <v>61.199999999999996</v>
      </c>
      <c r="M760" s="32">
        <f>D760*F760</f>
        <v>47.76</v>
      </c>
      <c r="N760" s="32">
        <f>L760-M760</f>
        <v>13.439999999999998</v>
      </c>
    </row>
    <row r="761" spans="1:14" x14ac:dyDescent="0.2">
      <c r="A761" s="26">
        <v>541421</v>
      </c>
      <c r="B761" s="26">
        <v>85203</v>
      </c>
      <c r="C761" s="27" t="s">
        <v>281</v>
      </c>
      <c r="D761" s="27">
        <v>12</v>
      </c>
      <c r="E761" s="27">
        <v>2.5499999999999998</v>
      </c>
      <c r="F761" s="30">
        <f>INDEX(Additional!$B$3:$B$11,MATCH(C761,Additional!$A$3:$A$11,0))</f>
        <v>1.99</v>
      </c>
      <c r="H761" s="27" t="s">
        <v>0</v>
      </c>
      <c r="I761" s="28">
        <v>40405</v>
      </c>
      <c r="J761" s="32">
        <f>YEAR(I761)</f>
        <v>2010</v>
      </c>
      <c r="K761" s="32">
        <f>MONTH(I761)</f>
        <v>8</v>
      </c>
      <c r="L761" s="32">
        <f>D761*E761</f>
        <v>30.599999999999998</v>
      </c>
      <c r="M761" s="32">
        <f>D761*F761</f>
        <v>23.88</v>
      </c>
      <c r="N761" s="32">
        <f>L761-M761</f>
        <v>6.7199999999999989</v>
      </c>
    </row>
    <row r="762" spans="1:14" x14ac:dyDescent="0.2">
      <c r="A762" s="26">
        <v>541421</v>
      </c>
      <c r="B762" s="26">
        <v>85204</v>
      </c>
      <c r="C762" s="27" t="s">
        <v>281</v>
      </c>
      <c r="D762" s="27">
        <v>2</v>
      </c>
      <c r="E762" s="27">
        <v>2.5499999999999998</v>
      </c>
      <c r="F762" s="30">
        <f>INDEX(Additional!$B$3:$B$11,MATCH(C762,Additional!$A$3:$A$11,0))</f>
        <v>1.99</v>
      </c>
      <c r="H762" s="27" t="s">
        <v>0</v>
      </c>
      <c r="I762" s="28">
        <v>40796</v>
      </c>
      <c r="J762" s="32">
        <f>YEAR(I762)</f>
        <v>2011</v>
      </c>
      <c r="K762" s="32">
        <f>MONTH(I762)</f>
        <v>9</v>
      </c>
      <c r="L762" s="32">
        <f>D762*E762</f>
        <v>5.0999999999999996</v>
      </c>
      <c r="M762" s="32">
        <f>D762*F762</f>
        <v>3.98</v>
      </c>
      <c r="N762" s="32">
        <f>L762-M762</f>
        <v>1.1199999999999997</v>
      </c>
    </row>
    <row r="763" spans="1:14" x14ac:dyDescent="0.2">
      <c r="A763" s="26">
        <v>541421</v>
      </c>
      <c r="B763" s="26">
        <v>85227</v>
      </c>
      <c r="C763" s="27" t="s">
        <v>281</v>
      </c>
      <c r="D763" s="27">
        <v>1</v>
      </c>
      <c r="E763" s="27">
        <v>2.5499999999999998</v>
      </c>
      <c r="F763" s="30">
        <f>INDEX(Additional!$B$3:$B$11,MATCH(C763,Additional!$A$3:$A$11,0))</f>
        <v>1.99</v>
      </c>
      <c r="H763" s="27" t="s">
        <v>0</v>
      </c>
      <c r="I763" s="28">
        <v>41237</v>
      </c>
      <c r="J763" s="32">
        <f>YEAR(I763)</f>
        <v>2012</v>
      </c>
      <c r="K763" s="32">
        <f>MONTH(I763)</f>
        <v>11</v>
      </c>
      <c r="L763" s="32">
        <f>D763*E763</f>
        <v>2.5499999999999998</v>
      </c>
      <c r="M763" s="32">
        <f>D763*F763</f>
        <v>1.99</v>
      </c>
      <c r="N763" s="32">
        <f>L763-M763</f>
        <v>0.55999999999999983</v>
      </c>
    </row>
    <row r="764" spans="1:14" x14ac:dyDescent="0.2">
      <c r="A764" s="26">
        <v>541421</v>
      </c>
      <c r="B764" s="26" t="s">
        <v>338</v>
      </c>
      <c r="C764" s="27" t="s">
        <v>281</v>
      </c>
      <c r="D764" s="27">
        <v>3</v>
      </c>
      <c r="E764" s="27">
        <v>2.5499999999999998</v>
      </c>
      <c r="F764" s="30">
        <f>INDEX(Additional!$B$3:$B$11,MATCH(C764,Additional!$A$3:$A$11,0))</f>
        <v>1.99</v>
      </c>
      <c r="H764" s="27" t="s">
        <v>0</v>
      </c>
      <c r="I764" s="28">
        <v>40774</v>
      </c>
      <c r="J764" s="32">
        <f>YEAR(I764)</f>
        <v>2011</v>
      </c>
      <c r="K764" s="32">
        <f>MONTH(I764)</f>
        <v>8</v>
      </c>
      <c r="L764" s="32">
        <f>D764*E764</f>
        <v>7.6499999999999995</v>
      </c>
      <c r="M764" s="32">
        <f>D764*F764</f>
        <v>5.97</v>
      </c>
      <c r="N764" s="32">
        <f>L764-M764</f>
        <v>1.6799999999999997</v>
      </c>
    </row>
    <row r="765" spans="1:14" x14ac:dyDescent="0.2">
      <c r="A765" s="26">
        <v>541421</v>
      </c>
      <c r="B765" s="26" t="s">
        <v>337</v>
      </c>
      <c r="C765" s="27" t="s">
        <v>281</v>
      </c>
      <c r="D765" s="27">
        <v>3</v>
      </c>
      <c r="E765" s="27">
        <v>2.5499999999999998</v>
      </c>
      <c r="F765" s="30">
        <f>INDEX(Additional!$B$3:$B$11,MATCH(C765,Additional!$A$3:$A$11,0))</f>
        <v>1.99</v>
      </c>
      <c r="H765" s="27" t="s">
        <v>0</v>
      </c>
      <c r="I765" s="28">
        <v>41048</v>
      </c>
      <c r="J765" s="32">
        <f>YEAR(I765)</f>
        <v>2012</v>
      </c>
      <c r="K765" s="32">
        <f>MONTH(I765)</f>
        <v>5</v>
      </c>
      <c r="L765" s="32">
        <f>D765*E765</f>
        <v>7.6499999999999995</v>
      </c>
      <c r="M765" s="32">
        <f>D765*F765</f>
        <v>5.97</v>
      </c>
      <c r="N765" s="32">
        <f>L765-M765</f>
        <v>1.6799999999999997</v>
      </c>
    </row>
    <row r="766" spans="1:14" x14ac:dyDescent="0.2">
      <c r="A766" s="26">
        <v>541421</v>
      </c>
      <c r="B766" s="26" t="s">
        <v>336</v>
      </c>
      <c r="C766" s="27" t="s">
        <v>281</v>
      </c>
      <c r="D766" s="27">
        <v>2</v>
      </c>
      <c r="E766" s="27">
        <v>2.5499999999999998</v>
      </c>
      <c r="F766" s="30">
        <f>INDEX(Additional!$B$3:$B$11,MATCH(C766,Additional!$A$3:$A$11,0))</f>
        <v>1.99</v>
      </c>
      <c r="H766" s="27" t="s">
        <v>0</v>
      </c>
      <c r="I766" s="28">
        <v>40351</v>
      </c>
      <c r="J766" s="32">
        <f>YEAR(I766)</f>
        <v>2010</v>
      </c>
      <c r="K766" s="32">
        <f>MONTH(I766)</f>
        <v>6</v>
      </c>
      <c r="L766" s="32">
        <f>D766*E766</f>
        <v>5.0999999999999996</v>
      </c>
      <c r="M766" s="32">
        <f>D766*F766</f>
        <v>3.98</v>
      </c>
      <c r="N766" s="32">
        <f>L766-M766</f>
        <v>1.1199999999999997</v>
      </c>
    </row>
    <row r="767" spans="1:14" x14ac:dyDescent="0.2">
      <c r="A767" s="26">
        <v>541421</v>
      </c>
      <c r="B767" s="26" t="s">
        <v>335</v>
      </c>
      <c r="C767" s="27" t="s">
        <v>281</v>
      </c>
      <c r="D767" s="27">
        <v>1</v>
      </c>
      <c r="E767" s="27">
        <v>2.5499999999999998</v>
      </c>
      <c r="F767" s="30">
        <f>INDEX(Additional!$B$3:$B$11,MATCH(C767,Additional!$A$3:$A$11,0))</f>
        <v>1.99</v>
      </c>
      <c r="H767" s="27" t="s">
        <v>0</v>
      </c>
      <c r="I767" s="28">
        <v>41164</v>
      </c>
      <c r="J767" s="32">
        <f>YEAR(I767)</f>
        <v>2012</v>
      </c>
      <c r="K767" s="32">
        <f>MONTH(I767)</f>
        <v>9</v>
      </c>
      <c r="L767" s="32">
        <f>D767*E767</f>
        <v>2.5499999999999998</v>
      </c>
      <c r="M767" s="32">
        <f>D767*F767</f>
        <v>1.99</v>
      </c>
      <c r="N767" s="32">
        <f>L767-M767</f>
        <v>0.55999999999999983</v>
      </c>
    </row>
    <row r="768" spans="1:14" x14ac:dyDescent="0.2">
      <c r="A768" s="26">
        <v>541421</v>
      </c>
      <c r="B768" s="26" t="s">
        <v>334</v>
      </c>
      <c r="C768" s="27" t="s">
        <v>281</v>
      </c>
      <c r="D768" s="27">
        <v>2</v>
      </c>
      <c r="E768" s="27">
        <v>2.5499999999999998</v>
      </c>
      <c r="F768" s="30">
        <f>INDEX(Additional!$B$3:$B$11,MATCH(C768,Additional!$A$3:$A$11,0))</f>
        <v>1.99</v>
      </c>
      <c r="H768" s="27" t="s">
        <v>0</v>
      </c>
      <c r="I768" s="28">
        <v>41146</v>
      </c>
      <c r="J768" s="32">
        <f>YEAR(I768)</f>
        <v>2012</v>
      </c>
      <c r="K768" s="32">
        <f>MONTH(I768)</f>
        <v>8</v>
      </c>
      <c r="L768" s="32">
        <f>D768*E768</f>
        <v>5.0999999999999996</v>
      </c>
      <c r="M768" s="32">
        <f>D768*F768</f>
        <v>3.98</v>
      </c>
      <c r="N768" s="32">
        <f>L768-M768</f>
        <v>1.1199999999999997</v>
      </c>
    </row>
    <row r="769" spans="1:14" x14ac:dyDescent="0.2">
      <c r="A769" s="26">
        <v>541421</v>
      </c>
      <c r="B769" s="26" t="s">
        <v>333</v>
      </c>
      <c r="C769" s="27" t="s">
        <v>281</v>
      </c>
      <c r="D769" s="27">
        <v>3</v>
      </c>
      <c r="E769" s="27">
        <v>2.5499999999999998</v>
      </c>
      <c r="F769" s="30">
        <f>INDEX(Additional!$B$3:$B$11,MATCH(C769,Additional!$A$3:$A$11,0))</f>
        <v>1.99</v>
      </c>
      <c r="H769" s="27" t="s">
        <v>0</v>
      </c>
      <c r="I769" s="28">
        <v>41261</v>
      </c>
      <c r="J769" s="32">
        <f>YEAR(I769)</f>
        <v>2012</v>
      </c>
      <c r="K769" s="32">
        <f>MONTH(I769)</f>
        <v>12</v>
      </c>
      <c r="L769" s="32">
        <f>D769*E769</f>
        <v>7.6499999999999995</v>
      </c>
      <c r="M769" s="32">
        <f>D769*F769</f>
        <v>5.97</v>
      </c>
      <c r="N769" s="32">
        <f>L769-M769</f>
        <v>1.6799999999999997</v>
      </c>
    </row>
    <row r="770" spans="1:14" x14ac:dyDescent="0.2">
      <c r="A770" s="26">
        <v>541421</v>
      </c>
      <c r="B770" s="26">
        <v>90062</v>
      </c>
      <c r="C770" s="27" t="s">
        <v>281</v>
      </c>
      <c r="D770" s="27">
        <v>12</v>
      </c>
      <c r="E770" s="27">
        <v>2.5499999999999998</v>
      </c>
      <c r="F770" s="30">
        <f>INDEX(Additional!$B$3:$B$11,MATCH(C770,Additional!$A$3:$A$11,0))</f>
        <v>1.99</v>
      </c>
      <c r="H770" s="27" t="s">
        <v>0</v>
      </c>
      <c r="I770" s="28">
        <v>41169</v>
      </c>
      <c r="J770" s="32">
        <f>YEAR(I770)</f>
        <v>2012</v>
      </c>
      <c r="K770" s="32">
        <f>MONTH(I770)</f>
        <v>9</v>
      </c>
      <c r="L770" s="32">
        <f>D770*E770</f>
        <v>30.599999999999998</v>
      </c>
      <c r="M770" s="32">
        <f>D770*F770</f>
        <v>23.88</v>
      </c>
      <c r="N770" s="32">
        <f>L770-M770</f>
        <v>6.7199999999999989</v>
      </c>
    </row>
    <row r="771" spans="1:14" x14ac:dyDescent="0.2">
      <c r="A771" s="26">
        <v>541421</v>
      </c>
      <c r="B771" s="26" t="s">
        <v>332</v>
      </c>
      <c r="C771" s="27" t="s">
        <v>281</v>
      </c>
      <c r="D771" s="27">
        <v>2</v>
      </c>
      <c r="E771" s="27">
        <v>2.5499999999999998</v>
      </c>
      <c r="F771" s="30">
        <f>INDEX(Additional!$B$3:$B$11,MATCH(C771,Additional!$A$3:$A$11,0))</f>
        <v>1.99</v>
      </c>
      <c r="H771" s="27" t="s">
        <v>0</v>
      </c>
      <c r="I771" s="28">
        <v>40698</v>
      </c>
      <c r="J771" s="32">
        <f>YEAR(I771)</f>
        <v>2011</v>
      </c>
      <c r="K771" s="32">
        <f>MONTH(I771)</f>
        <v>6</v>
      </c>
      <c r="L771" s="32">
        <f>D771*E771</f>
        <v>5.0999999999999996</v>
      </c>
      <c r="M771" s="32">
        <f>D771*F771</f>
        <v>3.98</v>
      </c>
      <c r="N771" s="32">
        <f>L771-M771</f>
        <v>1.1199999999999997</v>
      </c>
    </row>
    <row r="772" spans="1:14" x14ac:dyDescent="0.2">
      <c r="A772" s="26">
        <v>541421</v>
      </c>
      <c r="B772" s="26" t="s">
        <v>331</v>
      </c>
      <c r="C772" s="27" t="s">
        <v>281</v>
      </c>
      <c r="D772" s="27">
        <v>3</v>
      </c>
      <c r="E772" s="27">
        <v>2.5499999999999998</v>
      </c>
      <c r="F772" s="30">
        <f>INDEX(Additional!$B$3:$B$11,MATCH(C772,Additional!$A$3:$A$11,0))</f>
        <v>1.99</v>
      </c>
      <c r="H772" s="27" t="s">
        <v>0</v>
      </c>
      <c r="I772" s="28">
        <v>41078</v>
      </c>
      <c r="J772" s="32">
        <f>YEAR(I772)</f>
        <v>2012</v>
      </c>
      <c r="K772" s="32">
        <f>MONTH(I772)</f>
        <v>6</v>
      </c>
      <c r="L772" s="32">
        <f>D772*E772</f>
        <v>7.6499999999999995</v>
      </c>
      <c r="M772" s="32">
        <f>D772*F772</f>
        <v>5.97</v>
      </c>
      <c r="N772" s="32">
        <f>L772-M772</f>
        <v>1.6799999999999997</v>
      </c>
    </row>
    <row r="773" spans="1:14" x14ac:dyDescent="0.2">
      <c r="A773" s="26">
        <v>541421</v>
      </c>
      <c r="B773" s="26" t="s">
        <v>330</v>
      </c>
      <c r="C773" s="27" t="s">
        <v>281</v>
      </c>
      <c r="D773" s="27">
        <v>4</v>
      </c>
      <c r="E773" s="27">
        <v>2.5499999999999998</v>
      </c>
      <c r="F773" s="30">
        <f>INDEX(Additional!$B$3:$B$11,MATCH(C773,Additional!$A$3:$A$11,0))</f>
        <v>1.99</v>
      </c>
      <c r="H773" s="27" t="s">
        <v>0</v>
      </c>
      <c r="I773" s="28">
        <v>40923</v>
      </c>
      <c r="J773" s="32">
        <f>YEAR(I773)</f>
        <v>2012</v>
      </c>
      <c r="K773" s="32">
        <f>MONTH(I773)</f>
        <v>1</v>
      </c>
      <c r="L773" s="32">
        <f>D773*E773</f>
        <v>10.199999999999999</v>
      </c>
      <c r="M773" s="32">
        <f>D773*F773</f>
        <v>7.96</v>
      </c>
      <c r="N773" s="32">
        <f>L773-M773</f>
        <v>2.2399999999999993</v>
      </c>
    </row>
    <row r="774" spans="1:14" x14ac:dyDescent="0.2">
      <c r="A774" s="26">
        <v>541421</v>
      </c>
      <c r="B774" s="26">
        <v>90134</v>
      </c>
      <c r="C774" s="27" t="s">
        <v>281</v>
      </c>
      <c r="D774" s="27">
        <v>24</v>
      </c>
      <c r="E774" s="27">
        <v>2.5499999999999998</v>
      </c>
      <c r="F774" s="30">
        <f>INDEX(Additional!$B$3:$B$11,MATCH(C774,Additional!$A$3:$A$11,0))</f>
        <v>1.99</v>
      </c>
      <c r="H774" s="27" t="s">
        <v>0</v>
      </c>
      <c r="I774" s="28">
        <v>41081</v>
      </c>
      <c r="J774" s="32">
        <f>YEAR(I774)</f>
        <v>2012</v>
      </c>
      <c r="K774" s="32">
        <f>MONTH(I774)</f>
        <v>6</v>
      </c>
      <c r="L774" s="32">
        <f>D774*E774</f>
        <v>61.199999999999996</v>
      </c>
      <c r="M774" s="32">
        <f>D774*F774</f>
        <v>47.76</v>
      </c>
      <c r="N774" s="32">
        <f>L774-M774</f>
        <v>13.439999999999998</v>
      </c>
    </row>
    <row r="775" spans="1:14" x14ac:dyDescent="0.2">
      <c r="A775" s="26">
        <v>541421</v>
      </c>
      <c r="B775" s="26">
        <v>90158</v>
      </c>
      <c r="C775" s="27" t="s">
        <v>281</v>
      </c>
      <c r="D775" s="27">
        <v>6</v>
      </c>
      <c r="E775" s="27">
        <v>2.5499999999999998</v>
      </c>
      <c r="F775" s="30">
        <f>INDEX(Additional!$B$3:$B$11,MATCH(C775,Additional!$A$3:$A$11,0))</f>
        <v>1.99</v>
      </c>
      <c r="H775" s="27" t="s">
        <v>0</v>
      </c>
      <c r="I775" s="28">
        <v>40630</v>
      </c>
      <c r="J775" s="32">
        <f>YEAR(I775)</f>
        <v>2011</v>
      </c>
      <c r="K775" s="32">
        <f>MONTH(I775)</f>
        <v>3</v>
      </c>
      <c r="L775" s="32">
        <f>D775*E775</f>
        <v>15.299999999999999</v>
      </c>
      <c r="M775" s="32">
        <f>D775*F775</f>
        <v>11.94</v>
      </c>
      <c r="N775" s="32">
        <f>L775-M775</f>
        <v>3.3599999999999994</v>
      </c>
    </row>
    <row r="776" spans="1:14" x14ac:dyDescent="0.2">
      <c r="A776" s="26">
        <v>541421</v>
      </c>
      <c r="B776" s="26" t="s">
        <v>329</v>
      </c>
      <c r="C776" s="27" t="s">
        <v>281</v>
      </c>
      <c r="D776" s="27">
        <v>20</v>
      </c>
      <c r="E776" s="27">
        <v>2.5499999999999998</v>
      </c>
      <c r="F776" s="30">
        <f>INDEX(Additional!$B$3:$B$11,MATCH(C776,Additional!$A$3:$A$11,0))</f>
        <v>1.99</v>
      </c>
      <c r="H776" s="27" t="s">
        <v>0</v>
      </c>
      <c r="I776" s="28">
        <v>40721</v>
      </c>
      <c r="J776" s="32">
        <f>YEAR(I776)</f>
        <v>2011</v>
      </c>
      <c r="K776" s="32">
        <f>MONTH(I776)</f>
        <v>6</v>
      </c>
      <c r="L776" s="32">
        <f>D776*E776</f>
        <v>51</v>
      </c>
      <c r="M776" s="32">
        <f>D776*F776</f>
        <v>39.799999999999997</v>
      </c>
      <c r="N776" s="32">
        <f>L776-M776</f>
        <v>11.200000000000003</v>
      </c>
    </row>
    <row r="777" spans="1:14" x14ac:dyDescent="0.2">
      <c r="A777" s="26">
        <v>541421</v>
      </c>
      <c r="B777" s="26" t="s">
        <v>328</v>
      </c>
      <c r="C777" s="27" t="s">
        <v>281</v>
      </c>
      <c r="D777" s="27">
        <v>32</v>
      </c>
      <c r="E777" s="27">
        <v>2.5499999999999998</v>
      </c>
      <c r="F777" s="30">
        <f>INDEX(Additional!$B$3:$B$11,MATCH(C777,Additional!$A$3:$A$11,0))</f>
        <v>1.99</v>
      </c>
      <c r="H777" s="27" t="s">
        <v>0</v>
      </c>
      <c r="I777" s="28">
        <v>41019</v>
      </c>
      <c r="J777" s="32">
        <f>YEAR(I777)</f>
        <v>2012</v>
      </c>
      <c r="K777" s="32">
        <f>MONTH(I777)</f>
        <v>4</v>
      </c>
      <c r="L777" s="32">
        <f>D777*E777</f>
        <v>81.599999999999994</v>
      </c>
      <c r="M777" s="32">
        <f>D777*F777</f>
        <v>63.68</v>
      </c>
      <c r="N777" s="32">
        <f>L777-M777</f>
        <v>17.919999999999995</v>
      </c>
    </row>
    <row r="778" spans="1:14" x14ac:dyDescent="0.2">
      <c r="A778" s="26">
        <v>541421</v>
      </c>
      <c r="B778" s="26" t="s">
        <v>327</v>
      </c>
      <c r="C778" s="27" t="s">
        <v>281</v>
      </c>
      <c r="D778" s="27">
        <v>10</v>
      </c>
      <c r="E778" s="27">
        <v>2.5499999999999998</v>
      </c>
      <c r="F778" s="30">
        <f>INDEX(Additional!$B$3:$B$11,MATCH(C778,Additional!$A$3:$A$11,0))</f>
        <v>1.99</v>
      </c>
      <c r="H778" s="27" t="s">
        <v>0</v>
      </c>
      <c r="I778" s="28">
        <v>41049</v>
      </c>
      <c r="J778" s="32">
        <f>YEAR(I778)</f>
        <v>2012</v>
      </c>
      <c r="K778" s="32">
        <f>MONTH(I778)</f>
        <v>5</v>
      </c>
      <c r="L778" s="32">
        <f>D778*E778</f>
        <v>25.5</v>
      </c>
      <c r="M778" s="32">
        <f>D778*F778</f>
        <v>19.899999999999999</v>
      </c>
      <c r="N778" s="32">
        <f>L778-M778</f>
        <v>5.6000000000000014</v>
      </c>
    </row>
    <row r="779" spans="1:14" x14ac:dyDescent="0.2">
      <c r="A779" s="26">
        <v>541421</v>
      </c>
      <c r="B779" s="26" t="s">
        <v>326</v>
      </c>
      <c r="C779" s="27" t="s">
        <v>281</v>
      </c>
      <c r="D779" s="27">
        <v>2</v>
      </c>
      <c r="E779" s="27">
        <v>2.5499999999999998</v>
      </c>
      <c r="F779" s="30">
        <f>INDEX(Additional!$B$3:$B$11,MATCH(C779,Additional!$A$3:$A$11,0))</f>
        <v>1.99</v>
      </c>
      <c r="H779" s="27" t="s">
        <v>0</v>
      </c>
      <c r="I779" s="28">
        <v>40360</v>
      </c>
      <c r="J779" s="32">
        <f>YEAR(I779)</f>
        <v>2010</v>
      </c>
      <c r="K779" s="32">
        <f>MONTH(I779)</f>
        <v>7</v>
      </c>
      <c r="L779" s="32">
        <f>D779*E779</f>
        <v>5.0999999999999996</v>
      </c>
      <c r="M779" s="32">
        <f>D779*F779</f>
        <v>3.98</v>
      </c>
      <c r="N779" s="32">
        <f>L779-M779</f>
        <v>1.1199999999999997</v>
      </c>
    </row>
    <row r="780" spans="1:14" x14ac:dyDescent="0.2">
      <c r="A780" s="26">
        <v>541421</v>
      </c>
      <c r="B780" s="26" t="s">
        <v>325</v>
      </c>
      <c r="C780" s="27" t="s">
        <v>281</v>
      </c>
      <c r="D780" s="27">
        <v>3</v>
      </c>
      <c r="E780" s="27">
        <v>2.5499999999999998</v>
      </c>
      <c r="F780" s="30">
        <f>INDEX(Additional!$B$3:$B$11,MATCH(C780,Additional!$A$3:$A$11,0))</f>
        <v>1.99</v>
      </c>
      <c r="H780" s="27" t="s">
        <v>0</v>
      </c>
      <c r="I780" s="28">
        <v>40460</v>
      </c>
      <c r="J780" s="32">
        <f>YEAR(I780)</f>
        <v>2010</v>
      </c>
      <c r="K780" s="32">
        <f>MONTH(I780)</f>
        <v>10</v>
      </c>
      <c r="L780" s="32">
        <f>D780*E780</f>
        <v>7.6499999999999995</v>
      </c>
      <c r="M780" s="32">
        <f>D780*F780</f>
        <v>5.97</v>
      </c>
      <c r="N780" s="32">
        <f>L780-M780</f>
        <v>1.6799999999999997</v>
      </c>
    </row>
    <row r="781" spans="1:14" x14ac:dyDescent="0.2">
      <c r="A781" s="26">
        <v>541421</v>
      </c>
      <c r="B781" s="26">
        <v>90191</v>
      </c>
      <c r="C781" s="27" t="s">
        <v>281</v>
      </c>
      <c r="D781" s="27">
        <v>1</v>
      </c>
      <c r="E781" s="27">
        <v>2.5499999999999998</v>
      </c>
      <c r="F781" s="30">
        <f>INDEX(Additional!$B$3:$B$11,MATCH(C781,Additional!$A$3:$A$11,0))</f>
        <v>1.99</v>
      </c>
      <c r="H781" s="27" t="s">
        <v>0</v>
      </c>
      <c r="I781" s="28">
        <v>41190</v>
      </c>
      <c r="J781" s="32">
        <f>YEAR(I781)</f>
        <v>2012</v>
      </c>
      <c r="K781" s="32">
        <f>MONTH(I781)</f>
        <v>10</v>
      </c>
      <c r="L781" s="32">
        <f>D781*E781</f>
        <v>2.5499999999999998</v>
      </c>
      <c r="M781" s="32">
        <f>D781*F781</f>
        <v>1.99</v>
      </c>
      <c r="N781" s="32">
        <f>L781-M781</f>
        <v>0.55999999999999983</v>
      </c>
    </row>
    <row r="782" spans="1:14" x14ac:dyDescent="0.2">
      <c r="A782" s="26">
        <v>541421</v>
      </c>
      <c r="B782" s="26" t="s">
        <v>324</v>
      </c>
      <c r="C782" s="27" t="s">
        <v>281</v>
      </c>
      <c r="D782" s="27">
        <v>6</v>
      </c>
      <c r="E782" s="27">
        <v>2.5499999999999998</v>
      </c>
      <c r="F782" s="30">
        <f>INDEX(Additional!$B$3:$B$11,MATCH(C782,Additional!$A$3:$A$11,0))</f>
        <v>1.99</v>
      </c>
      <c r="H782" s="27" t="s">
        <v>0</v>
      </c>
      <c r="I782" s="28">
        <v>40539</v>
      </c>
      <c r="J782" s="32">
        <f>YEAR(I782)</f>
        <v>2010</v>
      </c>
      <c r="K782" s="32">
        <f>MONTH(I782)</f>
        <v>12</v>
      </c>
      <c r="L782" s="32">
        <f>D782*E782</f>
        <v>15.299999999999999</v>
      </c>
      <c r="M782" s="32">
        <f>D782*F782</f>
        <v>11.94</v>
      </c>
      <c r="N782" s="32">
        <f>L782-M782</f>
        <v>3.3599999999999994</v>
      </c>
    </row>
    <row r="783" spans="1:14" x14ac:dyDescent="0.2">
      <c r="A783" s="26">
        <v>541421</v>
      </c>
      <c r="B783" s="26">
        <v>90208</v>
      </c>
      <c r="C783" s="27" t="s">
        <v>281</v>
      </c>
      <c r="D783" s="27">
        <v>1</v>
      </c>
      <c r="E783" s="27">
        <v>2.5499999999999998</v>
      </c>
      <c r="F783" s="30">
        <f>INDEX(Additional!$B$3:$B$11,MATCH(C783,Additional!$A$3:$A$11,0))</f>
        <v>1.99</v>
      </c>
      <c r="H783" s="27" t="s">
        <v>0</v>
      </c>
      <c r="I783" s="28">
        <v>40262</v>
      </c>
      <c r="J783" s="32">
        <f>YEAR(I783)</f>
        <v>2010</v>
      </c>
      <c r="K783" s="32">
        <f>MONTH(I783)</f>
        <v>3</v>
      </c>
      <c r="L783" s="32">
        <f>D783*E783</f>
        <v>2.5499999999999998</v>
      </c>
      <c r="M783" s="32">
        <f>D783*F783</f>
        <v>1.99</v>
      </c>
      <c r="N783" s="32">
        <f>L783-M783</f>
        <v>0.55999999999999983</v>
      </c>
    </row>
    <row r="784" spans="1:14" x14ac:dyDescent="0.2">
      <c r="A784" s="26">
        <v>541421</v>
      </c>
      <c r="B784" s="26" t="s">
        <v>305</v>
      </c>
      <c r="C784" s="27" t="s">
        <v>281</v>
      </c>
      <c r="D784" s="27">
        <v>2</v>
      </c>
      <c r="E784" s="27">
        <v>2.5499999999999998</v>
      </c>
      <c r="F784" s="30">
        <f>INDEX(Additional!$B$3:$B$11,MATCH(C784,Additional!$A$3:$A$11,0))</f>
        <v>1.99</v>
      </c>
      <c r="H784" s="27" t="s">
        <v>0</v>
      </c>
      <c r="I784" s="28">
        <v>40984</v>
      </c>
      <c r="J784" s="32">
        <f>YEAR(I784)</f>
        <v>2012</v>
      </c>
      <c r="K784" s="32">
        <f>MONTH(I784)</f>
        <v>3</v>
      </c>
      <c r="L784" s="32">
        <f>D784*E784</f>
        <v>5.0999999999999996</v>
      </c>
      <c r="M784" s="32">
        <f>D784*F784</f>
        <v>3.98</v>
      </c>
      <c r="N784" s="32">
        <f>L784-M784</f>
        <v>1.1199999999999997</v>
      </c>
    </row>
    <row r="785" spans="1:14" x14ac:dyDescent="0.2">
      <c r="A785" s="26">
        <v>541421</v>
      </c>
      <c r="B785" s="26" t="s">
        <v>52</v>
      </c>
      <c r="C785" s="27" t="s">
        <v>281</v>
      </c>
      <c r="D785" s="27">
        <v>2</v>
      </c>
      <c r="E785" s="27">
        <v>2.5499999999999998</v>
      </c>
      <c r="F785" s="30">
        <f>INDEX(Additional!$B$3:$B$11,MATCH(C785,Additional!$A$3:$A$11,0))</f>
        <v>1.99</v>
      </c>
      <c r="H785" s="27" t="s">
        <v>0</v>
      </c>
      <c r="I785" s="28">
        <v>40325</v>
      </c>
      <c r="J785" s="32">
        <f>YEAR(I785)</f>
        <v>2010</v>
      </c>
      <c r="K785" s="32">
        <f>MONTH(I785)</f>
        <v>5</v>
      </c>
      <c r="L785" s="32">
        <f>D785*E785</f>
        <v>5.0999999999999996</v>
      </c>
      <c r="M785" s="32">
        <f>D785*F785</f>
        <v>3.98</v>
      </c>
      <c r="N785" s="32">
        <f>L785-M785</f>
        <v>1.1199999999999997</v>
      </c>
    </row>
    <row r="786" spans="1:14" x14ac:dyDescent="0.2">
      <c r="A786" s="26">
        <v>541421</v>
      </c>
      <c r="B786" s="26">
        <v>35648</v>
      </c>
      <c r="C786" s="27" t="s">
        <v>281</v>
      </c>
      <c r="D786" s="27">
        <v>3</v>
      </c>
      <c r="E786" s="27">
        <v>2.5499999999999998</v>
      </c>
      <c r="F786" s="30">
        <f>INDEX(Additional!$B$3:$B$11,MATCH(C786,Additional!$A$3:$A$11,0))</f>
        <v>1.99</v>
      </c>
      <c r="H786" s="27" t="s">
        <v>0</v>
      </c>
      <c r="I786" s="28">
        <v>40783</v>
      </c>
      <c r="J786" s="32">
        <f>YEAR(I786)</f>
        <v>2011</v>
      </c>
      <c r="K786" s="32">
        <f>MONTH(I786)</f>
        <v>8</v>
      </c>
      <c r="L786" s="32">
        <f>D786*E786</f>
        <v>7.6499999999999995</v>
      </c>
      <c r="M786" s="32">
        <f>D786*F786</f>
        <v>5.97</v>
      </c>
      <c r="N786" s="32">
        <f>L786-M786</f>
        <v>1.6799999999999997</v>
      </c>
    </row>
    <row r="787" spans="1:14" x14ac:dyDescent="0.2">
      <c r="A787" s="26">
        <v>541421</v>
      </c>
      <c r="B787" s="26">
        <v>35651</v>
      </c>
      <c r="C787" s="27" t="s">
        <v>281</v>
      </c>
      <c r="D787" s="27">
        <v>1</v>
      </c>
      <c r="E787" s="27">
        <v>2.5499999999999998</v>
      </c>
      <c r="F787" s="30">
        <f>INDEX(Additional!$B$3:$B$11,MATCH(C787,Additional!$A$3:$A$11,0))</f>
        <v>1.99</v>
      </c>
      <c r="H787" s="27" t="s">
        <v>0</v>
      </c>
      <c r="I787" s="28">
        <v>40281</v>
      </c>
      <c r="J787" s="32">
        <f>YEAR(I787)</f>
        <v>2010</v>
      </c>
      <c r="K787" s="32">
        <f>MONTH(I787)</f>
        <v>4</v>
      </c>
      <c r="L787" s="32">
        <f>D787*E787</f>
        <v>2.5499999999999998</v>
      </c>
      <c r="M787" s="32">
        <f>D787*F787</f>
        <v>1.99</v>
      </c>
      <c r="N787" s="32">
        <f>L787-M787</f>
        <v>0.55999999999999983</v>
      </c>
    </row>
    <row r="788" spans="1:14" x14ac:dyDescent="0.2">
      <c r="A788" s="26">
        <v>541421</v>
      </c>
      <c r="B788" s="26">
        <v>35924</v>
      </c>
      <c r="C788" s="27" t="s">
        <v>281</v>
      </c>
      <c r="D788" s="27">
        <v>1</v>
      </c>
      <c r="E788" s="27">
        <v>2.5499999999999998</v>
      </c>
      <c r="F788" s="30">
        <f>INDEX(Additional!$B$3:$B$11,MATCH(C788,Additional!$A$3:$A$11,0))</f>
        <v>1.99</v>
      </c>
      <c r="H788" s="27" t="s">
        <v>0</v>
      </c>
      <c r="I788" s="28">
        <v>40857</v>
      </c>
      <c r="J788" s="32">
        <f>YEAR(I788)</f>
        <v>2011</v>
      </c>
      <c r="K788" s="32">
        <f>MONTH(I788)</f>
        <v>11</v>
      </c>
      <c r="L788" s="32">
        <f>D788*E788</f>
        <v>2.5499999999999998</v>
      </c>
      <c r="M788" s="32">
        <f>D788*F788</f>
        <v>1.99</v>
      </c>
      <c r="N788" s="32">
        <f>L788-M788</f>
        <v>0.55999999999999983</v>
      </c>
    </row>
    <row r="789" spans="1:14" x14ac:dyDescent="0.2">
      <c r="A789" s="26">
        <v>541421</v>
      </c>
      <c r="B789" s="26">
        <v>35961</v>
      </c>
      <c r="C789" s="27" t="s">
        <v>281</v>
      </c>
      <c r="D789" s="27">
        <v>1</v>
      </c>
      <c r="E789" s="27">
        <v>2.5499999999999998</v>
      </c>
      <c r="F789" s="30">
        <f>INDEX(Additional!$B$3:$B$11,MATCH(C789,Additional!$A$3:$A$11,0))</f>
        <v>1.99</v>
      </c>
      <c r="H789" s="27" t="s">
        <v>0</v>
      </c>
      <c r="I789" s="28">
        <v>40485</v>
      </c>
      <c r="J789" s="32">
        <f>YEAR(I789)</f>
        <v>2010</v>
      </c>
      <c r="K789" s="32">
        <f>MONTH(I789)</f>
        <v>11</v>
      </c>
      <c r="L789" s="32">
        <f>D789*E789</f>
        <v>2.5499999999999998</v>
      </c>
      <c r="M789" s="32">
        <f>D789*F789</f>
        <v>1.99</v>
      </c>
      <c r="N789" s="32">
        <f>L789-M789</f>
        <v>0.55999999999999983</v>
      </c>
    </row>
    <row r="790" spans="1:14" x14ac:dyDescent="0.2">
      <c r="A790" s="26">
        <v>541421</v>
      </c>
      <c r="B790" s="26">
        <v>35964</v>
      </c>
      <c r="C790" s="27" t="s">
        <v>281</v>
      </c>
      <c r="D790" s="27">
        <v>9</v>
      </c>
      <c r="E790" s="27">
        <v>2.5499999999999998</v>
      </c>
      <c r="F790" s="30">
        <f>INDEX(Additional!$B$3:$B$11,MATCH(C790,Additional!$A$3:$A$11,0))</f>
        <v>1.99</v>
      </c>
      <c r="H790" s="27" t="s">
        <v>0</v>
      </c>
      <c r="I790" s="28">
        <v>41140</v>
      </c>
      <c r="J790" s="32">
        <f>YEAR(I790)</f>
        <v>2012</v>
      </c>
      <c r="K790" s="32">
        <f>MONTH(I790)</f>
        <v>8</v>
      </c>
      <c r="L790" s="32">
        <f>D790*E790</f>
        <v>22.95</v>
      </c>
      <c r="M790" s="32">
        <f>D790*F790</f>
        <v>17.91</v>
      </c>
      <c r="N790" s="32">
        <f>L790-M790</f>
        <v>5.0399999999999991</v>
      </c>
    </row>
    <row r="791" spans="1:14" x14ac:dyDescent="0.2">
      <c r="A791" s="26">
        <v>541421</v>
      </c>
      <c r="B791" s="26">
        <v>37327</v>
      </c>
      <c r="C791" s="27" t="s">
        <v>281</v>
      </c>
      <c r="D791" s="27">
        <v>2</v>
      </c>
      <c r="E791" s="27">
        <v>2.5499999999999998</v>
      </c>
      <c r="F791" s="30">
        <f>INDEX(Additional!$B$3:$B$11,MATCH(C791,Additional!$A$3:$A$11,0))</f>
        <v>1.99</v>
      </c>
      <c r="H791" s="27" t="s">
        <v>0</v>
      </c>
      <c r="I791" s="28">
        <v>40530</v>
      </c>
      <c r="J791" s="32">
        <f>YEAR(I791)</f>
        <v>2010</v>
      </c>
      <c r="K791" s="32">
        <f>MONTH(I791)</f>
        <v>12</v>
      </c>
      <c r="L791" s="32">
        <f>D791*E791</f>
        <v>5.0999999999999996</v>
      </c>
      <c r="M791" s="32">
        <f>D791*F791</f>
        <v>3.98</v>
      </c>
      <c r="N791" s="32">
        <f>L791-M791</f>
        <v>1.1199999999999997</v>
      </c>
    </row>
    <row r="792" spans="1:14" x14ac:dyDescent="0.2">
      <c r="A792" s="26">
        <v>541421</v>
      </c>
      <c r="B792" s="26">
        <v>37342</v>
      </c>
      <c r="C792" s="27" t="s">
        <v>281</v>
      </c>
      <c r="D792" s="27">
        <v>2</v>
      </c>
      <c r="E792" s="27">
        <v>2.5499999999999998</v>
      </c>
      <c r="F792" s="30">
        <f>INDEX(Additional!$B$3:$B$11,MATCH(C792,Additional!$A$3:$A$11,0))</f>
        <v>1.99</v>
      </c>
      <c r="H792" s="27" t="s">
        <v>0</v>
      </c>
      <c r="I792" s="28">
        <v>40374</v>
      </c>
      <c r="J792" s="32">
        <f>YEAR(I792)</f>
        <v>2010</v>
      </c>
      <c r="K792" s="32">
        <f>MONTH(I792)</f>
        <v>7</v>
      </c>
      <c r="L792" s="32">
        <f>D792*E792</f>
        <v>5.0999999999999996</v>
      </c>
      <c r="M792" s="32">
        <f>D792*F792</f>
        <v>3.98</v>
      </c>
      <c r="N792" s="32">
        <f>L792-M792</f>
        <v>1.1199999999999997</v>
      </c>
    </row>
    <row r="793" spans="1:14" x14ac:dyDescent="0.2">
      <c r="A793" s="26">
        <v>541421</v>
      </c>
      <c r="B793" s="26">
        <v>37370</v>
      </c>
      <c r="C793" s="27" t="s">
        <v>281</v>
      </c>
      <c r="D793" s="27">
        <v>1</v>
      </c>
      <c r="E793" s="27">
        <v>2.5499999999999998</v>
      </c>
      <c r="F793" s="30">
        <f>INDEX(Additional!$B$3:$B$11,MATCH(C793,Additional!$A$3:$A$11,0))</f>
        <v>1.99</v>
      </c>
      <c r="H793" s="27" t="s">
        <v>0</v>
      </c>
      <c r="I793" s="28">
        <v>40677</v>
      </c>
      <c r="J793" s="32">
        <f>YEAR(I793)</f>
        <v>2011</v>
      </c>
      <c r="K793" s="32">
        <f>MONTH(I793)</f>
        <v>5</v>
      </c>
      <c r="L793" s="32">
        <f>D793*E793</f>
        <v>2.5499999999999998</v>
      </c>
      <c r="M793" s="32">
        <f>D793*F793</f>
        <v>1.99</v>
      </c>
      <c r="N793" s="32">
        <f>L793-M793</f>
        <v>0.55999999999999983</v>
      </c>
    </row>
    <row r="794" spans="1:14" x14ac:dyDescent="0.2">
      <c r="A794" s="26">
        <v>541421</v>
      </c>
      <c r="B794" s="26" t="s">
        <v>267</v>
      </c>
      <c r="C794" s="27" t="s">
        <v>281</v>
      </c>
      <c r="D794" s="27">
        <v>2</v>
      </c>
      <c r="E794" s="27">
        <v>2.5499999999999998</v>
      </c>
      <c r="F794" s="30">
        <f>INDEX(Additional!$B$3:$B$11,MATCH(C794,Additional!$A$3:$A$11,0))</f>
        <v>1.99</v>
      </c>
      <c r="H794" s="27" t="s">
        <v>0</v>
      </c>
      <c r="I794" s="28">
        <v>41007</v>
      </c>
      <c r="J794" s="32">
        <f>YEAR(I794)</f>
        <v>2012</v>
      </c>
      <c r="K794" s="32">
        <f>MONTH(I794)</f>
        <v>4</v>
      </c>
      <c r="L794" s="32">
        <f>D794*E794</f>
        <v>5.0999999999999996</v>
      </c>
      <c r="M794" s="32">
        <f>D794*F794</f>
        <v>3.98</v>
      </c>
      <c r="N794" s="32">
        <f>L794-M794</f>
        <v>1.1199999999999997</v>
      </c>
    </row>
    <row r="795" spans="1:14" x14ac:dyDescent="0.2">
      <c r="A795" s="26">
        <v>541421</v>
      </c>
      <c r="B795" s="26">
        <v>40001</v>
      </c>
      <c r="C795" s="27" t="s">
        <v>281</v>
      </c>
      <c r="D795" s="27">
        <v>1</v>
      </c>
      <c r="E795" s="27">
        <v>2.5499999999999998</v>
      </c>
      <c r="F795" s="30">
        <f>INDEX(Additional!$B$3:$B$11,MATCH(C795,Additional!$A$3:$A$11,0))</f>
        <v>1.99</v>
      </c>
      <c r="H795" s="27" t="s">
        <v>0</v>
      </c>
      <c r="I795" s="28">
        <v>41059</v>
      </c>
      <c r="J795" s="32">
        <f>YEAR(I795)</f>
        <v>2012</v>
      </c>
      <c r="K795" s="32">
        <f>MONTH(I795)</f>
        <v>5</v>
      </c>
      <c r="L795" s="32">
        <f>D795*E795</f>
        <v>2.5499999999999998</v>
      </c>
      <c r="M795" s="32">
        <f>D795*F795</f>
        <v>1.99</v>
      </c>
      <c r="N795" s="32">
        <f>L795-M795</f>
        <v>0.55999999999999983</v>
      </c>
    </row>
    <row r="796" spans="1:14" x14ac:dyDescent="0.2">
      <c r="A796" s="26">
        <v>541421</v>
      </c>
      <c r="B796" s="26" t="s">
        <v>323</v>
      </c>
      <c r="C796" s="27" t="s">
        <v>281</v>
      </c>
      <c r="D796" s="27">
        <v>5</v>
      </c>
      <c r="E796" s="27">
        <v>2.5499999999999998</v>
      </c>
      <c r="F796" s="30">
        <f>INDEX(Additional!$B$3:$B$11,MATCH(C796,Additional!$A$3:$A$11,0))</f>
        <v>1.99</v>
      </c>
      <c r="H796" s="27" t="s">
        <v>0</v>
      </c>
      <c r="I796" s="28">
        <v>40704</v>
      </c>
      <c r="J796" s="32">
        <f>YEAR(I796)</f>
        <v>2011</v>
      </c>
      <c r="K796" s="32">
        <f>MONTH(I796)</f>
        <v>6</v>
      </c>
      <c r="L796" s="32">
        <f>D796*E796</f>
        <v>12.75</v>
      </c>
      <c r="M796" s="32">
        <f>D796*F796</f>
        <v>9.9499999999999993</v>
      </c>
      <c r="N796" s="32">
        <f>L796-M796</f>
        <v>2.8000000000000007</v>
      </c>
    </row>
    <row r="797" spans="1:14" x14ac:dyDescent="0.2">
      <c r="A797" s="26">
        <v>541421</v>
      </c>
      <c r="B797" s="26" t="s">
        <v>322</v>
      </c>
      <c r="C797" s="27" t="s">
        <v>281</v>
      </c>
      <c r="D797" s="27">
        <v>2</v>
      </c>
      <c r="E797" s="27">
        <v>2.5499999999999998</v>
      </c>
      <c r="F797" s="30">
        <f>INDEX(Additional!$B$3:$B$11,MATCH(C797,Additional!$A$3:$A$11,0))</f>
        <v>1.99</v>
      </c>
      <c r="H797" s="27" t="s">
        <v>0</v>
      </c>
      <c r="I797" s="28">
        <v>40281</v>
      </c>
      <c r="J797" s="32">
        <f>YEAR(I797)</f>
        <v>2010</v>
      </c>
      <c r="K797" s="32">
        <f>MONTH(I797)</f>
        <v>4</v>
      </c>
      <c r="L797" s="32">
        <f>D797*E797</f>
        <v>5.0999999999999996</v>
      </c>
      <c r="M797" s="32">
        <f>D797*F797</f>
        <v>3.98</v>
      </c>
      <c r="N797" s="32">
        <f>L797-M797</f>
        <v>1.1199999999999997</v>
      </c>
    </row>
    <row r="798" spans="1:14" x14ac:dyDescent="0.2">
      <c r="A798" s="26">
        <v>541421</v>
      </c>
      <c r="B798" s="26" t="s">
        <v>7</v>
      </c>
      <c r="C798" s="27" t="s">
        <v>281</v>
      </c>
      <c r="D798" s="27">
        <v>1</v>
      </c>
      <c r="E798" s="27">
        <v>2.5499999999999998</v>
      </c>
      <c r="F798" s="30">
        <f>INDEX(Additional!$B$3:$B$11,MATCH(C798,Additional!$A$3:$A$11,0))</f>
        <v>1.99</v>
      </c>
      <c r="H798" s="27" t="s">
        <v>0</v>
      </c>
      <c r="I798" s="28">
        <v>40579</v>
      </c>
      <c r="J798" s="32">
        <f>YEAR(I798)</f>
        <v>2011</v>
      </c>
      <c r="K798" s="32">
        <f>MONTH(I798)</f>
        <v>2</v>
      </c>
      <c r="L798" s="32">
        <f>D798*E798</f>
        <v>2.5499999999999998</v>
      </c>
      <c r="M798" s="32">
        <f>D798*F798</f>
        <v>1.99</v>
      </c>
      <c r="N798" s="32">
        <f>L798-M798</f>
        <v>0.55999999999999983</v>
      </c>
    </row>
    <row r="799" spans="1:14" x14ac:dyDescent="0.2">
      <c r="A799" s="26">
        <v>541421</v>
      </c>
      <c r="B799" s="26" t="s">
        <v>321</v>
      </c>
      <c r="C799" s="27" t="s">
        <v>281</v>
      </c>
      <c r="D799" s="27">
        <v>1</v>
      </c>
      <c r="E799" s="27">
        <v>2.5499999999999998</v>
      </c>
      <c r="F799" s="30">
        <f>INDEX(Additional!$B$3:$B$11,MATCH(C799,Additional!$A$3:$A$11,0))</f>
        <v>1.99</v>
      </c>
      <c r="H799" s="27" t="s">
        <v>0</v>
      </c>
      <c r="I799" s="28">
        <v>40632</v>
      </c>
      <c r="J799" s="32">
        <f>YEAR(I799)</f>
        <v>2011</v>
      </c>
      <c r="K799" s="32">
        <f>MONTH(I799)</f>
        <v>3</v>
      </c>
      <c r="L799" s="32">
        <f>D799*E799</f>
        <v>2.5499999999999998</v>
      </c>
      <c r="M799" s="32">
        <f>D799*F799</f>
        <v>1.99</v>
      </c>
      <c r="N799" s="32">
        <f>L799-M799</f>
        <v>0.55999999999999983</v>
      </c>
    </row>
    <row r="800" spans="1:14" x14ac:dyDescent="0.2">
      <c r="A800" s="26">
        <v>541421</v>
      </c>
      <c r="B800" s="26" t="s">
        <v>81</v>
      </c>
      <c r="C800" s="27" t="s">
        <v>281</v>
      </c>
      <c r="D800" s="27">
        <v>2</v>
      </c>
      <c r="E800" s="27">
        <v>2.5499999999999998</v>
      </c>
      <c r="F800" s="30">
        <f>INDEX(Additional!$B$3:$B$11,MATCH(C800,Additional!$A$3:$A$11,0))</f>
        <v>1.99</v>
      </c>
      <c r="H800" s="27" t="s">
        <v>0</v>
      </c>
      <c r="I800" s="28">
        <v>40390</v>
      </c>
      <c r="J800" s="32">
        <f>YEAR(I800)</f>
        <v>2010</v>
      </c>
      <c r="K800" s="32">
        <f>MONTH(I800)</f>
        <v>7</v>
      </c>
      <c r="L800" s="32">
        <f>D800*E800</f>
        <v>5.0999999999999996</v>
      </c>
      <c r="M800" s="32">
        <f>D800*F800</f>
        <v>3.98</v>
      </c>
      <c r="N800" s="32">
        <f>L800-M800</f>
        <v>1.1199999999999997</v>
      </c>
    </row>
    <row r="801" spans="1:14" x14ac:dyDescent="0.2">
      <c r="A801" s="26">
        <v>541421</v>
      </c>
      <c r="B801" s="26" t="s">
        <v>320</v>
      </c>
      <c r="C801" s="27" t="s">
        <v>281</v>
      </c>
      <c r="D801" s="27">
        <v>8</v>
      </c>
      <c r="E801" s="27">
        <v>2.5499999999999998</v>
      </c>
      <c r="F801" s="30">
        <f>INDEX(Additional!$B$3:$B$11,MATCH(C801,Additional!$A$3:$A$11,0))</f>
        <v>1.99</v>
      </c>
      <c r="H801" s="27" t="s">
        <v>0</v>
      </c>
      <c r="I801" s="28">
        <v>40379</v>
      </c>
      <c r="J801" s="32">
        <f>YEAR(I801)</f>
        <v>2010</v>
      </c>
      <c r="K801" s="32">
        <f>MONTH(I801)</f>
        <v>7</v>
      </c>
      <c r="L801" s="32">
        <f>D801*E801</f>
        <v>20.399999999999999</v>
      </c>
      <c r="M801" s="32">
        <f>D801*F801</f>
        <v>15.92</v>
      </c>
      <c r="N801" s="32">
        <f>L801-M801</f>
        <v>4.4799999999999986</v>
      </c>
    </row>
    <row r="802" spans="1:14" x14ac:dyDescent="0.2">
      <c r="A802" s="26">
        <v>541421</v>
      </c>
      <c r="B802" s="26" t="s">
        <v>319</v>
      </c>
      <c r="C802" s="27" t="s">
        <v>281</v>
      </c>
      <c r="D802" s="27">
        <v>1</v>
      </c>
      <c r="E802" s="27">
        <v>2.5499999999999998</v>
      </c>
      <c r="F802" s="30">
        <f>INDEX(Additional!$B$3:$B$11,MATCH(C802,Additional!$A$3:$A$11,0))</f>
        <v>1.99</v>
      </c>
      <c r="H802" s="27" t="s">
        <v>0</v>
      </c>
      <c r="I802" s="28">
        <v>41129</v>
      </c>
      <c r="J802" s="32">
        <f>YEAR(I802)</f>
        <v>2012</v>
      </c>
      <c r="K802" s="32">
        <f>MONTH(I802)</f>
        <v>8</v>
      </c>
      <c r="L802" s="32">
        <f>D802*E802</f>
        <v>2.5499999999999998</v>
      </c>
      <c r="M802" s="32">
        <f>D802*F802</f>
        <v>1.99</v>
      </c>
      <c r="N802" s="32">
        <f>L802-M802</f>
        <v>0.55999999999999983</v>
      </c>
    </row>
    <row r="803" spans="1:14" x14ac:dyDescent="0.2">
      <c r="A803" s="26">
        <v>541421</v>
      </c>
      <c r="B803" s="26" t="s">
        <v>318</v>
      </c>
      <c r="C803" s="27" t="s">
        <v>281</v>
      </c>
      <c r="D803" s="27">
        <v>4</v>
      </c>
      <c r="E803" s="27">
        <v>2.5499999999999998</v>
      </c>
      <c r="F803" s="30">
        <f>INDEX(Additional!$B$3:$B$11,MATCH(C803,Additional!$A$3:$A$11,0))</f>
        <v>1.99</v>
      </c>
      <c r="H803" s="27" t="s">
        <v>0</v>
      </c>
      <c r="I803" s="28">
        <v>40949</v>
      </c>
      <c r="J803" s="32">
        <f>YEAR(I803)</f>
        <v>2012</v>
      </c>
      <c r="K803" s="32">
        <f>MONTH(I803)</f>
        <v>2</v>
      </c>
      <c r="L803" s="32">
        <f>D803*E803</f>
        <v>10.199999999999999</v>
      </c>
      <c r="M803" s="32">
        <f>D803*F803</f>
        <v>7.96</v>
      </c>
      <c r="N803" s="32">
        <f>L803-M803</f>
        <v>2.2399999999999993</v>
      </c>
    </row>
    <row r="804" spans="1:14" x14ac:dyDescent="0.2">
      <c r="A804" s="26">
        <v>541421</v>
      </c>
      <c r="B804" s="26" t="s">
        <v>317</v>
      </c>
      <c r="C804" s="27" t="s">
        <v>281</v>
      </c>
      <c r="D804" s="27">
        <v>2</v>
      </c>
      <c r="E804" s="27">
        <v>2.5499999999999998</v>
      </c>
      <c r="F804" s="30">
        <f>INDEX(Additional!$B$3:$B$11,MATCH(C804,Additional!$A$3:$A$11,0))</f>
        <v>1.99</v>
      </c>
      <c r="H804" s="27" t="s">
        <v>0</v>
      </c>
      <c r="I804" s="28">
        <v>40392</v>
      </c>
      <c r="J804" s="32">
        <f>YEAR(I804)</f>
        <v>2010</v>
      </c>
      <c r="K804" s="32">
        <f>MONTH(I804)</f>
        <v>8</v>
      </c>
      <c r="L804" s="32">
        <f>D804*E804</f>
        <v>5.0999999999999996</v>
      </c>
      <c r="M804" s="32">
        <f>D804*F804</f>
        <v>3.98</v>
      </c>
      <c r="N804" s="32">
        <f>L804-M804</f>
        <v>1.1199999999999997</v>
      </c>
    </row>
    <row r="805" spans="1:14" x14ac:dyDescent="0.2">
      <c r="A805" s="26">
        <v>541421</v>
      </c>
      <c r="B805" s="26" t="s">
        <v>269</v>
      </c>
      <c r="C805" s="27" t="s">
        <v>281</v>
      </c>
      <c r="D805" s="27">
        <v>1</v>
      </c>
      <c r="E805" s="27">
        <v>2.5499999999999998</v>
      </c>
      <c r="F805" s="30">
        <f>INDEX(Additional!$B$3:$B$11,MATCH(C805,Additional!$A$3:$A$11,0))</f>
        <v>1.99</v>
      </c>
      <c r="H805" s="27" t="s">
        <v>0</v>
      </c>
      <c r="I805" s="28">
        <v>41067</v>
      </c>
      <c r="J805" s="32">
        <f>YEAR(I805)</f>
        <v>2012</v>
      </c>
      <c r="K805" s="32">
        <f>MONTH(I805)</f>
        <v>6</v>
      </c>
      <c r="L805" s="32">
        <f>D805*E805</f>
        <v>2.5499999999999998</v>
      </c>
      <c r="M805" s="32">
        <f>D805*F805</f>
        <v>1.99</v>
      </c>
      <c r="N805" s="32">
        <f>L805-M805</f>
        <v>0.55999999999999983</v>
      </c>
    </row>
    <row r="806" spans="1:14" x14ac:dyDescent="0.2">
      <c r="A806" s="26">
        <v>541421</v>
      </c>
      <c r="B806" s="26" t="s">
        <v>316</v>
      </c>
      <c r="C806" s="27" t="s">
        <v>281</v>
      </c>
      <c r="D806" s="27">
        <v>1</v>
      </c>
      <c r="E806" s="27">
        <v>2.5499999999999998</v>
      </c>
      <c r="F806" s="30">
        <f>INDEX(Additional!$B$3:$B$11,MATCH(C806,Additional!$A$3:$A$11,0))</f>
        <v>1.99</v>
      </c>
      <c r="H806" s="27" t="s">
        <v>0</v>
      </c>
      <c r="I806" s="28">
        <v>40403</v>
      </c>
      <c r="J806" s="32">
        <f>YEAR(I806)</f>
        <v>2010</v>
      </c>
      <c r="K806" s="32">
        <f>MONTH(I806)</f>
        <v>8</v>
      </c>
      <c r="L806" s="32">
        <f>D806*E806</f>
        <v>2.5499999999999998</v>
      </c>
      <c r="M806" s="32">
        <f>D806*F806</f>
        <v>1.99</v>
      </c>
      <c r="N806" s="32">
        <f>L806-M806</f>
        <v>0.55999999999999983</v>
      </c>
    </row>
    <row r="807" spans="1:14" x14ac:dyDescent="0.2">
      <c r="A807" s="26">
        <v>541421</v>
      </c>
      <c r="B807" s="26" t="s">
        <v>315</v>
      </c>
      <c r="C807" s="27" t="s">
        <v>281</v>
      </c>
      <c r="D807" s="27">
        <v>2</v>
      </c>
      <c r="E807" s="27">
        <v>2.5499999999999998</v>
      </c>
      <c r="F807" s="30">
        <f>INDEX(Additional!$B$3:$B$11,MATCH(C807,Additional!$A$3:$A$11,0))</f>
        <v>1.99</v>
      </c>
      <c r="H807" s="27" t="s">
        <v>0</v>
      </c>
      <c r="I807" s="28">
        <v>40855</v>
      </c>
      <c r="J807" s="32">
        <f>YEAR(I807)</f>
        <v>2011</v>
      </c>
      <c r="K807" s="32">
        <f>MONTH(I807)</f>
        <v>11</v>
      </c>
      <c r="L807" s="32">
        <f>D807*E807</f>
        <v>5.0999999999999996</v>
      </c>
      <c r="M807" s="32">
        <f>D807*F807</f>
        <v>3.98</v>
      </c>
      <c r="N807" s="32">
        <f>L807-M807</f>
        <v>1.1199999999999997</v>
      </c>
    </row>
    <row r="808" spans="1:14" x14ac:dyDescent="0.2">
      <c r="A808" s="26">
        <v>541421</v>
      </c>
      <c r="B808" s="26">
        <v>48185</v>
      </c>
      <c r="C808" s="27" t="s">
        <v>281</v>
      </c>
      <c r="D808" s="27">
        <v>1</v>
      </c>
      <c r="E808" s="27">
        <v>2.5499999999999998</v>
      </c>
      <c r="F808" s="30">
        <f>INDEX(Additional!$B$3:$B$11,MATCH(C808,Additional!$A$3:$A$11,0))</f>
        <v>1.99</v>
      </c>
      <c r="H808" s="27" t="s">
        <v>0</v>
      </c>
      <c r="I808" s="28">
        <v>41087</v>
      </c>
      <c r="J808" s="32">
        <f>YEAR(I808)</f>
        <v>2012</v>
      </c>
      <c r="K808" s="32">
        <f>MONTH(I808)</f>
        <v>6</v>
      </c>
      <c r="L808" s="32">
        <f>D808*E808</f>
        <v>2.5499999999999998</v>
      </c>
      <c r="M808" s="32">
        <f>D808*F808</f>
        <v>1.99</v>
      </c>
      <c r="N808" s="32">
        <f>L808-M808</f>
        <v>0.55999999999999983</v>
      </c>
    </row>
    <row r="809" spans="1:14" x14ac:dyDescent="0.2">
      <c r="A809" s="26">
        <v>541421</v>
      </c>
      <c r="B809" s="26">
        <v>48187</v>
      </c>
      <c r="C809" s="27" t="s">
        <v>281</v>
      </c>
      <c r="D809" s="27">
        <v>2</v>
      </c>
      <c r="E809" s="27">
        <v>2.5499999999999998</v>
      </c>
      <c r="F809" s="30">
        <f>INDEX(Additional!$B$3:$B$11,MATCH(C809,Additional!$A$3:$A$11,0))</f>
        <v>1.99</v>
      </c>
      <c r="H809" s="27" t="s">
        <v>0</v>
      </c>
      <c r="I809" s="28">
        <v>40210</v>
      </c>
      <c r="J809" s="32">
        <f>YEAR(I809)</f>
        <v>2010</v>
      </c>
      <c r="K809" s="32">
        <f>MONTH(I809)</f>
        <v>2</v>
      </c>
      <c r="L809" s="32">
        <f>D809*E809</f>
        <v>5.0999999999999996</v>
      </c>
      <c r="M809" s="32">
        <f>D809*F809</f>
        <v>3.98</v>
      </c>
      <c r="N809" s="32">
        <f>L809-M809</f>
        <v>1.1199999999999997</v>
      </c>
    </row>
    <row r="810" spans="1:14" x14ac:dyDescent="0.2">
      <c r="A810" s="26">
        <v>541421</v>
      </c>
      <c r="B810" s="26" t="s">
        <v>314</v>
      </c>
      <c r="C810" s="27" t="s">
        <v>281</v>
      </c>
      <c r="D810" s="27">
        <v>2</v>
      </c>
      <c r="E810" s="27">
        <v>2.5499999999999998</v>
      </c>
      <c r="F810" s="30">
        <f>INDEX(Additional!$B$3:$B$11,MATCH(C810,Additional!$A$3:$A$11,0))</f>
        <v>1.99</v>
      </c>
      <c r="H810" s="27" t="s">
        <v>0</v>
      </c>
      <c r="I810" s="28">
        <v>41027</v>
      </c>
      <c r="J810" s="32">
        <f>YEAR(I810)</f>
        <v>2012</v>
      </c>
      <c r="K810" s="32">
        <f>MONTH(I810)</f>
        <v>4</v>
      </c>
      <c r="L810" s="32">
        <f>D810*E810</f>
        <v>5.0999999999999996</v>
      </c>
      <c r="M810" s="32">
        <f>D810*F810</f>
        <v>3.98</v>
      </c>
      <c r="N810" s="32">
        <f>L810-M810</f>
        <v>1.1199999999999997</v>
      </c>
    </row>
    <row r="811" spans="1:14" x14ac:dyDescent="0.2">
      <c r="A811" s="26">
        <v>541421</v>
      </c>
      <c r="B811" s="26" t="s">
        <v>13</v>
      </c>
      <c r="C811" s="27" t="s">
        <v>281</v>
      </c>
      <c r="D811" s="27">
        <v>1</v>
      </c>
      <c r="E811" s="27">
        <v>2.5499999999999998</v>
      </c>
      <c r="F811" s="30">
        <f>INDEX(Additional!$B$3:$B$11,MATCH(C811,Additional!$A$3:$A$11,0))</f>
        <v>1.99</v>
      </c>
      <c r="H811" s="27" t="s">
        <v>0</v>
      </c>
      <c r="I811" s="28">
        <v>40240</v>
      </c>
      <c r="J811" s="32">
        <f>YEAR(I811)</f>
        <v>2010</v>
      </c>
      <c r="K811" s="32">
        <f>MONTH(I811)</f>
        <v>3</v>
      </c>
      <c r="L811" s="32">
        <f>D811*E811</f>
        <v>2.5499999999999998</v>
      </c>
      <c r="M811" s="32">
        <f>D811*F811</f>
        <v>1.99</v>
      </c>
      <c r="N811" s="32">
        <f>L811-M811</f>
        <v>0.55999999999999983</v>
      </c>
    </row>
    <row r="812" spans="1:14" x14ac:dyDescent="0.2">
      <c r="A812" s="26">
        <v>541421</v>
      </c>
      <c r="B812" s="26">
        <v>72586</v>
      </c>
      <c r="C812" s="27" t="s">
        <v>281</v>
      </c>
      <c r="D812" s="27">
        <v>4</v>
      </c>
      <c r="E812" s="27">
        <v>2.5499999999999998</v>
      </c>
      <c r="F812" s="30">
        <f>INDEX(Additional!$B$3:$B$11,MATCH(C812,Additional!$A$3:$A$11,0))</f>
        <v>1.99</v>
      </c>
      <c r="H812" s="27" t="s">
        <v>0</v>
      </c>
      <c r="I812" s="28">
        <v>40334</v>
      </c>
      <c r="J812" s="32">
        <f>YEAR(I812)</f>
        <v>2010</v>
      </c>
      <c r="K812" s="32">
        <f>MONTH(I812)</f>
        <v>6</v>
      </c>
      <c r="L812" s="32">
        <f>D812*E812</f>
        <v>10.199999999999999</v>
      </c>
      <c r="M812" s="32">
        <f>D812*F812</f>
        <v>7.96</v>
      </c>
      <c r="N812" s="32">
        <f>L812-M812</f>
        <v>2.2399999999999993</v>
      </c>
    </row>
    <row r="813" spans="1:14" x14ac:dyDescent="0.2">
      <c r="A813" s="26">
        <v>541421</v>
      </c>
      <c r="B813" s="26" t="s">
        <v>313</v>
      </c>
      <c r="C813" s="27" t="s">
        <v>281</v>
      </c>
      <c r="D813" s="27">
        <v>2</v>
      </c>
      <c r="E813" s="27">
        <v>2.5499999999999998</v>
      </c>
      <c r="F813" s="30">
        <f>INDEX(Additional!$B$3:$B$11,MATCH(C813,Additional!$A$3:$A$11,0))</f>
        <v>1.99</v>
      </c>
      <c r="H813" s="27" t="s">
        <v>0</v>
      </c>
      <c r="I813" s="28">
        <v>40765</v>
      </c>
      <c r="J813" s="32">
        <f>YEAR(I813)</f>
        <v>2011</v>
      </c>
      <c r="K813" s="32">
        <f>MONTH(I813)</f>
        <v>8</v>
      </c>
      <c r="L813" s="32">
        <f>D813*E813</f>
        <v>5.0999999999999996</v>
      </c>
      <c r="M813" s="32">
        <f>D813*F813</f>
        <v>3.98</v>
      </c>
      <c r="N813" s="32">
        <f>L813-M813</f>
        <v>1.1199999999999997</v>
      </c>
    </row>
    <row r="814" spans="1:14" x14ac:dyDescent="0.2">
      <c r="A814" s="26">
        <v>541421</v>
      </c>
      <c r="B814" s="26">
        <v>72817</v>
      </c>
      <c r="C814" s="27" t="s">
        <v>281</v>
      </c>
      <c r="D814" s="27">
        <v>1</v>
      </c>
      <c r="E814" s="27">
        <v>2.5499999999999998</v>
      </c>
      <c r="F814" s="30">
        <f>INDEX(Additional!$B$3:$B$11,MATCH(C814,Additional!$A$3:$A$11,0))</f>
        <v>1.99</v>
      </c>
      <c r="H814" s="27" t="s">
        <v>0</v>
      </c>
      <c r="I814" s="28">
        <v>40902</v>
      </c>
      <c r="J814" s="32">
        <f>YEAR(I814)</f>
        <v>2011</v>
      </c>
      <c r="K814" s="32">
        <f>MONTH(I814)</f>
        <v>12</v>
      </c>
      <c r="L814" s="32">
        <f>D814*E814</f>
        <v>2.5499999999999998</v>
      </c>
      <c r="M814" s="32">
        <f>D814*F814</f>
        <v>1.99</v>
      </c>
      <c r="N814" s="32">
        <f>L814-M814</f>
        <v>0.55999999999999983</v>
      </c>
    </row>
    <row r="815" spans="1:14" x14ac:dyDescent="0.2">
      <c r="A815" s="26">
        <v>541421</v>
      </c>
      <c r="B815" s="26">
        <v>72818</v>
      </c>
      <c r="C815" s="27" t="s">
        <v>281</v>
      </c>
      <c r="D815" s="27">
        <v>2</v>
      </c>
      <c r="E815" s="27">
        <v>2.5499999999999998</v>
      </c>
      <c r="F815" s="30">
        <f>INDEX(Additional!$B$3:$B$11,MATCH(C815,Additional!$A$3:$A$11,0))</f>
        <v>1.99</v>
      </c>
      <c r="H815" s="27" t="s">
        <v>0</v>
      </c>
      <c r="I815" s="28">
        <v>40688</v>
      </c>
      <c r="J815" s="32">
        <f>YEAR(I815)</f>
        <v>2011</v>
      </c>
      <c r="K815" s="32">
        <f>MONTH(I815)</f>
        <v>5</v>
      </c>
      <c r="L815" s="32">
        <f>D815*E815</f>
        <v>5.0999999999999996</v>
      </c>
      <c r="M815" s="32">
        <f>D815*F815</f>
        <v>3.98</v>
      </c>
      <c r="N815" s="32">
        <f>L815-M815</f>
        <v>1.1199999999999997</v>
      </c>
    </row>
    <row r="816" spans="1:14" x14ac:dyDescent="0.2">
      <c r="A816" s="26">
        <v>541421</v>
      </c>
      <c r="B816" s="26">
        <v>82482</v>
      </c>
      <c r="C816" s="27" t="s">
        <v>281</v>
      </c>
      <c r="D816" s="27">
        <v>10</v>
      </c>
      <c r="E816" s="27">
        <v>2.5499999999999998</v>
      </c>
      <c r="F816" s="30">
        <f>INDEX(Additional!$B$3:$B$11,MATCH(C816,Additional!$A$3:$A$11,0))</f>
        <v>1.99</v>
      </c>
      <c r="H816" s="27" t="s">
        <v>0</v>
      </c>
      <c r="I816" s="28">
        <v>40449</v>
      </c>
      <c r="J816" s="32">
        <f>YEAR(I816)</f>
        <v>2010</v>
      </c>
      <c r="K816" s="32">
        <f>MONTH(I816)</f>
        <v>9</v>
      </c>
      <c r="L816" s="32">
        <f>D816*E816</f>
        <v>25.5</v>
      </c>
      <c r="M816" s="32">
        <f>D816*F816</f>
        <v>19.899999999999999</v>
      </c>
      <c r="N816" s="32">
        <f>L816-M816</f>
        <v>5.6000000000000014</v>
      </c>
    </row>
    <row r="817" spans="1:14" x14ac:dyDescent="0.2">
      <c r="A817" s="26">
        <v>541421</v>
      </c>
      <c r="B817" s="26" t="s">
        <v>312</v>
      </c>
      <c r="C817" s="27" t="s">
        <v>281</v>
      </c>
      <c r="D817" s="27">
        <v>1</v>
      </c>
      <c r="E817" s="27">
        <v>2.5499999999999998</v>
      </c>
      <c r="F817" s="30">
        <f>INDEX(Additional!$B$3:$B$11,MATCH(C817,Additional!$A$3:$A$11,0))</f>
        <v>1.99</v>
      </c>
      <c r="H817" s="27" t="s">
        <v>0</v>
      </c>
      <c r="I817" s="28">
        <v>40321</v>
      </c>
      <c r="J817" s="32">
        <f>YEAR(I817)</f>
        <v>2010</v>
      </c>
      <c r="K817" s="32">
        <f>MONTH(I817)</f>
        <v>5</v>
      </c>
      <c r="L817" s="32">
        <f>D817*E817</f>
        <v>2.5499999999999998</v>
      </c>
      <c r="M817" s="32">
        <f>D817*F817</f>
        <v>1.99</v>
      </c>
      <c r="N817" s="32">
        <f>L817-M817</f>
        <v>0.55999999999999983</v>
      </c>
    </row>
    <row r="818" spans="1:14" x14ac:dyDescent="0.2">
      <c r="A818" s="26">
        <v>541422</v>
      </c>
      <c r="B818" s="26">
        <v>21876</v>
      </c>
      <c r="C818" s="27" t="s">
        <v>281</v>
      </c>
      <c r="D818" s="27">
        <v>1</v>
      </c>
      <c r="E818" s="27">
        <v>2.5499999999999998</v>
      </c>
      <c r="F818" s="30">
        <f>INDEX(Additional!$B$3:$B$11,MATCH(C818,Additional!$A$3:$A$11,0))</f>
        <v>1.99</v>
      </c>
      <c r="H818" s="27" t="s">
        <v>0</v>
      </c>
      <c r="I818" s="28">
        <v>40704</v>
      </c>
      <c r="J818" s="32">
        <f>YEAR(I818)</f>
        <v>2011</v>
      </c>
      <c r="K818" s="32">
        <f>MONTH(I818)</f>
        <v>6</v>
      </c>
      <c r="L818" s="32">
        <f>D818*E818</f>
        <v>2.5499999999999998</v>
      </c>
      <c r="M818" s="32">
        <f>D818*F818</f>
        <v>1.99</v>
      </c>
      <c r="N818" s="32">
        <f>L818-M818</f>
        <v>0.55999999999999983</v>
      </c>
    </row>
    <row r="819" spans="1:14" x14ac:dyDescent="0.2">
      <c r="A819" s="26">
        <v>541422</v>
      </c>
      <c r="B819" s="26">
        <v>21883</v>
      </c>
      <c r="C819" s="27" t="s">
        <v>281</v>
      </c>
      <c r="D819" s="27">
        <v>2</v>
      </c>
      <c r="E819" s="27">
        <v>2.5499999999999998</v>
      </c>
      <c r="F819" s="30">
        <f>INDEX(Additional!$B$3:$B$11,MATCH(C819,Additional!$A$3:$A$11,0))</f>
        <v>1.99</v>
      </c>
      <c r="H819" s="27" t="s">
        <v>0</v>
      </c>
      <c r="I819" s="28">
        <v>41017</v>
      </c>
      <c r="J819" s="32">
        <f>YEAR(I819)</f>
        <v>2012</v>
      </c>
      <c r="K819" s="32">
        <f>MONTH(I819)</f>
        <v>4</v>
      </c>
      <c r="L819" s="32">
        <f>D819*E819</f>
        <v>5.0999999999999996</v>
      </c>
      <c r="M819" s="32">
        <f>D819*F819</f>
        <v>3.98</v>
      </c>
      <c r="N819" s="32">
        <f>L819-M819</f>
        <v>1.1199999999999997</v>
      </c>
    </row>
    <row r="820" spans="1:14" x14ac:dyDescent="0.2">
      <c r="A820" s="26">
        <v>541422</v>
      </c>
      <c r="B820" s="26">
        <v>21884</v>
      </c>
      <c r="C820" s="27" t="s">
        <v>281</v>
      </c>
      <c r="D820" s="27">
        <v>3</v>
      </c>
      <c r="E820" s="27">
        <v>2.5499999999999998</v>
      </c>
      <c r="F820" s="30">
        <f>INDEX(Additional!$B$3:$B$11,MATCH(C820,Additional!$A$3:$A$11,0))</f>
        <v>1.99</v>
      </c>
      <c r="H820" s="27" t="s">
        <v>0</v>
      </c>
      <c r="I820" s="28">
        <v>40224</v>
      </c>
      <c r="J820" s="32">
        <f>YEAR(I820)</f>
        <v>2010</v>
      </c>
      <c r="K820" s="32">
        <f>MONTH(I820)</f>
        <v>2</v>
      </c>
      <c r="L820" s="32">
        <f>D820*E820</f>
        <v>7.6499999999999995</v>
      </c>
      <c r="M820" s="32">
        <f>D820*F820</f>
        <v>5.97</v>
      </c>
      <c r="N820" s="32">
        <f>L820-M820</f>
        <v>1.6799999999999997</v>
      </c>
    </row>
    <row r="821" spans="1:14" x14ac:dyDescent="0.2">
      <c r="A821" s="26">
        <v>541422</v>
      </c>
      <c r="B821" s="26">
        <v>21906</v>
      </c>
      <c r="C821" s="27" t="s">
        <v>281</v>
      </c>
      <c r="D821" s="27">
        <v>6</v>
      </c>
      <c r="E821" s="27">
        <v>2.5499999999999998</v>
      </c>
      <c r="F821" s="30">
        <f>INDEX(Additional!$B$3:$B$11,MATCH(C821,Additional!$A$3:$A$11,0))</f>
        <v>1.99</v>
      </c>
      <c r="H821" s="27" t="s">
        <v>0</v>
      </c>
      <c r="I821" s="28">
        <v>41037</v>
      </c>
      <c r="J821" s="32">
        <f>YEAR(I821)</f>
        <v>2012</v>
      </c>
      <c r="K821" s="32">
        <f>MONTH(I821)</f>
        <v>5</v>
      </c>
      <c r="L821" s="32">
        <f>D821*E821</f>
        <v>15.299999999999999</v>
      </c>
      <c r="M821" s="32">
        <f>D821*F821</f>
        <v>11.94</v>
      </c>
      <c r="N821" s="32">
        <f>L821-M821</f>
        <v>3.3599999999999994</v>
      </c>
    </row>
    <row r="822" spans="1:14" x14ac:dyDescent="0.2">
      <c r="A822" s="26">
        <v>541422</v>
      </c>
      <c r="B822" s="26">
        <v>21913</v>
      </c>
      <c r="C822" s="27" t="s">
        <v>281</v>
      </c>
      <c r="D822" s="27">
        <v>3</v>
      </c>
      <c r="E822" s="27">
        <v>2.5499999999999998</v>
      </c>
      <c r="F822" s="30">
        <f>INDEX(Additional!$B$3:$B$11,MATCH(C822,Additional!$A$3:$A$11,0))</f>
        <v>1.99</v>
      </c>
      <c r="H822" s="27" t="s">
        <v>0</v>
      </c>
      <c r="I822" s="28">
        <v>41088</v>
      </c>
      <c r="J822" s="32">
        <f>YEAR(I822)</f>
        <v>2012</v>
      </c>
      <c r="K822" s="32">
        <f>MONTH(I822)</f>
        <v>6</v>
      </c>
      <c r="L822" s="32">
        <f>D822*E822</f>
        <v>7.6499999999999995</v>
      </c>
      <c r="M822" s="32">
        <f>D822*F822</f>
        <v>5.97</v>
      </c>
      <c r="N822" s="32">
        <f>L822-M822</f>
        <v>1.6799999999999997</v>
      </c>
    </row>
    <row r="823" spans="1:14" x14ac:dyDescent="0.2">
      <c r="A823" s="26">
        <v>541422</v>
      </c>
      <c r="B823" s="26">
        <v>21916</v>
      </c>
      <c r="C823" s="27" t="s">
        <v>281</v>
      </c>
      <c r="D823" s="27">
        <v>1</v>
      </c>
      <c r="E823" s="27">
        <v>2.5499999999999998</v>
      </c>
      <c r="F823" s="30">
        <f>INDEX(Additional!$B$3:$B$11,MATCH(C823,Additional!$A$3:$A$11,0))</f>
        <v>1.99</v>
      </c>
      <c r="H823" s="27" t="s">
        <v>0</v>
      </c>
      <c r="I823" s="28">
        <v>40779</v>
      </c>
      <c r="J823" s="32">
        <f>YEAR(I823)</f>
        <v>2011</v>
      </c>
      <c r="K823" s="32">
        <f>MONTH(I823)</f>
        <v>8</v>
      </c>
      <c r="L823" s="32">
        <f>D823*E823</f>
        <v>2.5499999999999998</v>
      </c>
      <c r="M823" s="32">
        <f>D823*F823</f>
        <v>1.99</v>
      </c>
      <c r="N823" s="32">
        <f>L823-M823</f>
        <v>0.55999999999999983</v>
      </c>
    </row>
    <row r="824" spans="1:14" x14ac:dyDescent="0.2">
      <c r="A824" s="26">
        <v>541422</v>
      </c>
      <c r="B824" s="26">
        <v>21934</v>
      </c>
      <c r="C824" s="27" t="s">
        <v>281</v>
      </c>
      <c r="D824" s="27">
        <v>1</v>
      </c>
      <c r="E824" s="27">
        <v>2.5499999999999998</v>
      </c>
      <c r="F824" s="30">
        <f>INDEX(Additional!$B$3:$B$11,MATCH(C824,Additional!$A$3:$A$11,0))</f>
        <v>1.99</v>
      </c>
      <c r="H824" s="27" t="s">
        <v>0</v>
      </c>
      <c r="I824" s="28">
        <v>40718</v>
      </c>
      <c r="J824" s="32">
        <f>YEAR(I824)</f>
        <v>2011</v>
      </c>
      <c r="K824" s="32">
        <f>MONTH(I824)</f>
        <v>6</v>
      </c>
      <c r="L824" s="32">
        <f>D824*E824</f>
        <v>2.5499999999999998</v>
      </c>
      <c r="M824" s="32">
        <f>D824*F824</f>
        <v>1.99</v>
      </c>
      <c r="N824" s="32">
        <f>L824-M824</f>
        <v>0.55999999999999983</v>
      </c>
    </row>
    <row r="825" spans="1:14" x14ac:dyDescent="0.2">
      <c r="A825" s="26">
        <v>541422</v>
      </c>
      <c r="B825" s="26">
        <v>21935</v>
      </c>
      <c r="C825" s="27" t="s">
        <v>281</v>
      </c>
      <c r="D825" s="27">
        <v>4</v>
      </c>
      <c r="E825" s="27">
        <v>2.5499999999999998</v>
      </c>
      <c r="F825" s="30">
        <f>INDEX(Additional!$B$3:$B$11,MATCH(C825,Additional!$A$3:$A$11,0))</f>
        <v>1.99</v>
      </c>
      <c r="H825" s="27" t="s">
        <v>0</v>
      </c>
      <c r="I825" s="28">
        <v>40726</v>
      </c>
      <c r="J825" s="32">
        <f>YEAR(I825)</f>
        <v>2011</v>
      </c>
      <c r="K825" s="32">
        <f>MONTH(I825)</f>
        <v>7</v>
      </c>
      <c r="L825" s="32">
        <f>D825*E825</f>
        <v>10.199999999999999</v>
      </c>
      <c r="M825" s="32">
        <f>D825*F825</f>
        <v>7.96</v>
      </c>
      <c r="N825" s="32">
        <f>L825-M825</f>
        <v>2.2399999999999993</v>
      </c>
    </row>
    <row r="826" spans="1:14" x14ac:dyDescent="0.2">
      <c r="A826" s="26">
        <v>541422</v>
      </c>
      <c r="B826" s="26">
        <v>21936</v>
      </c>
      <c r="C826" s="27" t="s">
        <v>281</v>
      </c>
      <c r="D826" s="27">
        <v>2</v>
      </c>
      <c r="E826" s="27">
        <v>2.5499999999999998</v>
      </c>
      <c r="F826" s="30">
        <f>INDEX(Additional!$B$3:$B$11,MATCH(C826,Additional!$A$3:$A$11,0))</f>
        <v>1.99</v>
      </c>
      <c r="H826" s="27" t="s">
        <v>0</v>
      </c>
      <c r="I826" s="28">
        <v>40723</v>
      </c>
      <c r="J826" s="32">
        <f>YEAR(I826)</f>
        <v>2011</v>
      </c>
      <c r="K826" s="32">
        <f>MONTH(I826)</f>
        <v>6</v>
      </c>
      <c r="L826" s="32">
        <f>D826*E826</f>
        <v>5.0999999999999996</v>
      </c>
      <c r="M826" s="32">
        <f>D826*F826</f>
        <v>3.98</v>
      </c>
      <c r="N826" s="32">
        <f>L826-M826</f>
        <v>1.1199999999999997</v>
      </c>
    </row>
    <row r="827" spans="1:14" x14ac:dyDescent="0.2">
      <c r="A827" s="26">
        <v>541422</v>
      </c>
      <c r="B827" s="26">
        <v>21943</v>
      </c>
      <c r="C827" s="27" t="s">
        <v>281</v>
      </c>
      <c r="D827" s="27">
        <v>1</v>
      </c>
      <c r="E827" s="27">
        <v>2.5499999999999998</v>
      </c>
      <c r="F827" s="30">
        <f>INDEX(Additional!$B$3:$B$11,MATCH(C827,Additional!$A$3:$A$11,0))</f>
        <v>1.99</v>
      </c>
      <c r="H827" s="27" t="s">
        <v>0</v>
      </c>
      <c r="I827" s="28">
        <v>40487</v>
      </c>
      <c r="J827" s="32">
        <f>YEAR(I827)</f>
        <v>2010</v>
      </c>
      <c r="K827" s="32">
        <f>MONTH(I827)</f>
        <v>11</v>
      </c>
      <c r="L827" s="32">
        <f>D827*E827</f>
        <v>2.5499999999999998</v>
      </c>
      <c r="M827" s="32">
        <f>D827*F827</f>
        <v>1.99</v>
      </c>
      <c r="N827" s="32">
        <f>L827-M827</f>
        <v>0.55999999999999983</v>
      </c>
    </row>
    <row r="828" spans="1:14" x14ac:dyDescent="0.2">
      <c r="A828" s="26">
        <v>541422</v>
      </c>
      <c r="B828" s="26">
        <v>21944</v>
      </c>
      <c r="C828" s="27" t="s">
        <v>281</v>
      </c>
      <c r="D828" s="27">
        <v>1</v>
      </c>
      <c r="E828" s="27">
        <v>2.5499999999999998</v>
      </c>
      <c r="F828" s="30">
        <f>INDEX(Additional!$B$3:$B$11,MATCH(C828,Additional!$A$3:$A$11,0))</f>
        <v>1.99</v>
      </c>
      <c r="H828" s="27" t="s">
        <v>0</v>
      </c>
      <c r="I828" s="28">
        <v>40277</v>
      </c>
      <c r="J828" s="32">
        <f>YEAR(I828)</f>
        <v>2010</v>
      </c>
      <c r="K828" s="32">
        <f>MONTH(I828)</f>
        <v>4</v>
      </c>
      <c r="L828" s="32">
        <f>D828*E828</f>
        <v>2.5499999999999998</v>
      </c>
      <c r="M828" s="32">
        <f>D828*F828</f>
        <v>1.99</v>
      </c>
      <c r="N828" s="32">
        <f>L828-M828</f>
        <v>0.55999999999999983</v>
      </c>
    </row>
    <row r="829" spans="1:14" x14ac:dyDescent="0.2">
      <c r="A829" s="26">
        <v>541422</v>
      </c>
      <c r="B829" s="26">
        <v>21947</v>
      </c>
      <c r="C829" s="27" t="s">
        <v>281</v>
      </c>
      <c r="D829" s="27">
        <v>1</v>
      </c>
      <c r="E829" s="27">
        <v>2.5499999999999998</v>
      </c>
      <c r="F829" s="30">
        <f>INDEX(Additional!$B$3:$B$11,MATCH(C829,Additional!$A$3:$A$11,0))</f>
        <v>1.99</v>
      </c>
      <c r="H829" s="27" t="s">
        <v>0</v>
      </c>
      <c r="I829" s="28">
        <v>40486</v>
      </c>
      <c r="J829" s="32">
        <f>YEAR(I829)</f>
        <v>2010</v>
      </c>
      <c r="K829" s="32">
        <f>MONTH(I829)</f>
        <v>11</v>
      </c>
      <c r="L829" s="32">
        <f>D829*E829</f>
        <v>2.5499999999999998</v>
      </c>
      <c r="M829" s="32">
        <f>D829*F829</f>
        <v>1.99</v>
      </c>
      <c r="N829" s="32">
        <f>L829-M829</f>
        <v>0.55999999999999983</v>
      </c>
    </row>
    <row r="830" spans="1:14" x14ac:dyDescent="0.2">
      <c r="A830" s="26">
        <v>541422</v>
      </c>
      <c r="B830" s="26">
        <v>21974</v>
      </c>
      <c r="C830" s="27" t="s">
        <v>281</v>
      </c>
      <c r="D830" s="27">
        <v>5</v>
      </c>
      <c r="E830" s="27">
        <v>2.5499999999999998</v>
      </c>
      <c r="F830" s="30">
        <f>INDEX(Additional!$B$3:$B$11,MATCH(C830,Additional!$A$3:$A$11,0))</f>
        <v>1.99</v>
      </c>
      <c r="H830" s="27" t="s">
        <v>0</v>
      </c>
      <c r="I830" s="28">
        <v>41167</v>
      </c>
      <c r="J830" s="32">
        <f>YEAR(I830)</f>
        <v>2012</v>
      </c>
      <c r="K830" s="32">
        <f>MONTH(I830)</f>
        <v>9</v>
      </c>
      <c r="L830" s="32">
        <f>D830*E830</f>
        <v>12.75</v>
      </c>
      <c r="M830" s="32">
        <f>D830*F830</f>
        <v>9.9499999999999993</v>
      </c>
      <c r="N830" s="32">
        <f>L830-M830</f>
        <v>2.8000000000000007</v>
      </c>
    </row>
    <row r="831" spans="1:14" x14ac:dyDescent="0.2">
      <c r="A831" s="26">
        <v>541422</v>
      </c>
      <c r="B831" s="26">
        <v>21990</v>
      </c>
      <c r="C831" s="27" t="s">
        <v>281</v>
      </c>
      <c r="D831" s="27">
        <v>4</v>
      </c>
      <c r="E831" s="27">
        <v>2.5499999999999998</v>
      </c>
      <c r="F831" s="30">
        <f>INDEX(Additional!$B$3:$B$11,MATCH(C831,Additional!$A$3:$A$11,0))</f>
        <v>1.99</v>
      </c>
      <c r="H831" s="27" t="s">
        <v>0</v>
      </c>
      <c r="I831" s="28">
        <v>40317</v>
      </c>
      <c r="J831" s="32">
        <f>YEAR(I831)</f>
        <v>2010</v>
      </c>
      <c r="K831" s="32">
        <f>MONTH(I831)</f>
        <v>5</v>
      </c>
      <c r="L831" s="32">
        <f>D831*E831</f>
        <v>10.199999999999999</v>
      </c>
      <c r="M831" s="32">
        <f>D831*F831</f>
        <v>7.96</v>
      </c>
      <c r="N831" s="32">
        <f>L831-M831</f>
        <v>2.2399999999999993</v>
      </c>
    </row>
    <row r="832" spans="1:14" x14ac:dyDescent="0.2">
      <c r="A832" s="26">
        <v>541422</v>
      </c>
      <c r="B832" s="26">
        <v>21991</v>
      </c>
      <c r="C832" s="27" t="s">
        <v>281</v>
      </c>
      <c r="D832" s="27">
        <v>1</v>
      </c>
      <c r="E832" s="27">
        <v>2.5499999999999998</v>
      </c>
      <c r="F832" s="30">
        <f>INDEX(Additional!$B$3:$B$11,MATCH(C832,Additional!$A$3:$A$11,0))</f>
        <v>1.99</v>
      </c>
      <c r="H832" s="27" t="s">
        <v>0</v>
      </c>
      <c r="I832" s="28">
        <v>40945</v>
      </c>
      <c r="J832" s="32">
        <f>YEAR(I832)</f>
        <v>2012</v>
      </c>
      <c r="K832" s="32">
        <f>MONTH(I832)</f>
        <v>2</v>
      </c>
      <c r="L832" s="32">
        <f>D832*E832</f>
        <v>2.5499999999999998</v>
      </c>
      <c r="M832" s="32">
        <f>D832*F832</f>
        <v>1.99</v>
      </c>
      <c r="N832" s="32">
        <f>L832-M832</f>
        <v>0.55999999999999983</v>
      </c>
    </row>
    <row r="833" spans="1:14" x14ac:dyDescent="0.2">
      <c r="A833" s="26">
        <v>541422</v>
      </c>
      <c r="B833" s="26">
        <v>21992</v>
      </c>
      <c r="C833" s="27" t="s">
        <v>281</v>
      </c>
      <c r="D833" s="27">
        <v>1</v>
      </c>
      <c r="E833" s="27">
        <v>2.5499999999999998</v>
      </c>
      <c r="F833" s="30">
        <f>INDEX(Additional!$B$3:$B$11,MATCH(C833,Additional!$A$3:$A$11,0))</f>
        <v>1.99</v>
      </c>
      <c r="H833" s="27" t="s">
        <v>0</v>
      </c>
      <c r="I833" s="28">
        <v>40902</v>
      </c>
      <c r="J833" s="32">
        <f>YEAR(I833)</f>
        <v>2011</v>
      </c>
      <c r="K833" s="32">
        <f>MONTH(I833)</f>
        <v>12</v>
      </c>
      <c r="L833" s="32">
        <f>D833*E833</f>
        <v>2.5499999999999998</v>
      </c>
      <c r="M833" s="32">
        <f>D833*F833</f>
        <v>1.99</v>
      </c>
      <c r="N833" s="32">
        <f>L833-M833</f>
        <v>0.55999999999999983</v>
      </c>
    </row>
    <row r="834" spans="1:14" x14ac:dyDescent="0.2">
      <c r="A834" s="26">
        <v>541422</v>
      </c>
      <c r="B834" s="26">
        <v>21033</v>
      </c>
      <c r="C834" s="27" t="s">
        <v>281</v>
      </c>
      <c r="D834" s="27">
        <v>2</v>
      </c>
      <c r="E834" s="27">
        <v>2.5499999999999998</v>
      </c>
      <c r="F834" s="30">
        <f>INDEX(Additional!$B$3:$B$11,MATCH(C834,Additional!$A$3:$A$11,0))</f>
        <v>1.99</v>
      </c>
      <c r="H834" s="27" t="s">
        <v>0</v>
      </c>
      <c r="I834" s="28">
        <v>41230</v>
      </c>
      <c r="J834" s="32">
        <f>YEAR(I834)</f>
        <v>2012</v>
      </c>
      <c r="K834" s="32">
        <f>MONTH(I834)</f>
        <v>11</v>
      </c>
      <c r="L834" s="32">
        <f>D834*E834</f>
        <v>5.0999999999999996</v>
      </c>
      <c r="M834" s="32">
        <f>D834*F834</f>
        <v>3.98</v>
      </c>
      <c r="N834" s="32">
        <f>L834-M834</f>
        <v>1.1199999999999997</v>
      </c>
    </row>
    <row r="835" spans="1:14" x14ac:dyDescent="0.2">
      <c r="A835" s="26">
        <v>541422</v>
      </c>
      <c r="B835" s="26">
        <v>21035</v>
      </c>
      <c r="C835" s="27" t="s">
        <v>281</v>
      </c>
      <c r="D835" s="27">
        <v>1</v>
      </c>
      <c r="E835" s="27">
        <v>2.5499999999999998</v>
      </c>
      <c r="F835" s="30">
        <f>INDEX(Additional!$B$3:$B$11,MATCH(C835,Additional!$A$3:$A$11,0))</f>
        <v>1.99</v>
      </c>
      <c r="H835" s="27" t="s">
        <v>0</v>
      </c>
      <c r="I835" s="28">
        <v>40429</v>
      </c>
      <c r="J835" s="32">
        <f>YEAR(I835)</f>
        <v>2010</v>
      </c>
      <c r="K835" s="32">
        <f>MONTH(I835)</f>
        <v>9</v>
      </c>
      <c r="L835" s="32">
        <f>D835*E835</f>
        <v>2.5499999999999998</v>
      </c>
      <c r="M835" s="32">
        <f>D835*F835</f>
        <v>1.99</v>
      </c>
      <c r="N835" s="32">
        <f>L835-M835</f>
        <v>0.55999999999999983</v>
      </c>
    </row>
    <row r="836" spans="1:14" x14ac:dyDescent="0.2">
      <c r="A836" s="26">
        <v>541422</v>
      </c>
      <c r="B836" s="26">
        <v>21041</v>
      </c>
      <c r="C836" s="27" t="s">
        <v>281</v>
      </c>
      <c r="D836" s="27">
        <v>1</v>
      </c>
      <c r="E836" s="27">
        <v>2.5499999999999998</v>
      </c>
      <c r="F836" s="30">
        <f>INDEX(Additional!$B$3:$B$11,MATCH(C836,Additional!$A$3:$A$11,0))</f>
        <v>1.99</v>
      </c>
      <c r="H836" s="27" t="s">
        <v>0</v>
      </c>
      <c r="I836" s="28">
        <v>41103</v>
      </c>
      <c r="J836" s="32">
        <f>YEAR(I836)</f>
        <v>2012</v>
      </c>
      <c r="K836" s="32">
        <f>MONTH(I836)</f>
        <v>7</v>
      </c>
      <c r="L836" s="32">
        <f>D836*E836</f>
        <v>2.5499999999999998</v>
      </c>
      <c r="M836" s="32">
        <f>D836*F836</f>
        <v>1.99</v>
      </c>
      <c r="N836" s="32">
        <f>L836-M836</f>
        <v>0.55999999999999983</v>
      </c>
    </row>
    <row r="837" spans="1:14" x14ac:dyDescent="0.2">
      <c r="A837" s="26">
        <v>541422</v>
      </c>
      <c r="B837" s="26">
        <v>21043</v>
      </c>
      <c r="C837" s="27" t="s">
        <v>281</v>
      </c>
      <c r="D837" s="27">
        <v>2</v>
      </c>
      <c r="E837" s="27">
        <v>2.5499999999999998</v>
      </c>
      <c r="F837" s="30">
        <f>INDEX(Additional!$B$3:$B$11,MATCH(C837,Additional!$A$3:$A$11,0))</f>
        <v>1.99</v>
      </c>
      <c r="H837" s="27" t="s">
        <v>0</v>
      </c>
      <c r="I837" s="28">
        <v>40701</v>
      </c>
      <c r="J837" s="32">
        <f>YEAR(I837)</f>
        <v>2011</v>
      </c>
      <c r="K837" s="32">
        <f>MONTH(I837)</f>
        <v>6</v>
      </c>
      <c r="L837" s="32">
        <f>D837*E837</f>
        <v>5.0999999999999996</v>
      </c>
      <c r="M837" s="32">
        <f>D837*F837</f>
        <v>3.98</v>
      </c>
      <c r="N837" s="32">
        <f>L837-M837</f>
        <v>1.1199999999999997</v>
      </c>
    </row>
    <row r="838" spans="1:14" x14ac:dyDescent="0.2">
      <c r="A838" s="26">
        <v>541422</v>
      </c>
      <c r="B838" s="26">
        <v>21051</v>
      </c>
      <c r="C838" s="27" t="s">
        <v>281</v>
      </c>
      <c r="D838" s="27">
        <v>1</v>
      </c>
      <c r="E838" s="27">
        <v>2.5499999999999998</v>
      </c>
      <c r="F838" s="30">
        <f>INDEX(Additional!$B$3:$B$11,MATCH(C838,Additional!$A$3:$A$11,0))</f>
        <v>1.99</v>
      </c>
      <c r="H838" s="27" t="s">
        <v>0</v>
      </c>
      <c r="I838" s="28">
        <v>40461</v>
      </c>
      <c r="J838" s="32">
        <f>YEAR(I838)</f>
        <v>2010</v>
      </c>
      <c r="K838" s="32">
        <f>MONTH(I838)</f>
        <v>10</v>
      </c>
      <c r="L838" s="32">
        <f>D838*E838</f>
        <v>2.5499999999999998</v>
      </c>
      <c r="M838" s="32">
        <f>D838*F838</f>
        <v>1.99</v>
      </c>
      <c r="N838" s="32">
        <f>L838-M838</f>
        <v>0.55999999999999983</v>
      </c>
    </row>
    <row r="839" spans="1:14" x14ac:dyDescent="0.2">
      <c r="A839" s="26">
        <v>541422</v>
      </c>
      <c r="B839" s="26">
        <v>21109</v>
      </c>
      <c r="C839" s="27" t="s">
        <v>281</v>
      </c>
      <c r="D839" s="27">
        <v>1</v>
      </c>
      <c r="E839" s="27">
        <v>2.5499999999999998</v>
      </c>
      <c r="F839" s="30">
        <f>INDEX(Additional!$B$3:$B$11,MATCH(C839,Additional!$A$3:$A$11,0))</f>
        <v>1.99</v>
      </c>
      <c r="H839" s="27" t="s">
        <v>0</v>
      </c>
      <c r="I839" s="28">
        <v>40793</v>
      </c>
      <c r="J839" s="32">
        <f>YEAR(I839)</f>
        <v>2011</v>
      </c>
      <c r="K839" s="32">
        <f>MONTH(I839)</f>
        <v>9</v>
      </c>
      <c r="L839" s="32">
        <f>D839*E839</f>
        <v>2.5499999999999998</v>
      </c>
      <c r="M839" s="32">
        <f>D839*F839</f>
        <v>1.99</v>
      </c>
      <c r="N839" s="32">
        <f>L839-M839</f>
        <v>0.55999999999999983</v>
      </c>
    </row>
    <row r="840" spans="1:14" x14ac:dyDescent="0.2">
      <c r="A840" s="26">
        <v>541422</v>
      </c>
      <c r="B840" s="26">
        <v>21110</v>
      </c>
      <c r="C840" s="27" t="s">
        <v>281</v>
      </c>
      <c r="D840" s="27">
        <v>2</v>
      </c>
      <c r="E840" s="27">
        <v>2.5499999999999998</v>
      </c>
      <c r="F840" s="30">
        <f>INDEX(Additional!$B$3:$B$11,MATCH(C840,Additional!$A$3:$A$11,0))</f>
        <v>1.99</v>
      </c>
      <c r="H840" s="27" t="s">
        <v>0</v>
      </c>
      <c r="I840" s="28">
        <v>40212</v>
      </c>
      <c r="J840" s="32">
        <f>YEAR(I840)</f>
        <v>2010</v>
      </c>
      <c r="K840" s="32">
        <f>MONTH(I840)</f>
        <v>2</v>
      </c>
      <c r="L840" s="32">
        <f>D840*E840</f>
        <v>5.0999999999999996</v>
      </c>
      <c r="M840" s="32">
        <f>D840*F840</f>
        <v>3.98</v>
      </c>
      <c r="N840" s="32">
        <f>L840-M840</f>
        <v>1.1199999999999997</v>
      </c>
    </row>
    <row r="841" spans="1:14" x14ac:dyDescent="0.2">
      <c r="A841" s="26">
        <v>541422</v>
      </c>
      <c r="B841" s="26">
        <v>21112</v>
      </c>
      <c r="C841" s="27" t="s">
        <v>281</v>
      </c>
      <c r="D841" s="27">
        <v>4</v>
      </c>
      <c r="E841" s="27">
        <v>2.5499999999999998</v>
      </c>
      <c r="F841" s="30">
        <f>INDEX(Additional!$B$3:$B$11,MATCH(C841,Additional!$A$3:$A$11,0))</f>
        <v>1.99</v>
      </c>
      <c r="H841" s="27" t="s">
        <v>0</v>
      </c>
      <c r="I841" s="28">
        <v>40876</v>
      </c>
      <c r="J841" s="32">
        <f>YEAR(I841)</f>
        <v>2011</v>
      </c>
      <c r="K841" s="32">
        <f>MONTH(I841)</f>
        <v>11</v>
      </c>
      <c r="L841" s="32">
        <f>D841*E841</f>
        <v>10.199999999999999</v>
      </c>
      <c r="M841" s="32">
        <f>D841*F841</f>
        <v>7.96</v>
      </c>
      <c r="N841" s="32">
        <f>L841-M841</f>
        <v>2.2399999999999993</v>
      </c>
    </row>
    <row r="842" spans="1:14" x14ac:dyDescent="0.2">
      <c r="A842" s="26">
        <v>541422</v>
      </c>
      <c r="B842" s="26">
        <v>21195</v>
      </c>
      <c r="C842" s="27" t="s">
        <v>281</v>
      </c>
      <c r="D842" s="27">
        <v>3</v>
      </c>
      <c r="E842" s="27">
        <v>2.5499999999999998</v>
      </c>
      <c r="F842" s="30">
        <f>INDEX(Additional!$B$3:$B$11,MATCH(C842,Additional!$A$3:$A$11,0))</f>
        <v>1.99</v>
      </c>
      <c r="H842" s="27" t="s">
        <v>0</v>
      </c>
      <c r="I842" s="28">
        <v>41240</v>
      </c>
      <c r="J842" s="32">
        <f>YEAR(I842)</f>
        <v>2012</v>
      </c>
      <c r="K842" s="32">
        <f>MONTH(I842)</f>
        <v>11</v>
      </c>
      <c r="L842" s="32">
        <f>D842*E842</f>
        <v>7.6499999999999995</v>
      </c>
      <c r="M842" s="32">
        <f>D842*F842</f>
        <v>5.97</v>
      </c>
      <c r="N842" s="32">
        <f>L842-M842</f>
        <v>1.6799999999999997</v>
      </c>
    </row>
    <row r="843" spans="1:14" x14ac:dyDescent="0.2">
      <c r="A843" s="26">
        <v>541422</v>
      </c>
      <c r="B843" s="26">
        <v>21200</v>
      </c>
      <c r="C843" s="27" t="s">
        <v>281</v>
      </c>
      <c r="D843" s="27">
        <v>1</v>
      </c>
      <c r="E843" s="27">
        <v>2.5499999999999998</v>
      </c>
      <c r="F843" s="30">
        <f>INDEX(Additional!$B$3:$B$11,MATCH(C843,Additional!$A$3:$A$11,0))</f>
        <v>1.99</v>
      </c>
      <c r="H843" s="27" t="s">
        <v>0</v>
      </c>
      <c r="I843" s="28">
        <v>40796</v>
      </c>
      <c r="J843" s="32">
        <f>YEAR(I843)</f>
        <v>2011</v>
      </c>
      <c r="K843" s="32">
        <f>MONTH(I843)</f>
        <v>9</v>
      </c>
      <c r="L843" s="32">
        <f>D843*E843</f>
        <v>2.5499999999999998</v>
      </c>
      <c r="M843" s="32">
        <f>D843*F843</f>
        <v>1.99</v>
      </c>
      <c r="N843" s="32">
        <f>L843-M843</f>
        <v>0.55999999999999983</v>
      </c>
    </row>
    <row r="844" spans="1:14" x14ac:dyDescent="0.2">
      <c r="A844" s="26">
        <v>541422</v>
      </c>
      <c r="B844" s="26">
        <v>21205</v>
      </c>
      <c r="C844" s="27" t="s">
        <v>281</v>
      </c>
      <c r="D844" s="27">
        <v>1</v>
      </c>
      <c r="E844" s="27">
        <v>2.5499999999999998</v>
      </c>
      <c r="F844" s="30">
        <f>INDEX(Additional!$B$3:$B$11,MATCH(C844,Additional!$A$3:$A$11,0))</f>
        <v>1.99</v>
      </c>
      <c r="H844" s="27" t="s">
        <v>0</v>
      </c>
      <c r="I844" s="28">
        <v>40309</v>
      </c>
      <c r="J844" s="32">
        <f>YEAR(I844)</f>
        <v>2010</v>
      </c>
      <c r="K844" s="32">
        <f>MONTH(I844)</f>
        <v>5</v>
      </c>
      <c r="L844" s="32">
        <f>D844*E844</f>
        <v>2.5499999999999998</v>
      </c>
      <c r="M844" s="32">
        <f>D844*F844</f>
        <v>1.99</v>
      </c>
      <c r="N844" s="32">
        <f>L844-M844</f>
        <v>0.55999999999999983</v>
      </c>
    </row>
    <row r="845" spans="1:14" x14ac:dyDescent="0.2">
      <c r="A845" s="26">
        <v>541422</v>
      </c>
      <c r="B845" s="26">
        <v>21209</v>
      </c>
      <c r="C845" s="27" t="s">
        <v>281</v>
      </c>
      <c r="D845" s="27">
        <v>1</v>
      </c>
      <c r="E845" s="27">
        <v>2.5499999999999998</v>
      </c>
      <c r="F845" s="30">
        <f>INDEX(Additional!$B$3:$B$11,MATCH(C845,Additional!$A$3:$A$11,0))</f>
        <v>1.99</v>
      </c>
      <c r="H845" s="27" t="s">
        <v>0</v>
      </c>
      <c r="I845" s="28">
        <v>41099</v>
      </c>
      <c r="J845" s="32">
        <f>YEAR(I845)</f>
        <v>2012</v>
      </c>
      <c r="K845" s="32">
        <f>MONTH(I845)</f>
        <v>7</v>
      </c>
      <c r="L845" s="32">
        <f>D845*E845</f>
        <v>2.5499999999999998</v>
      </c>
      <c r="M845" s="32">
        <f>D845*F845</f>
        <v>1.99</v>
      </c>
      <c r="N845" s="32">
        <f>L845-M845</f>
        <v>0.55999999999999983</v>
      </c>
    </row>
    <row r="846" spans="1:14" x14ac:dyDescent="0.2">
      <c r="A846" s="26">
        <v>541422</v>
      </c>
      <c r="B846" s="26">
        <v>21212</v>
      </c>
      <c r="C846" s="27" t="s">
        <v>281</v>
      </c>
      <c r="D846" s="27">
        <v>2</v>
      </c>
      <c r="E846" s="27">
        <v>2.5499999999999998</v>
      </c>
      <c r="F846" s="30">
        <f>INDEX(Additional!$B$3:$B$11,MATCH(C846,Additional!$A$3:$A$11,0))</f>
        <v>1.99</v>
      </c>
      <c r="H846" s="27" t="s">
        <v>0</v>
      </c>
      <c r="I846" s="28">
        <v>40347</v>
      </c>
      <c r="J846" s="32">
        <f>YEAR(I846)</f>
        <v>2010</v>
      </c>
      <c r="K846" s="32">
        <f>MONTH(I846)</f>
        <v>6</v>
      </c>
      <c r="L846" s="32">
        <f>D846*E846</f>
        <v>5.0999999999999996</v>
      </c>
      <c r="M846" s="32">
        <f>D846*F846</f>
        <v>3.98</v>
      </c>
      <c r="N846" s="32">
        <f>L846-M846</f>
        <v>1.1199999999999997</v>
      </c>
    </row>
    <row r="847" spans="1:14" x14ac:dyDescent="0.2">
      <c r="A847" s="26">
        <v>541422</v>
      </c>
      <c r="B847" s="26">
        <v>21219</v>
      </c>
      <c r="C847" s="27" t="s">
        <v>281</v>
      </c>
      <c r="D847" s="27">
        <v>1</v>
      </c>
      <c r="E847" s="27">
        <v>2.5499999999999998</v>
      </c>
      <c r="F847" s="30">
        <f>INDEX(Additional!$B$3:$B$11,MATCH(C847,Additional!$A$3:$A$11,0))</f>
        <v>1.99</v>
      </c>
      <c r="H847" s="27" t="s">
        <v>0</v>
      </c>
      <c r="I847" s="28">
        <v>40661</v>
      </c>
      <c r="J847" s="32">
        <f>YEAR(I847)</f>
        <v>2011</v>
      </c>
      <c r="K847" s="32">
        <f>MONTH(I847)</f>
        <v>4</v>
      </c>
      <c r="L847" s="32">
        <f>D847*E847</f>
        <v>2.5499999999999998</v>
      </c>
      <c r="M847" s="32">
        <f>D847*F847</f>
        <v>1.99</v>
      </c>
      <c r="N847" s="32">
        <f>L847-M847</f>
        <v>0.55999999999999983</v>
      </c>
    </row>
    <row r="848" spans="1:14" x14ac:dyDescent="0.2">
      <c r="A848" s="26">
        <v>541422</v>
      </c>
      <c r="B848" s="26">
        <v>21220</v>
      </c>
      <c r="C848" s="27" t="s">
        <v>281</v>
      </c>
      <c r="D848" s="27">
        <v>1</v>
      </c>
      <c r="E848" s="27">
        <v>2.5499999999999998</v>
      </c>
      <c r="F848" s="30">
        <f>INDEX(Additional!$B$3:$B$11,MATCH(C848,Additional!$A$3:$A$11,0))</f>
        <v>1.99</v>
      </c>
      <c r="H848" s="27" t="s">
        <v>0</v>
      </c>
      <c r="I848" s="28">
        <v>40546</v>
      </c>
      <c r="J848" s="32">
        <f>YEAR(I848)</f>
        <v>2011</v>
      </c>
      <c r="K848" s="32">
        <f>MONTH(I848)</f>
        <v>1</v>
      </c>
      <c r="L848" s="32">
        <f>D848*E848</f>
        <v>2.5499999999999998</v>
      </c>
      <c r="M848" s="32">
        <f>D848*F848</f>
        <v>1.99</v>
      </c>
      <c r="N848" s="32">
        <f>L848-M848</f>
        <v>0.55999999999999983</v>
      </c>
    </row>
    <row r="849" spans="1:14" x14ac:dyDescent="0.2">
      <c r="A849" s="26">
        <v>541422</v>
      </c>
      <c r="B849" s="26">
        <v>21221</v>
      </c>
      <c r="C849" s="27" t="s">
        <v>281</v>
      </c>
      <c r="D849" s="27">
        <v>3</v>
      </c>
      <c r="E849" s="27">
        <v>2.5499999999999998</v>
      </c>
      <c r="F849" s="30">
        <f>INDEX(Additional!$B$3:$B$11,MATCH(C849,Additional!$A$3:$A$11,0))</f>
        <v>1.99</v>
      </c>
      <c r="H849" s="27" t="s">
        <v>0</v>
      </c>
      <c r="I849" s="28">
        <v>40990</v>
      </c>
      <c r="J849" s="32">
        <f>YEAR(I849)</f>
        <v>2012</v>
      </c>
      <c r="K849" s="32">
        <f>MONTH(I849)</f>
        <v>3</v>
      </c>
      <c r="L849" s="32">
        <f>D849*E849</f>
        <v>7.6499999999999995</v>
      </c>
      <c r="M849" s="32">
        <f>D849*F849</f>
        <v>5.97</v>
      </c>
      <c r="N849" s="32">
        <f>L849-M849</f>
        <v>1.6799999999999997</v>
      </c>
    </row>
    <row r="850" spans="1:14" x14ac:dyDescent="0.2">
      <c r="A850" s="26">
        <v>541422</v>
      </c>
      <c r="B850" s="26">
        <v>21222</v>
      </c>
      <c r="C850" s="27" t="s">
        <v>281</v>
      </c>
      <c r="D850" s="27">
        <v>2</v>
      </c>
      <c r="E850" s="27">
        <v>2.5499999999999998</v>
      </c>
      <c r="F850" s="30">
        <f>INDEX(Additional!$B$3:$B$11,MATCH(C850,Additional!$A$3:$A$11,0))</f>
        <v>1.99</v>
      </c>
      <c r="H850" s="27" t="s">
        <v>0</v>
      </c>
      <c r="I850" s="28">
        <v>40558</v>
      </c>
      <c r="J850" s="32">
        <f>YEAR(I850)</f>
        <v>2011</v>
      </c>
      <c r="K850" s="32">
        <f>MONTH(I850)</f>
        <v>1</v>
      </c>
      <c r="L850" s="32">
        <f>D850*E850</f>
        <v>5.0999999999999996</v>
      </c>
      <c r="M850" s="32">
        <f>D850*F850</f>
        <v>3.98</v>
      </c>
      <c r="N850" s="32">
        <f>L850-M850</f>
        <v>1.1199999999999997</v>
      </c>
    </row>
    <row r="851" spans="1:14" x14ac:dyDescent="0.2">
      <c r="A851" s="26">
        <v>541422</v>
      </c>
      <c r="B851" s="26">
        <v>21224</v>
      </c>
      <c r="C851" s="27" t="s">
        <v>281</v>
      </c>
      <c r="D851" s="27">
        <v>12</v>
      </c>
      <c r="E851" s="27">
        <v>2.5499999999999998</v>
      </c>
      <c r="F851" s="30">
        <f>INDEX(Additional!$B$3:$B$11,MATCH(C851,Additional!$A$3:$A$11,0))</f>
        <v>1.99</v>
      </c>
      <c r="H851" s="27" t="s">
        <v>0</v>
      </c>
      <c r="I851" s="28">
        <v>40385</v>
      </c>
      <c r="J851" s="32">
        <f>YEAR(I851)</f>
        <v>2010</v>
      </c>
      <c r="K851" s="32">
        <f>MONTH(I851)</f>
        <v>7</v>
      </c>
      <c r="L851" s="32">
        <f>D851*E851</f>
        <v>30.599999999999998</v>
      </c>
      <c r="M851" s="32">
        <f>D851*F851</f>
        <v>23.88</v>
      </c>
      <c r="N851" s="32">
        <f>L851-M851</f>
        <v>6.7199999999999989</v>
      </c>
    </row>
    <row r="852" spans="1:14" x14ac:dyDescent="0.2">
      <c r="A852" s="26">
        <v>541422</v>
      </c>
      <c r="B852" s="26">
        <v>21231</v>
      </c>
      <c r="C852" s="27" t="s">
        <v>281</v>
      </c>
      <c r="D852" s="27">
        <v>12</v>
      </c>
      <c r="E852" s="27">
        <v>2.5499999999999998</v>
      </c>
      <c r="F852" s="30">
        <f>INDEX(Additional!$B$3:$B$11,MATCH(C852,Additional!$A$3:$A$11,0))</f>
        <v>1.99</v>
      </c>
      <c r="H852" s="27" t="s">
        <v>0</v>
      </c>
      <c r="I852" s="28">
        <v>40421</v>
      </c>
      <c r="J852" s="32">
        <f>YEAR(I852)</f>
        <v>2010</v>
      </c>
      <c r="K852" s="32">
        <f>MONTH(I852)</f>
        <v>8</v>
      </c>
      <c r="L852" s="32">
        <f>D852*E852</f>
        <v>30.599999999999998</v>
      </c>
      <c r="M852" s="32">
        <f>D852*F852</f>
        <v>23.88</v>
      </c>
      <c r="N852" s="32">
        <f>L852-M852</f>
        <v>6.7199999999999989</v>
      </c>
    </row>
    <row r="853" spans="1:14" x14ac:dyDescent="0.2">
      <c r="A853" s="26">
        <v>541422</v>
      </c>
      <c r="B853" s="26">
        <v>21232</v>
      </c>
      <c r="C853" s="27" t="s">
        <v>281</v>
      </c>
      <c r="D853" s="27">
        <v>20</v>
      </c>
      <c r="E853" s="27">
        <v>2.5499999999999998</v>
      </c>
      <c r="F853" s="30">
        <f>INDEX(Additional!$B$3:$B$11,MATCH(C853,Additional!$A$3:$A$11,0))</f>
        <v>1.99</v>
      </c>
      <c r="H853" s="27" t="s">
        <v>0</v>
      </c>
      <c r="I853" s="28">
        <v>40750</v>
      </c>
      <c r="J853" s="32">
        <f>YEAR(I853)</f>
        <v>2011</v>
      </c>
      <c r="K853" s="32">
        <f>MONTH(I853)</f>
        <v>7</v>
      </c>
      <c r="L853" s="32">
        <f>D853*E853</f>
        <v>51</v>
      </c>
      <c r="M853" s="32">
        <f>D853*F853</f>
        <v>39.799999999999997</v>
      </c>
      <c r="N853" s="32">
        <f>L853-M853</f>
        <v>11.200000000000003</v>
      </c>
    </row>
    <row r="854" spans="1:14" x14ac:dyDescent="0.2">
      <c r="A854" s="26">
        <v>541422</v>
      </c>
      <c r="B854" s="26">
        <v>21238</v>
      </c>
      <c r="C854" s="27" t="s">
        <v>281</v>
      </c>
      <c r="D854" s="27">
        <v>4</v>
      </c>
      <c r="E854" s="27">
        <v>2.5499999999999998</v>
      </c>
      <c r="F854" s="30">
        <f>INDEX(Additional!$B$3:$B$11,MATCH(C854,Additional!$A$3:$A$11,0))</f>
        <v>1.99</v>
      </c>
      <c r="H854" s="27" t="s">
        <v>0</v>
      </c>
      <c r="I854" s="28">
        <v>40728</v>
      </c>
      <c r="J854" s="32">
        <f>YEAR(I854)</f>
        <v>2011</v>
      </c>
      <c r="K854" s="32">
        <f>MONTH(I854)</f>
        <v>7</v>
      </c>
      <c r="L854" s="32">
        <f>D854*E854</f>
        <v>10.199999999999999</v>
      </c>
      <c r="M854" s="32">
        <f>D854*F854</f>
        <v>7.96</v>
      </c>
      <c r="N854" s="32">
        <f>L854-M854</f>
        <v>2.2399999999999993</v>
      </c>
    </row>
    <row r="855" spans="1:14" x14ac:dyDescent="0.2">
      <c r="A855" s="26">
        <v>541422</v>
      </c>
      <c r="B855" s="26">
        <v>21275</v>
      </c>
      <c r="C855" s="27" t="s">
        <v>281</v>
      </c>
      <c r="D855" s="27">
        <v>2</v>
      </c>
      <c r="E855" s="27">
        <v>2.5499999999999998</v>
      </c>
      <c r="F855" s="30">
        <f>INDEX(Additional!$B$3:$B$11,MATCH(C855,Additional!$A$3:$A$11,0))</f>
        <v>1.99</v>
      </c>
      <c r="H855" s="27" t="s">
        <v>0</v>
      </c>
      <c r="I855" s="28">
        <v>41010</v>
      </c>
      <c r="J855" s="32">
        <f>YEAR(I855)</f>
        <v>2012</v>
      </c>
      <c r="K855" s="32">
        <f>MONTH(I855)</f>
        <v>4</v>
      </c>
      <c r="L855" s="32">
        <f>D855*E855</f>
        <v>5.0999999999999996</v>
      </c>
      <c r="M855" s="32">
        <f>D855*F855</f>
        <v>3.98</v>
      </c>
      <c r="N855" s="32">
        <f>L855-M855</f>
        <v>1.1199999999999997</v>
      </c>
    </row>
    <row r="856" spans="1:14" x14ac:dyDescent="0.2">
      <c r="A856" s="26">
        <v>541422</v>
      </c>
      <c r="B856" s="26">
        <v>21381</v>
      </c>
      <c r="C856" s="27" t="s">
        <v>281</v>
      </c>
      <c r="D856" s="27">
        <v>12</v>
      </c>
      <c r="E856" s="27">
        <v>2.5499999999999998</v>
      </c>
      <c r="F856" s="30">
        <f>INDEX(Additional!$B$3:$B$11,MATCH(C856,Additional!$A$3:$A$11,0))</f>
        <v>1.99</v>
      </c>
      <c r="H856" s="27" t="s">
        <v>0</v>
      </c>
      <c r="I856" s="28">
        <v>40341</v>
      </c>
      <c r="J856" s="32">
        <f>YEAR(I856)</f>
        <v>2010</v>
      </c>
      <c r="K856" s="32">
        <f>MONTH(I856)</f>
        <v>6</v>
      </c>
      <c r="L856" s="32">
        <f>D856*E856</f>
        <v>30.599999999999998</v>
      </c>
      <c r="M856" s="32">
        <f>D856*F856</f>
        <v>23.88</v>
      </c>
      <c r="N856" s="32">
        <f>L856-M856</f>
        <v>6.7199999999999989</v>
      </c>
    </row>
    <row r="857" spans="1:14" x14ac:dyDescent="0.2">
      <c r="A857" s="26">
        <v>541422</v>
      </c>
      <c r="B857" s="26">
        <v>21441</v>
      </c>
      <c r="C857" s="27" t="s">
        <v>281</v>
      </c>
      <c r="D857" s="27">
        <v>4</v>
      </c>
      <c r="E857" s="27">
        <v>2.5499999999999998</v>
      </c>
      <c r="F857" s="30">
        <f>INDEX(Additional!$B$3:$B$11,MATCH(C857,Additional!$A$3:$A$11,0))</f>
        <v>1.99</v>
      </c>
      <c r="H857" s="27" t="s">
        <v>0</v>
      </c>
      <c r="I857" s="28">
        <v>40220</v>
      </c>
      <c r="J857" s="32">
        <f>YEAR(I857)</f>
        <v>2010</v>
      </c>
      <c r="K857" s="32">
        <f>MONTH(I857)</f>
        <v>2</v>
      </c>
      <c r="L857" s="32">
        <f>D857*E857</f>
        <v>10.199999999999999</v>
      </c>
      <c r="M857" s="32">
        <f>D857*F857</f>
        <v>7.96</v>
      </c>
      <c r="N857" s="32">
        <f>L857-M857</f>
        <v>2.2399999999999993</v>
      </c>
    </row>
    <row r="858" spans="1:14" x14ac:dyDescent="0.2">
      <c r="A858" s="26">
        <v>541422</v>
      </c>
      <c r="B858" s="26">
        <v>21494</v>
      </c>
      <c r="C858" s="27" t="s">
        <v>281</v>
      </c>
      <c r="D858" s="27">
        <v>1</v>
      </c>
      <c r="E858" s="27">
        <v>2.5499999999999998</v>
      </c>
      <c r="F858" s="30">
        <f>INDEX(Additional!$B$3:$B$11,MATCH(C858,Additional!$A$3:$A$11,0))</f>
        <v>1.99</v>
      </c>
      <c r="H858" s="27" t="s">
        <v>0</v>
      </c>
      <c r="I858" s="28">
        <v>40446</v>
      </c>
      <c r="J858" s="32">
        <f>YEAR(I858)</f>
        <v>2010</v>
      </c>
      <c r="K858" s="32">
        <f>MONTH(I858)</f>
        <v>9</v>
      </c>
      <c r="L858" s="32">
        <f>D858*E858</f>
        <v>2.5499999999999998</v>
      </c>
      <c r="M858" s="32">
        <f>D858*F858</f>
        <v>1.99</v>
      </c>
      <c r="N858" s="32">
        <f>L858-M858</f>
        <v>0.55999999999999983</v>
      </c>
    </row>
    <row r="859" spans="1:14" x14ac:dyDescent="0.2">
      <c r="A859" s="26">
        <v>541422</v>
      </c>
      <c r="B859" s="26">
        <v>21619</v>
      </c>
      <c r="C859" s="27" t="s">
        <v>281</v>
      </c>
      <c r="D859" s="27">
        <v>24</v>
      </c>
      <c r="E859" s="27">
        <v>2.5499999999999998</v>
      </c>
      <c r="F859" s="30">
        <f>INDEX(Additional!$B$3:$B$11,MATCH(C859,Additional!$A$3:$A$11,0))</f>
        <v>1.99</v>
      </c>
      <c r="H859" s="27" t="s">
        <v>0</v>
      </c>
      <c r="I859" s="28">
        <v>40540</v>
      </c>
      <c r="J859" s="32">
        <f>YEAR(I859)</f>
        <v>2010</v>
      </c>
      <c r="K859" s="32">
        <f>MONTH(I859)</f>
        <v>12</v>
      </c>
      <c r="L859" s="32">
        <f>D859*E859</f>
        <v>61.199999999999996</v>
      </c>
      <c r="M859" s="32">
        <f>D859*F859</f>
        <v>47.76</v>
      </c>
      <c r="N859" s="32">
        <f>L859-M859</f>
        <v>13.439999999999998</v>
      </c>
    </row>
    <row r="860" spans="1:14" x14ac:dyDescent="0.2">
      <c r="A860" s="26">
        <v>541422</v>
      </c>
      <c r="B860" s="26">
        <v>21621</v>
      </c>
      <c r="C860" s="27" t="s">
        <v>281</v>
      </c>
      <c r="D860" s="27">
        <v>1</v>
      </c>
      <c r="E860" s="27">
        <v>2.5499999999999998</v>
      </c>
      <c r="F860" s="30">
        <f>INDEX(Additional!$B$3:$B$11,MATCH(C860,Additional!$A$3:$A$11,0))</f>
        <v>1.99</v>
      </c>
      <c r="H860" s="27" t="s">
        <v>0</v>
      </c>
      <c r="I860" s="28">
        <v>40415</v>
      </c>
      <c r="J860" s="32">
        <f>YEAR(I860)</f>
        <v>2010</v>
      </c>
      <c r="K860" s="32">
        <f>MONTH(I860)</f>
        <v>8</v>
      </c>
      <c r="L860" s="32">
        <f>D860*E860</f>
        <v>2.5499999999999998</v>
      </c>
      <c r="M860" s="32">
        <f>D860*F860</f>
        <v>1.99</v>
      </c>
      <c r="N860" s="32">
        <f>L860-M860</f>
        <v>0.55999999999999983</v>
      </c>
    </row>
    <row r="861" spans="1:14" x14ac:dyDescent="0.2">
      <c r="A861" s="26">
        <v>541422</v>
      </c>
      <c r="B861" s="26">
        <v>21631</v>
      </c>
      <c r="C861" s="27" t="s">
        <v>281</v>
      </c>
      <c r="D861" s="27">
        <v>1</v>
      </c>
      <c r="E861" s="27">
        <v>2.5499999999999998</v>
      </c>
      <c r="F861" s="30">
        <f>INDEX(Additional!$B$3:$B$11,MATCH(C861,Additional!$A$3:$A$11,0))</f>
        <v>1.99</v>
      </c>
      <c r="H861" s="27" t="s">
        <v>0</v>
      </c>
      <c r="I861" s="28">
        <v>40317</v>
      </c>
      <c r="J861" s="32">
        <f>YEAR(I861)</f>
        <v>2010</v>
      </c>
      <c r="K861" s="32">
        <f>MONTH(I861)</f>
        <v>5</v>
      </c>
      <c r="L861" s="32">
        <f>D861*E861</f>
        <v>2.5499999999999998</v>
      </c>
      <c r="M861" s="32">
        <f>D861*F861</f>
        <v>1.99</v>
      </c>
      <c r="N861" s="32">
        <f>L861-M861</f>
        <v>0.55999999999999983</v>
      </c>
    </row>
    <row r="862" spans="1:14" x14ac:dyDescent="0.2">
      <c r="A862" s="26">
        <v>541422</v>
      </c>
      <c r="B862" s="26">
        <v>21632</v>
      </c>
      <c r="C862" s="27" t="s">
        <v>281</v>
      </c>
      <c r="D862" s="27">
        <v>3</v>
      </c>
      <c r="E862" s="27">
        <v>2.5499999999999998</v>
      </c>
      <c r="F862" s="30">
        <f>INDEX(Additional!$B$3:$B$11,MATCH(C862,Additional!$A$3:$A$11,0))</f>
        <v>1.99</v>
      </c>
      <c r="H862" s="27" t="s">
        <v>0</v>
      </c>
      <c r="I862" s="28">
        <v>41217</v>
      </c>
      <c r="J862" s="32">
        <f>YEAR(I862)</f>
        <v>2012</v>
      </c>
      <c r="K862" s="32">
        <f>MONTH(I862)</f>
        <v>11</v>
      </c>
      <c r="L862" s="32">
        <f>D862*E862</f>
        <v>7.6499999999999995</v>
      </c>
      <c r="M862" s="32">
        <f>D862*F862</f>
        <v>5.97</v>
      </c>
      <c r="N862" s="32">
        <f>L862-M862</f>
        <v>1.6799999999999997</v>
      </c>
    </row>
    <row r="863" spans="1:14" x14ac:dyDescent="0.2">
      <c r="A863" s="26">
        <v>541422</v>
      </c>
      <c r="B863" s="26">
        <v>21633</v>
      </c>
      <c r="C863" s="27" t="s">
        <v>281</v>
      </c>
      <c r="D863" s="27">
        <v>2</v>
      </c>
      <c r="E863" s="27">
        <v>2.5499999999999998</v>
      </c>
      <c r="F863" s="30">
        <f>INDEX(Additional!$B$3:$B$11,MATCH(C863,Additional!$A$3:$A$11,0))</f>
        <v>1.99</v>
      </c>
      <c r="H863" s="27" t="s">
        <v>0</v>
      </c>
      <c r="I863" s="28">
        <v>40553</v>
      </c>
      <c r="J863" s="32">
        <f>YEAR(I863)</f>
        <v>2011</v>
      </c>
      <c r="K863" s="32">
        <f>MONTH(I863)</f>
        <v>1</v>
      </c>
      <c r="L863" s="32">
        <f>D863*E863</f>
        <v>5.0999999999999996</v>
      </c>
      <c r="M863" s="32">
        <f>D863*F863</f>
        <v>3.98</v>
      </c>
      <c r="N863" s="32">
        <f>L863-M863</f>
        <v>1.1199999999999997</v>
      </c>
    </row>
    <row r="864" spans="1:14" x14ac:dyDescent="0.2">
      <c r="A864" s="26">
        <v>541422</v>
      </c>
      <c r="B864" s="26">
        <v>21650</v>
      </c>
      <c r="C864" s="27" t="s">
        <v>281</v>
      </c>
      <c r="D864" s="27">
        <v>1</v>
      </c>
      <c r="E864" s="27">
        <v>2.5499999999999998</v>
      </c>
      <c r="F864" s="30">
        <f>INDEX(Additional!$B$3:$B$11,MATCH(C864,Additional!$A$3:$A$11,0))</f>
        <v>1.99</v>
      </c>
      <c r="H864" s="27" t="s">
        <v>0</v>
      </c>
      <c r="I864" s="28">
        <v>41128</v>
      </c>
      <c r="J864" s="32">
        <f>YEAR(I864)</f>
        <v>2012</v>
      </c>
      <c r="K864" s="32">
        <f>MONTH(I864)</f>
        <v>8</v>
      </c>
      <c r="L864" s="32">
        <f>D864*E864</f>
        <v>2.5499999999999998</v>
      </c>
      <c r="M864" s="32">
        <f>D864*F864</f>
        <v>1.99</v>
      </c>
      <c r="N864" s="32">
        <f>L864-M864</f>
        <v>0.55999999999999983</v>
      </c>
    </row>
    <row r="865" spans="1:14" x14ac:dyDescent="0.2">
      <c r="A865" s="26">
        <v>541422</v>
      </c>
      <c r="B865" s="26">
        <v>21678</v>
      </c>
      <c r="C865" s="27" t="s">
        <v>281</v>
      </c>
      <c r="D865" s="27">
        <v>1</v>
      </c>
      <c r="E865" s="27">
        <v>2.5499999999999998</v>
      </c>
      <c r="F865" s="30">
        <f>INDEX(Additional!$B$3:$B$11,MATCH(C865,Additional!$A$3:$A$11,0))</f>
        <v>1.99</v>
      </c>
      <c r="H865" s="27" t="s">
        <v>0</v>
      </c>
      <c r="I865" s="28">
        <v>40471</v>
      </c>
      <c r="J865" s="32">
        <f>YEAR(I865)</f>
        <v>2010</v>
      </c>
      <c r="K865" s="32">
        <f>MONTH(I865)</f>
        <v>10</v>
      </c>
      <c r="L865" s="32">
        <f>D865*E865</f>
        <v>2.5499999999999998</v>
      </c>
      <c r="M865" s="32">
        <f>D865*F865</f>
        <v>1.99</v>
      </c>
      <c r="N865" s="32">
        <f>L865-M865</f>
        <v>0.55999999999999983</v>
      </c>
    </row>
    <row r="866" spans="1:14" x14ac:dyDescent="0.2">
      <c r="A866" s="26">
        <v>541422</v>
      </c>
      <c r="B866" s="26">
        <v>21706</v>
      </c>
      <c r="C866" s="27" t="s">
        <v>281</v>
      </c>
      <c r="D866" s="27">
        <v>12</v>
      </c>
      <c r="E866" s="27">
        <v>2.5499999999999998</v>
      </c>
      <c r="F866" s="30">
        <f>INDEX(Additional!$B$3:$B$11,MATCH(C866,Additional!$A$3:$A$11,0))</f>
        <v>1.99</v>
      </c>
      <c r="H866" s="27" t="s">
        <v>0</v>
      </c>
      <c r="I866" s="28">
        <v>40602</v>
      </c>
      <c r="J866" s="32">
        <f>YEAR(I866)</f>
        <v>2011</v>
      </c>
      <c r="K866" s="32">
        <f>MONTH(I866)</f>
        <v>2</v>
      </c>
      <c r="L866" s="32">
        <f>D866*E866</f>
        <v>30.599999999999998</v>
      </c>
      <c r="M866" s="32">
        <f>D866*F866</f>
        <v>23.88</v>
      </c>
      <c r="N866" s="32">
        <f>L866-M866</f>
        <v>6.7199999999999989</v>
      </c>
    </row>
    <row r="867" spans="1:14" x14ac:dyDescent="0.2">
      <c r="A867" s="26">
        <v>541422</v>
      </c>
      <c r="B867" s="26">
        <v>21790</v>
      </c>
      <c r="C867" s="27" t="s">
        <v>281</v>
      </c>
      <c r="D867" s="27">
        <v>1</v>
      </c>
      <c r="E867" s="27">
        <v>2.5499999999999998</v>
      </c>
      <c r="F867" s="30">
        <f>INDEX(Additional!$B$3:$B$11,MATCH(C867,Additional!$A$3:$A$11,0))</f>
        <v>1.99</v>
      </c>
      <c r="H867" s="27" t="s">
        <v>0</v>
      </c>
      <c r="I867" s="28">
        <v>41090</v>
      </c>
      <c r="J867" s="32">
        <f>YEAR(I867)</f>
        <v>2012</v>
      </c>
      <c r="K867" s="32">
        <f>MONTH(I867)</f>
        <v>6</v>
      </c>
      <c r="L867" s="32">
        <f>D867*E867</f>
        <v>2.5499999999999998</v>
      </c>
      <c r="M867" s="32">
        <f>D867*F867</f>
        <v>1.99</v>
      </c>
      <c r="N867" s="32">
        <f>L867-M867</f>
        <v>0.55999999999999983</v>
      </c>
    </row>
    <row r="868" spans="1:14" x14ac:dyDescent="0.2">
      <c r="A868" s="26">
        <v>541422</v>
      </c>
      <c r="B868" s="26">
        <v>21801</v>
      </c>
      <c r="C868" s="27" t="s">
        <v>281</v>
      </c>
      <c r="D868" s="27">
        <v>12</v>
      </c>
      <c r="E868" s="27">
        <v>2.5499999999999998</v>
      </c>
      <c r="F868" s="30">
        <f>INDEX(Additional!$B$3:$B$11,MATCH(C868,Additional!$A$3:$A$11,0))</f>
        <v>1.99</v>
      </c>
      <c r="H868" s="27" t="s">
        <v>0</v>
      </c>
      <c r="I868" s="28">
        <v>40687</v>
      </c>
      <c r="J868" s="32">
        <f>YEAR(I868)</f>
        <v>2011</v>
      </c>
      <c r="K868" s="32">
        <f>MONTH(I868)</f>
        <v>5</v>
      </c>
      <c r="L868" s="32">
        <f>D868*E868</f>
        <v>30.599999999999998</v>
      </c>
      <c r="M868" s="32">
        <f>D868*F868</f>
        <v>23.88</v>
      </c>
      <c r="N868" s="32">
        <f>L868-M868</f>
        <v>6.7199999999999989</v>
      </c>
    </row>
    <row r="869" spans="1:14" x14ac:dyDescent="0.2">
      <c r="A869" s="26">
        <v>541422</v>
      </c>
      <c r="B869" s="26">
        <v>21802</v>
      </c>
      <c r="C869" s="27" t="s">
        <v>281</v>
      </c>
      <c r="D869" s="27">
        <v>4</v>
      </c>
      <c r="E869" s="27">
        <v>2.5499999999999998</v>
      </c>
      <c r="F869" s="30">
        <f>INDEX(Additional!$B$3:$B$11,MATCH(C869,Additional!$A$3:$A$11,0))</f>
        <v>1.99</v>
      </c>
      <c r="H869" s="27" t="s">
        <v>0</v>
      </c>
      <c r="I869" s="28">
        <v>41178</v>
      </c>
      <c r="J869" s="32">
        <f>YEAR(I869)</f>
        <v>2012</v>
      </c>
      <c r="K869" s="32">
        <f>MONTH(I869)</f>
        <v>9</v>
      </c>
      <c r="L869" s="32">
        <f>D869*E869</f>
        <v>10.199999999999999</v>
      </c>
      <c r="M869" s="32">
        <f>D869*F869</f>
        <v>7.96</v>
      </c>
      <c r="N869" s="32">
        <f>L869-M869</f>
        <v>2.2399999999999993</v>
      </c>
    </row>
    <row r="870" spans="1:14" x14ac:dyDescent="0.2">
      <c r="A870" s="26">
        <v>541422</v>
      </c>
      <c r="B870" s="26">
        <v>21803</v>
      </c>
      <c r="C870" s="27" t="s">
        <v>281</v>
      </c>
      <c r="D870" s="27">
        <v>3</v>
      </c>
      <c r="E870" s="27">
        <v>2.5499999999999998</v>
      </c>
      <c r="F870" s="30">
        <f>INDEX(Additional!$B$3:$B$11,MATCH(C870,Additional!$A$3:$A$11,0))</f>
        <v>1.99</v>
      </c>
      <c r="H870" s="27" t="s">
        <v>0</v>
      </c>
      <c r="I870" s="28">
        <v>40613</v>
      </c>
      <c r="J870" s="32">
        <f>YEAR(I870)</f>
        <v>2011</v>
      </c>
      <c r="K870" s="32">
        <f>MONTH(I870)</f>
        <v>3</v>
      </c>
      <c r="L870" s="32">
        <f>D870*E870</f>
        <v>7.6499999999999995</v>
      </c>
      <c r="M870" s="32">
        <f>D870*F870</f>
        <v>5.97</v>
      </c>
      <c r="N870" s="32">
        <f>L870-M870</f>
        <v>1.6799999999999997</v>
      </c>
    </row>
    <row r="871" spans="1:14" x14ac:dyDescent="0.2">
      <c r="A871" s="26">
        <v>541422</v>
      </c>
      <c r="B871" s="26">
        <v>21846</v>
      </c>
      <c r="C871" s="27" t="s">
        <v>281</v>
      </c>
      <c r="D871" s="27">
        <v>12</v>
      </c>
      <c r="E871" s="27">
        <v>2.5499999999999998</v>
      </c>
      <c r="F871" s="30">
        <f>INDEX(Additional!$B$3:$B$11,MATCH(C871,Additional!$A$3:$A$11,0))</f>
        <v>1.99</v>
      </c>
      <c r="H871" s="27" t="s">
        <v>0</v>
      </c>
      <c r="I871" s="28">
        <v>40377</v>
      </c>
      <c r="J871" s="32">
        <f>YEAR(I871)</f>
        <v>2010</v>
      </c>
      <c r="K871" s="32">
        <f>MONTH(I871)</f>
        <v>7</v>
      </c>
      <c r="L871" s="32">
        <f>D871*E871</f>
        <v>30.599999999999998</v>
      </c>
      <c r="M871" s="32">
        <f>D871*F871</f>
        <v>23.88</v>
      </c>
      <c r="N871" s="32">
        <f>L871-M871</f>
        <v>6.7199999999999989</v>
      </c>
    </row>
    <row r="872" spans="1:14" x14ac:dyDescent="0.2">
      <c r="A872" s="26">
        <v>541422</v>
      </c>
      <c r="B872" s="26">
        <v>21849</v>
      </c>
      <c r="C872" s="27" t="s">
        <v>281</v>
      </c>
      <c r="D872" s="27">
        <v>3</v>
      </c>
      <c r="E872" s="27">
        <v>2.5499999999999998</v>
      </c>
      <c r="F872" s="30">
        <f>INDEX(Additional!$B$3:$B$11,MATCH(C872,Additional!$A$3:$A$11,0))</f>
        <v>1.99</v>
      </c>
      <c r="H872" s="27" t="s">
        <v>0</v>
      </c>
      <c r="I872" s="28">
        <v>40458</v>
      </c>
      <c r="J872" s="32">
        <f>YEAR(I872)</f>
        <v>2010</v>
      </c>
      <c r="K872" s="32">
        <f>MONTH(I872)</f>
        <v>10</v>
      </c>
      <c r="L872" s="32">
        <f>D872*E872</f>
        <v>7.6499999999999995</v>
      </c>
      <c r="M872" s="32">
        <f>D872*F872</f>
        <v>5.97</v>
      </c>
      <c r="N872" s="32">
        <f>L872-M872</f>
        <v>1.6799999999999997</v>
      </c>
    </row>
    <row r="873" spans="1:14" x14ac:dyDescent="0.2">
      <c r="A873" s="26">
        <v>541422</v>
      </c>
      <c r="B873" s="26">
        <v>21850</v>
      </c>
      <c r="C873" s="27" t="s">
        <v>281</v>
      </c>
      <c r="D873" s="27">
        <v>72</v>
      </c>
      <c r="E873" s="27">
        <v>2.5499999999999998</v>
      </c>
      <c r="F873" s="30">
        <f>INDEX(Additional!$B$3:$B$11,MATCH(C873,Additional!$A$3:$A$11,0))</f>
        <v>1.99</v>
      </c>
      <c r="H873" s="27" t="s">
        <v>0</v>
      </c>
      <c r="I873" s="28">
        <v>40956</v>
      </c>
      <c r="J873" s="32">
        <f>YEAR(I873)</f>
        <v>2012</v>
      </c>
      <c r="K873" s="32">
        <f>MONTH(I873)</f>
        <v>2</v>
      </c>
      <c r="L873" s="32">
        <f>D873*E873</f>
        <v>183.6</v>
      </c>
      <c r="M873" s="32">
        <f>D873*F873</f>
        <v>143.28</v>
      </c>
      <c r="N873" s="32">
        <f>L873-M873</f>
        <v>40.319999999999993</v>
      </c>
    </row>
    <row r="874" spans="1:14" x14ac:dyDescent="0.2">
      <c r="A874" s="26">
        <v>541422</v>
      </c>
      <c r="B874" s="26">
        <v>21851</v>
      </c>
      <c r="C874" s="27" t="s">
        <v>281</v>
      </c>
      <c r="D874" s="27">
        <v>36</v>
      </c>
      <c r="E874" s="27">
        <v>2.5499999999999998</v>
      </c>
      <c r="F874" s="30">
        <f>INDEX(Additional!$B$3:$B$11,MATCH(C874,Additional!$A$3:$A$11,0))</f>
        <v>1.99</v>
      </c>
      <c r="H874" s="27" t="s">
        <v>0</v>
      </c>
      <c r="I874" s="28">
        <v>40926</v>
      </c>
      <c r="J874" s="32">
        <f>YEAR(I874)</f>
        <v>2012</v>
      </c>
      <c r="K874" s="32">
        <f>MONTH(I874)</f>
        <v>1</v>
      </c>
      <c r="L874" s="32">
        <f>D874*E874</f>
        <v>91.8</v>
      </c>
      <c r="M874" s="32">
        <f>D874*F874</f>
        <v>71.64</v>
      </c>
      <c r="N874" s="32">
        <f>L874-M874</f>
        <v>20.159999999999997</v>
      </c>
    </row>
    <row r="875" spans="1:14" x14ac:dyDescent="0.2">
      <c r="A875" s="26">
        <v>541422</v>
      </c>
      <c r="B875" s="26">
        <v>21868</v>
      </c>
      <c r="C875" s="27" t="s">
        <v>281</v>
      </c>
      <c r="D875" s="27">
        <v>144</v>
      </c>
      <c r="E875" s="27">
        <v>2.5499999999999998</v>
      </c>
      <c r="F875" s="30">
        <f>INDEX(Additional!$B$3:$B$11,MATCH(C875,Additional!$A$3:$A$11,0))</f>
        <v>1.99</v>
      </c>
      <c r="H875" s="27" t="s">
        <v>0</v>
      </c>
      <c r="I875" s="28">
        <v>40255</v>
      </c>
      <c r="J875" s="32">
        <f>YEAR(I875)</f>
        <v>2010</v>
      </c>
      <c r="K875" s="32">
        <f>MONTH(I875)</f>
        <v>3</v>
      </c>
      <c r="L875" s="32">
        <f>D875*E875</f>
        <v>367.2</v>
      </c>
      <c r="M875" s="32">
        <f>D875*F875</f>
        <v>286.56</v>
      </c>
      <c r="N875" s="32">
        <f>L875-M875</f>
        <v>80.639999999999986</v>
      </c>
    </row>
    <row r="876" spans="1:14" x14ac:dyDescent="0.2">
      <c r="A876" s="26">
        <v>541422</v>
      </c>
      <c r="B876" s="26">
        <v>21874</v>
      </c>
      <c r="C876" s="27" t="s">
        <v>281</v>
      </c>
      <c r="D876" s="27">
        <v>24</v>
      </c>
      <c r="E876" s="27">
        <v>2.5499999999999998</v>
      </c>
      <c r="F876" s="30">
        <f>INDEX(Additional!$B$3:$B$11,MATCH(C876,Additional!$A$3:$A$11,0))</f>
        <v>1.99</v>
      </c>
      <c r="H876" s="27" t="s">
        <v>0</v>
      </c>
      <c r="I876" s="28">
        <v>41202</v>
      </c>
      <c r="J876" s="32">
        <f>YEAR(I876)</f>
        <v>2012</v>
      </c>
      <c r="K876" s="32">
        <f>MONTH(I876)</f>
        <v>10</v>
      </c>
      <c r="L876" s="32">
        <f>D876*E876</f>
        <v>61.199999999999996</v>
      </c>
      <c r="M876" s="32">
        <f>D876*F876</f>
        <v>47.76</v>
      </c>
      <c r="N876" s="32">
        <f>L876-M876</f>
        <v>13.439999999999998</v>
      </c>
    </row>
    <row r="877" spans="1:14" x14ac:dyDescent="0.2">
      <c r="A877" s="26">
        <v>541422</v>
      </c>
      <c r="B877" s="26">
        <v>21993</v>
      </c>
      <c r="C877" s="27" t="s">
        <v>281</v>
      </c>
      <c r="D877" s="27">
        <v>6</v>
      </c>
      <c r="E877" s="27">
        <v>2.5499999999999998</v>
      </c>
      <c r="F877" s="30">
        <f>INDEX(Additional!$B$3:$B$11,MATCH(C877,Additional!$A$3:$A$11,0))</f>
        <v>1.99</v>
      </c>
      <c r="H877" s="27" t="s">
        <v>0</v>
      </c>
      <c r="I877" s="28">
        <v>40184</v>
      </c>
      <c r="J877" s="32">
        <f>YEAR(I877)</f>
        <v>2010</v>
      </c>
      <c r="K877" s="32">
        <f>MONTH(I877)</f>
        <v>1</v>
      </c>
      <c r="L877" s="32">
        <f>D877*E877</f>
        <v>15.299999999999999</v>
      </c>
      <c r="M877" s="32">
        <f>D877*F877</f>
        <v>11.94</v>
      </c>
      <c r="N877" s="32">
        <f>L877-M877</f>
        <v>3.3599999999999994</v>
      </c>
    </row>
    <row r="878" spans="1:14" x14ac:dyDescent="0.2">
      <c r="A878" s="26">
        <v>541422</v>
      </c>
      <c r="B878" s="26">
        <v>22023</v>
      </c>
      <c r="C878" s="27" t="s">
        <v>281</v>
      </c>
      <c r="D878" s="27">
        <v>24</v>
      </c>
      <c r="E878" s="27">
        <v>2.5499999999999998</v>
      </c>
      <c r="F878" s="30">
        <f>INDEX(Additional!$B$3:$B$11,MATCH(C878,Additional!$A$3:$A$11,0))</f>
        <v>1.99</v>
      </c>
      <c r="H878" s="27" t="s">
        <v>0</v>
      </c>
      <c r="I878" s="28">
        <v>40968</v>
      </c>
      <c r="J878" s="32">
        <f>YEAR(I878)</f>
        <v>2012</v>
      </c>
      <c r="K878" s="32">
        <f>MONTH(I878)</f>
        <v>2</v>
      </c>
      <c r="L878" s="32">
        <f>D878*E878</f>
        <v>61.199999999999996</v>
      </c>
      <c r="M878" s="32">
        <f>D878*F878</f>
        <v>47.76</v>
      </c>
      <c r="N878" s="32">
        <f>L878-M878</f>
        <v>13.439999999999998</v>
      </c>
    </row>
    <row r="879" spans="1:14" x14ac:dyDescent="0.2">
      <c r="A879" s="26">
        <v>541422</v>
      </c>
      <c r="B879" s="26">
        <v>22024</v>
      </c>
      <c r="C879" s="27" t="s">
        <v>281</v>
      </c>
      <c r="D879" s="27">
        <v>12</v>
      </c>
      <c r="E879" s="27">
        <v>2.5499999999999998</v>
      </c>
      <c r="F879" s="30">
        <f>INDEX(Additional!$B$3:$B$11,MATCH(C879,Additional!$A$3:$A$11,0))</f>
        <v>1.99</v>
      </c>
      <c r="H879" s="27" t="s">
        <v>0</v>
      </c>
      <c r="I879" s="28">
        <v>40426</v>
      </c>
      <c r="J879" s="32">
        <f>YEAR(I879)</f>
        <v>2010</v>
      </c>
      <c r="K879" s="32">
        <f>MONTH(I879)</f>
        <v>9</v>
      </c>
      <c r="L879" s="32">
        <f>D879*E879</f>
        <v>30.599999999999998</v>
      </c>
      <c r="M879" s="32">
        <f>D879*F879</f>
        <v>23.88</v>
      </c>
      <c r="N879" s="32">
        <f>L879-M879</f>
        <v>6.7199999999999989</v>
      </c>
    </row>
    <row r="880" spans="1:14" x14ac:dyDescent="0.2">
      <c r="A880" s="26">
        <v>541422</v>
      </c>
      <c r="B880" s="26">
        <v>22028</v>
      </c>
      <c r="C880" s="27" t="s">
        <v>281</v>
      </c>
      <c r="D880" s="27">
        <v>8</v>
      </c>
      <c r="E880" s="27">
        <v>2.5499999999999998</v>
      </c>
      <c r="F880" s="30">
        <f>INDEX(Additional!$B$3:$B$11,MATCH(C880,Additional!$A$3:$A$11,0))</f>
        <v>1.99</v>
      </c>
      <c r="H880" s="27" t="s">
        <v>0</v>
      </c>
      <c r="I880" s="28">
        <v>40804</v>
      </c>
      <c r="J880" s="32">
        <f>YEAR(I880)</f>
        <v>2011</v>
      </c>
      <c r="K880" s="32">
        <f>MONTH(I880)</f>
        <v>9</v>
      </c>
      <c r="L880" s="32">
        <f>D880*E880</f>
        <v>20.399999999999999</v>
      </c>
      <c r="M880" s="32">
        <f>D880*F880</f>
        <v>15.92</v>
      </c>
      <c r="N880" s="32">
        <f>L880-M880</f>
        <v>4.4799999999999986</v>
      </c>
    </row>
    <row r="881" spans="1:14" x14ac:dyDescent="0.2">
      <c r="A881" s="26">
        <v>541422</v>
      </c>
      <c r="B881" s="26">
        <v>22030</v>
      </c>
      <c r="C881" s="27" t="s">
        <v>281</v>
      </c>
      <c r="D881" s="27">
        <v>12</v>
      </c>
      <c r="E881" s="27">
        <v>2.5499999999999998</v>
      </c>
      <c r="F881" s="30">
        <f>INDEX(Additional!$B$3:$B$11,MATCH(C881,Additional!$A$3:$A$11,0))</f>
        <v>1.99</v>
      </c>
      <c r="H881" s="27" t="s">
        <v>0</v>
      </c>
      <c r="I881" s="28">
        <v>40772</v>
      </c>
      <c r="J881" s="32">
        <f>YEAR(I881)</f>
        <v>2011</v>
      </c>
      <c r="K881" s="32">
        <f>MONTH(I881)</f>
        <v>8</v>
      </c>
      <c r="L881" s="32">
        <f>D881*E881</f>
        <v>30.599999999999998</v>
      </c>
      <c r="M881" s="32">
        <f>D881*F881</f>
        <v>23.88</v>
      </c>
      <c r="N881" s="32">
        <f>L881-M881</f>
        <v>6.7199999999999989</v>
      </c>
    </row>
    <row r="882" spans="1:14" x14ac:dyDescent="0.2">
      <c r="A882" s="26">
        <v>541422</v>
      </c>
      <c r="B882" s="26">
        <v>22031</v>
      </c>
      <c r="C882" s="27" t="s">
        <v>281</v>
      </c>
      <c r="D882" s="27">
        <v>10</v>
      </c>
      <c r="E882" s="27">
        <v>2.5499999999999998</v>
      </c>
      <c r="F882" s="30">
        <f>INDEX(Additional!$B$3:$B$11,MATCH(C882,Additional!$A$3:$A$11,0))</f>
        <v>1.99</v>
      </c>
      <c r="H882" s="27" t="s">
        <v>0</v>
      </c>
      <c r="I882" s="28">
        <v>40262</v>
      </c>
      <c r="J882" s="32">
        <f>YEAR(I882)</f>
        <v>2010</v>
      </c>
      <c r="K882" s="32">
        <f>MONTH(I882)</f>
        <v>3</v>
      </c>
      <c r="L882" s="32">
        <f>D882*E882</f>
        <v>25.5</v>
      </c>
      <c r="M882" s="32">
        <f>D882*F882</f>
        <v>19.899999999999999</v>
      </c>
      <c r="N882" s="32">
        <f>L882-M882</f>
        <v>5.6000000000000014</v>
      </c>
    </row>
    <row r="883" spans="1:14" x14ac:dyDescent="0.2">
      <c r="A883" s="26">
        <v>541422</v>
      </c>
      <c r="B883" s="26">
        <v>22032</v>
      </c>
      <c r="C883" s="27" t="s">
        <v>281</v>
      </c>
      <c r="D883" s="27">
        <v>12</v>
      </c>
      <c r="E883" s="27">
        <v>2.5499999999999998</v>
      </c>
      <c r="F883" s="30">
        <f>INDEX(Additional!$B$3:$B$11,MATCH(C883,Additional!$A$3:$A$11,0))</f>
        <v>1.99</v>
      </c>
      <c r="H883" s="27" t="s">
        <v>0</v>
      </c>
      <c r="I883" s="28">
        <v>40275</v>
      </c>
      <c r="J883" s="32">
        <f>YEAR(I883)</f>
        <v>2010</v>
      </c>
      <c r="K883" s="32">
        <f>MONTH(I883)</f>
        <v>4</v>
      </c>
      <c r="L883" s="32">
        <f>D883*E883</f>
        <v>30.599999999999998</v>
      </c>
      <c r="M883" s="32">
        <f>D883*F883</f>
        <v>23.88</v>
      </c>
      <c r="N883" s="32">
        <f>L883-M883</f>
        <v>6.7199999999999989</v>
      </c>
    </row>
    <row r="884" spans="1:14" x14ac:dyDescent="0.2">
      <c r="A884" s="26">
        <v>541422</v>
      </c>
      <c r="B884" s="26">
        <v>22037</v>
      </c>
      <c r="C884" s="27" t="s">
        <v>281</v>
      </c>
      <c r="D884" s="27">
        <v>6</v>
      </c>
      <c r="E884" s="27">
        <v>2.5499999999999998</v>
      </c>
      <c r="F884" s="30">
        <f>INDEX(Additional!$B$3:$B$11,MATCH(C884,Additional!$A$3:$A$11,0))</f>
        <v>1.99</v>
      </c>
      <c r="H884" s="27" t="s">
        <v>0</v>
      </c>
      <c r="I884" s="28">
        <v>40664</v>
      </c>
      <c r="J884" s="32">
        <f>YEAR(I884)</f>
        <v>2011</v>
      </c>
      <c r="K884" s="32">
        <f>MONTH(I884)</f>
        <v>5</v>
      </c>
      <c r="L884" s="32">
        <f>D884*E884</f>
        <v>15.299999999999999</v>
      </c>
      <c r="M884" s="32">
        <f>D884*F884</f>
        <v>11.94</v>
      </c>
      <c r="N884" s="32">
        <f>L884-M884</f>
        <v>3.3599999999999994</v>
      </c>
    </row>
    <row r="885" spans="1:14" x14ac:dyDescent="0.2">
      <c r="A885" s="26">
        <v>541422</v>
      </c>
      <c r="B885" s="26">
        <v>22064</v>
      </c>
      <c r="C885" s="27" t="s">
        <v>281</v>
      </c>
      <c r="D885" s="27">
        <v>6</v>
      </c>
      <c r="E885" s="27">
        <v>2.5499999999999998</v>
      </c>
      <c r="F885" s="30">
        <f>INDEX(Additional!$B$3:$B$11,MATCH(C885,Additional!$A$3:$A$11,0))</f>
        <v>1.99</v>
      </c>
      <c r="H885" s="27" t="s">
        <v>0</v>
      </c>
      <c r="I885" s="28">
        <v>41020</v>
      </c>
      <c r="J885" s="32">
        <f>YEAR(I885)</f>
        <v>2012</v>
      </c>
      <c r="K885" s="32">
        <f>MONTH(I885)</f>
        <v>4</v>
      </c>
      <c r="L885" s="32">
        <f>D885*E885</f>
        <v>15.299999999999999</v>
      </c>
      <c r="M885" s="32">
        <f>D885*F885</f>
        <v>11.94</v>
      </c>
      <c r="N885" s="32">
        <f>L885-M885</f>
        <v>3.3599999999999994</v>
      </c>
    </row>
    <row r="886" spans="1:14" x14ac:dyDescent="0.2">
      <c r="A886" s="26">
        <v>541422</v>
      </c>
      <c r="B886" s="26">
        <v>22074</v>
      </c>
      <c r="C886" s="27" t="s">
        <v>281</v>
      </c>
      <c r="D886" s="27">
        <v>1</v>
      </c>
      <c r="E886" s="27">
        <v>2.5499999999999998</v>
      </c>
      <c r="F886" s="30">
        <f>INDEX(Additional!$B$3:$B$11,MATCH(C886,Additional!$A$3:$A$11,0))</f>
        <v>1.99</v>
      </c>
      <c r="H886" s="27" t="s">
        <v>0</v>
      </c>
      <c r="I886" s="28">
        <v>40592</v>
      </c>
      <c r="J886" s="32">
        <f>YEAR(I886)</f>
        <v>2011</v>
      </c>
      <c r="K886" s="32">
        <f>MONTH(I886)</f>
        <v>2</v>
      </c>
      <c r="L886" s="32">
        <f>D886*E886</f>
        <v>2.5499999999999998</v>
      </c>
      <c r="M886" s="32">
        <f>D886*F886</f>
        <v>1.99</v>
      </c>
      <c r="N886" s="32">
        <f>L886-M886</f>
        <v>0.55999999999999983</v>
      </c>
    </row>
    <row r="887" spans="1:14" x14ac:dyDescent="0.2">
      <c r="A887" s="26">
        <v>541422</v>
      </c>
      <c r="B887" s="26">
        <v>22079</v>
      </c>
      <c r="C887" s="27" t="s">
        <v>281</v>
      </c>
      <c r="D887" s="27">
        <v>1</v>
      </c>
      <c r="E887" s="27">
        <v>2.5499999999999998</v>
      </c>
      <c r="F887" s="30">
        <f>INDEX(Additional!$B$3:$B$11,MATCH(C887,Additional!$A$3:$A$11,0))</f>
        <v>1.99</v>
      </c>
      <c r="H887" s="27" t="s">
        <v>0</v>
      </c>
      <c r="I887" s="28">
        <v>40618</v>
      </c>
      <c r="J887" s="32">
        <f>YEAR(I887)</f>
        <v>2011</v>
      </c>
      <c r="K887" s="32">
        <f>MONTH(I887)</f>
        <v>3</v>
      </c>
      <c r="L887" s="32">
        <f>D887*E887</f>
        <v>2.5499999999999998</v>
      </c>
      <c r="M887" s="32">
        <f>D887*F887</f>
        <v>1.99</v>
      </c>
      <c r="N887" s="32">
        <f>L887-M887</f>
        <v>0.55999999999999983</v>
      </c>
    </row>
    <row r="888" spans="1:14" x14ac:dyDescent="0.2">
      <c r="A888" s="26">
        <v>541422</v>
      </c>
      <c r="B888" s="26">
        <v>10133</v>
      </c>
      <c r="C888" s="27" t="s">
        <v>281</v>
      </c>
      <c r="D888" s="27">
        <v>2</v>
      </c>
      <c r="E888" s="27">
        <v>2.5499999999999998</v>
      </c>
      <c r="F888" s="30">
        <f>INDEX(Additional!$B$3:$B$11,MATCH(C888,Additional!$A$3:$A$11,0))</f>
        <v>1.99</v>
      </c>
      <c r="H888" s="27" t="s">
        <v>0</v>
      </c>
      <c r="I888" s="28">
        <v>40524</v>
      </c>
      <c r="J888" s="32">
        <f>YEAR(I888)</f>
        <v>2010</v>
      </c>
      <c r="K888" s="32">
        <f>MONTH(I888)</f>
        <v>12</v>
      </c>
      <c r="L888" s="32">
        <f>D888*E888</f>
        <v>5.0999999999999996</v>
      </c>
      <c r="M888" s="32">
        <f>D888*F888</f>
        <v>3.98</v>
      </c>
      <c r="N888" s="32">
        <f>L888-M888</f>
        <v>1.1199999999999997</v>
      </c>
    </row>
    <row r="889" spans="1:14" x14ac:dyDescent="0.2">
      <c r="A889" s="26">
        <v>541422</v>
      </c>
      <c r="B889" s="26">
        <v>10135</v>
      </c>
      <c r="C889" s="27" t="s">
        <v>281</v>
      </c>
      <c r="D889" s="27">
        <v>1</v>
      </c>
      <c r="E889" s="27">
        <v>2.5499999999999998</v>
      </c>
      <c r="F889" s="30">
        <f>INDEX(Additional!$B$3:$B$11,MATCH(C889,Additional!$A$3:$A$11,0))</f>
        <v>1.99</v>
      </c>
      <c r="H889" s="27" t="s">
        <v>0</v>
      </c>
      <c r="I889" s="28">
        <v>40962</v>
      </c>
      <c r="J889" s="32">
        <f>YEAR(I889)</f>
        <v>2012</v>
      </c>
      <c r="K889" s="32">
        <f>MONTH(I889)</f>
        <v>2</v>
      </c>
      <c r="L889" s="32">
        <f>D889*E889</f>
        <v>2.5499999999999998</v>
      </c>
      <c r="M889" s="32">
        <f>D889*F889</f>
        <v>1.99</v>
      </c>
      <c r="N889" s="32">
        <f>L889-M889</f>
        <v>0.55999999999999983</v>
      </c>
    </row>
    <row r="890" spans="1:14" x14ac:dyDescent="0.2">
      <c r="A890" s="26">
        <v>541422</v>
      </c>
      <c r="B890" s="26">
        <v>16236</v>
      </c>
      <c r="C890" s="27" t="s">
        <v>281</v>
      </c>
      <c r="D890" s="27">
        <v>1</v>
      </c>
      <c r="E890" s="27">
        <v>2.5499999999999998</v>
      </c>
      <c r="F890" s="30">
        <f>INDEX(Additional!$B$3:$B$11,MATCH(C890,Additional!$A$3:$A$11,0))</f>
        <v>1.99</v>
      </c>
      <c r="H890" s="27" t="s">
        <v>0</v>
      </c>
      <c r="I890" s="28">
        <v>40794</v>
      </c>
      <c r="J890" s="32">
        <f>YEAR(I890)</f>
        <v>2011</v>
      </c>
      <c r="K890" s="32">
        <f>MONTH(I890)</f>
        <v>9</v>
      </c>
      <c r="L890" s="32">
        <f>D890*E890</f>
        <v>2.5499999999999998</v>
      </c>
      <c r="M890" s="32">
        <f>D890*F890</f>
        <v>1.99</v>
      </c>
      <c r="N890" s="32">
        <f>L890-M890</f>
        <v>0.55999999999999983</v>
      </c>
    </row>
    <row r="891" spans="1:14" x14ac:dyDescent="0.2">
      <c r="A891" s="26">
        <v>541422</v>
      </c>
      <c r="B891" s="26" t="s">
        <v>311</v>
      </c>
      <c r="C891" s="27" t="s">
        <v>281</v>
      </c>
      <c r="D891" s="27">
        <v>1</v>
      </c>
      <c r="E891" s="27">
        <v>2.5499999999999998</v>
      </c>
      <c r="F891" s="30">
        <f>INDEX(Additional!$B$3:$B$11,MATCH(C891,Additional!$A$3:$A$11,0))</f>
        <v>1.99</v>
      </c>
      <c r="H891" s="27" t="s">
        <v>0</v>
      </c>
      <c r="I891" s="28">
        <v>41188</v>
      </c>
      <c r="J891" s="32">
        <f>YEAR(I891)</f>
        <v>2012</v>
      </c>
      <c r="K891" s="32">
        <f>MONTH(I891)</f>
        <v>10</v>
      </c>
      <c r="L891" s="32">
        <f>D891*E891</f>
        <v>2.5499999999999998</v>
      </c>
      <c r="M891" s="32">
        <f>D891*F891</f>
        <v>1.99</v>
      </c>
      <c r="N891" s="32">
        <f>L891-M891</f>
        <v>0.55999999999999983</v>
      </c>
    </row>
    <row r="892" spans="1:14" x14ac:dyDescent="0.2">
      <c r="A892" s="26">
        <v>541422</v>
      </c>
      <c r="B892" s="26">
        <v>20618</v>
      </c>
      <c r="C892" s="27" t="s">
        <v>281</v>
      </c>
      <c r="D892" s="27">
        <v>1</v>
      </c>
      <c r="E892" s="27">
        <v>2.5499999999999998</v>
      </c>
      <c r="F892" s="30">
        <f>INDEX(Additional!$B$3:$B$11,MATCH(C892,Additional!$A$3:$A$11,0))</f>
        <v>1.99</v>
      </c>
      <c r="H892" s="27" t="s">
        <v>0</v>
      </c>
      <c r="I892" s="28">
        <v>40293</v>
      </c>
      <c r="J892" s="32">
        <f>YEAR(I892)</f>
        <v>2010</v>
      </c>
      <c r="K892" s="32">
        <f>MONTH(I892)</f>
        <v>4</v>
      </c>
      <c r="L892" s="32">
        <f>D892*E892</f>
        <v>2.5499999999999998</v>
      </c>
      <c r="M892" s="32">
        <f>D892*F892</f>
        <v>1.99</v>
      </c>
      <c r="N892" s="32">
        <f>L892-M892</f>
        <v>0.55999999999999983</v>
      </c>
    </row>
    <row r="893" spans="1:14" x14ac:dyDescent="0.2">
      <c r="A893" s="26">
        <v>541422</v>
      </c>
      <c r="B893" s="26">
        <v>20619</v>
      </c>
      <c r="C893" s="27" t="s">
        <v>281</v>
      </c>
      <c r="D893" s="27">
        <v>1</v>
      </c>
      <c r="E893" s="27">
        <v>2.5499999999999998</v>
      </c>
      <c r="F893" s="30">
        <f>INDEX(Additional!$B$3:$B$11,MATCH(C893,Additional!$A$3:$A$11,0))</f>
        <v>1.99</v>
      </c>
      <c r="H893" s="27" t="s">
        <v>0</v>
      </c>
      <c r="I893" s="28">
        <v>40833</v>
      </c>
      <c r="J893" s="32">
        <f>YEAR(I893)</f>
        <v>2011</v>
      </c>
      <c r="K893" s="32">
        <f>MONTH(I893)</f>
        <v>10</v>
      </c>
      <c r="L893" s="32">
        <f>D893*E893</f>
        <v>2.5499999999999998</v>
      </c>
      <c r="M893" s="32">
        <f>D893*F893</f>
        <v>1.99</v>
      </c>
      <c r="N893" s="32">
        <f>L893-M893</f>
        <v>0.55999999999999983</v>
      </c>
    </row>
    <row r="894" spans="1:14" x14ac:dyDescent="0.2">
      <c r="A894" s="26">
        <v>541422</v>
      </c>
      <c r="B894" s="26">
        <v>20652</v>
      </c>
      <c r="C894" s="27" t="s">
        <v>281</v>
      </c>
      <c r="D894" s="27">
        <v>1</v>
      </c>
      <c r="E894" s="27">
        <v>2.5499999999999998</v>
      </c>
      <c r="F894" s="30">
        <f>INDEX(Additional!$B$3:$B$11,MATCH(C894,Additional!$A$3:$A$11,0))</f>
        <v>1.99</v>
      </c>
      <c r="H894" s="27" t="s">
        <v>0</v>
      </c>
      <c r="I894" s="28">
        <v>41122</v>
      </c>
      <c r="J894" s="32">
        <f>YEAR(I894)</f>
        <v>2012</v>
      </c>
      <c r="K894" s="32">
        <f>MONTH(I894)</f>
        <v>8</v>
      </c>
      <c r="L894" s="32">
        <f>D894*E894</f>
        <v>2.5499999999999998</v>
      </c>
      <c r="M894" s="32">
        <f>D894*F894</f>
        <v>1.99</v>
      </c>
      <c r="N894" s="32">
        <f>L894-M894</f>
        <v>0.55999999999999983</v>
      </c>
    </row>
    <row r="895" spans="1:14" x14ac:dyDescent="0.2">
      <c r="A895" s="26">
        <v>541422</v>
      </c>
      <c r="B895" s="26">
        <v>20655</v>
      </c>
      <c r="C895" s="27" t="s">
        <v>281</v>
      </c>
      <c r="D895" s="27">
        <v>1</v>
      </c>
      <c r="E895" s="27">
        <v>2.5499999999999998</v>
      </c>
      <c r="F895" s="30">
        <f>INDEX(Additional!$B$3:$B$11,MATCH(C895,Additional!$A$3:$A$11,0))</f>
        <v>1.99</v>
      </c>
      <c r="H895" s="27" t="s">
        <v>0</v>
      </c>
      <c r="I895" s="28">
        <v>40316</v>
      </c>
      <c r="J895" s="32">
        <f>YEAR(I895)</f>
        <v>2010</v>
      </c>
      <c r="K895" s="32">
        <f>MONTH(I895)</f>
        <v>5</v>
      </c>
      <c r="L895" s="32">
        <f>D895*E895</f>
        <v>2.5499999999999998</v>
      </c>
      <c r="M895" s="32">
        <f>D895*F895</f>
        <v>1.99</v>
      </c>
      <c r="N895" s="32">
        <f>L895-M895</f>
        <v>0.55999999999999983</v>
      </c>
    </row>
    <row r="896" spans="1:14" x14ac:dyDescent="0.2">
      <c r="A896" s="26">
        <v>541422</v>
      </c>
      <c r="B896" s="26">
        <v>20676</v>
      </c>
      <c r="C896" s="27" t="s">
        <v>281</v>
      </c>
      <c r="D896" s="27">
        <v>2</v>
      </c>
      <c r="E896" s="27">
        <v>2.5499999999999998</v>
      </c>
      <c r="F896" s="30">
        <f>INDEX(Additional!$B$3:$B$11,MATCH(C896,Additional!$A$3:$A$11,0))</f>
        <v>1.99</v>
      </c>
      <c r="H896" s="27" t="s">
        <v>0</v>
      </c>
      <c r="I896" s="28">
        <v>40315</v>
      </c>
      <c r="J896" s="32">
        <f>YEAR(I896)</f>
        <v>2010</v>
      </c>
      <c r="K896" s="32">
        <f>MONTH(I896)</f>
        <v>5</v>
      </c>
      <c r="L896" s="32">
        <f>D896*E896</f>
        <v>5.0999999999999996</v>
      </c>
      <c r="M896" s="32">
        <f>D896*F896</f>
        <v>3.98</v>
      </c>
      <c r="N896" s="32">
        <f>L896-M896</f>
        <v>1.1199999999999997</v>
      </c>
    </row>
    <row r="897" spans="1:14" x14ac:dyDescent="0.2">
      <c r="A897" s="26">
        <v>541422</v>
      </c>
      <c r="B897" s="26">
        <v>20685</v>
      </c>
      <c r="C897" s="27" t="s">
        <v>281</v>
      </c>
      <c r="D897" s="27">
        <v>1</v>
      </c>
      <c r="E897" s="27">
        <v>2.5499999999999998</v>
      </c>
      <c r="F897" s="30">
        <f>INDEX(Additional!$B$3:$B$11,MATCH(C897,Additional!$A$3:$A$11,0))</f>
        <v>1.99</v>
      </c>
      <c r="H897" s="27" t="s">
        <v>0</v>
      </c>
      <c r="I897" s="28">
        <v>40240</v>
      </c>
      <c r="J897" s="32">
        <f>YEAR(I897)</f>
        <v>2010</v>
      </c>
      <c r="K897" s="32">
        <f>MONTH(I897)</f>
        <v>3</v>
      </c>
      <c r="L897" s="32">
        <f>D897*E897</f>
        <v>2.5499999999999998</v>
      </c>
      <c r="M897" s="32">
        <f>D897*F897</f>
        <v>1.99</v>
      </c>
      <c r="N897" s="32">
        <f>L897-M897</f>
        <v>0.55999999999999983</v>
      </c>
    </row>
    <row r="898" spans="1:14" x14ac:dyDescent="0.2">
      <c r="A898" s="26">
        <v>541422</v>
      </c>
      <c r="B898" s="26">
        <v>20711</v>
      </c>
      <c r="C898" s="27" t="s">
        <v>281</v>
      </c>
      <c r="D898" s="27">
        <v>1</v>
      </c>
      <c r="E898" s="27">
        <v>2.5499999999999998</v>
      </c>
      <c r="F898" s="30">
        <f>INDEX(Additional!$B$3:$B$11,MATCH(C898,Additional!$A$3:$A$11,0))</f>
        <v>1.99</v>
      </c>
      <c r="H898" s="27" t="s">
        <v>0</v>
      </c>
      <c r="I898" s="28">
        <v>40423</v>
      </c>
      <c r="J898" s="32">
        <f>YEAR(I898)</f>
        <v>2010</v>
      </c>
      <c r="K898" s="32">
        <f>MONTH(I898)</f>
        <v>9</v>
      </c>
      <c r="L898" s="32">
        <f>D898*E898</f>
        <v>2.5499999999999998</v>
      </c>
      <c r="M898" s="32">
        <f>D898*F898</f>
        <v>1.99</v>
      </c>
      <c r="N898" s="32">
        <f>L898-M898</f>
        <v>0.55999999999999983</v>
      </c>
    </row>
    <row r="899" spans="1:14" x14ac:dyDescent="0.2">
      <c r="A899" s="26">
        <v>541422</v>
      </c>
      <c r="B899" s="26">
        <v>20717</v>
      </c>
      <c r="C899" s="27" t="s">
        <v>281</v>
      </c>
      <c r="D899" s="27">
        <v>1</v>
      </c>
      <c r="E899" s="27">
        <v>2.5499999999999998</v>
      </c>
      <c r="F899" s="30">
        <f>INDEX(Additional!$B$3:$B$11,MATCH(C899,Additional!$A$3:$A$11,0))</f>
        <v>1.99</v>
      </c>
      <c r="H899" s="27" t="s">
        <v>0</v>
      </c>
      <c r="I899" s="28">
        <v>40954</v>
      </c>
      <c r="J899" s="32">
        <f>YEAR(I899)</f>
        <v>2012</v>
      </c>
      <c r="K899" s="32">
        <f>MONTH(I899)</f>
        <v>2</v>
      </c>
      <c r="L899" s="32">
        <f>D899*E899</f>
        <v>2.5499999999999998</v>
      </c>
      <c r="M899" s="32">
        <f>D899*F899</f>
        <v>1.99</v>
      </c>
      <c r="N899" s="32">
        <f>L899-M899</f>
        <v>0.55999999999999983</v>
      </c>
    </row>
    <row r="900" spans="1:14" x14ac:dyDescent="0.2">
      <c r="A900" s="26">
        <v>541422</v>
      </c>
      <c r="B900" s="26">
        <v>20724</v>
      </c>
      <c r="C900" s="27" t="s">
        <v>281</v>
      </c>
      <c r="D900" s="27">
        <v>7</v>
      </c>
      <c r="E900" s="27">
        <v>2.5499999999999998</v>
      </c>
      <c r="F900" s="30">
        <f>INDEX(Additional!$B$3:$B$11,MATCH(C900,Additional!$A$3:$A$11,0))</f>
        <v>1.99</v>
      </c>
      <c r="H900" s="27" t="s">
        <v>0</v>
      </c>
      <c r="I900" s="28">
        <v>41199</v>
      </c>
      <c r="J900" s="32">
        <f>YEAR(I900)</f>
        <v>2012</v>
      </c>
      <c r="K900" s="32">
        <f>MONTH(I900)</f>
        <v>10</v>
      </c>
      <c r="L900" s="32">
        <f>D900*E900</f>
        <v>17.849999999999998</v>
      </c>
      <c r="M900" s="32">
        <f>D900*F900</f>
        <v>13.93</v>
      </c>
      <c r="N900" s="32">
        <f>L900-M900</f>
        <v>3.9199999999999982</v>
      </c>
    </row>
    <row r="901" spans="1:14" x14ac:dyDescent="0.2">
      <c r="A901" s="26">
        <v>541422</v>
      </c>
      <c r="B901" s="26">
        <v>20727</v>
      </c>
      <c r="C901" s="27" t="s">
        <v>281</v>
      </c>
      <c r="D901" s="27">
        <v>1</v>
      </c>
      <c r="E901" s="27">
        <v>2.5499999999999998</v>
      </c>
      <c r="F901" s="30">
        <f>INDEX(Additional!$B$3:$B$11,MATCH(C901,Additional!$A$3:$A$11,0))</f>
        <v>1.99</v>
      </c>
      <c r="H901" s="27" t="s">
        <v>0</v>
      </c>
      <c r="I901" s="28">
        <v>40683</v>
      </c>
      <c r="J901" s="32">
        <f>YEAR(I901)</f>
        <v>2011</v>
      </c>
      <c r="K901" s="32">
        <f>MONTH(I901)</f>
        <v>5</v>
      </c>
      <c r="L901" s="32">
        <f>D901*E901</f>
        <v>2.5499999999999998</v>
      </c>
      <c r="M901" s="32">
        <f>D901*F901</f>
        <v>1.99</v>
      </c>
      <c r="N901" s="32">
        <f>L901-M901</f>
        <v>0.55999999999999983</v>
      </c>
    </row>
    <row r="902" spans="1:14" x14ac:dyDescent="0.2">
      <c r="A902" s="26">
        <v>541422</v>
      </c>
      <c r="B902" s="26">
        <v>20754</v>
      </c>
      <c r="C902" s="27" t="s">
        <v>281</v>
      </c>
      <c r="D902" s="27">
        <v>1</v>
      </c>
      <c r="E902" s="27">
        <v>2.5499999999999998</v>
      </c>
      <c r="F902" s="30">
        <f>INDEX(Additional!$B$3:$B$11,MATCH(C902,Additional!$A$3:$A$11,0))</f>
        <v>1.99</v>
      </c>
      <c r="H902" s="27" t="s">
        <v>0</v>
      </c>
      <c r="I902" s="28">
        <v>40658</v>
      </c>
      <c r="J902" s="32">
        <f>YEAR(I902)</f>
        <v>2011</v>
      </c>
      <c r="K902" s="32">
        <f>MONTH(I902)</f>
        <v>4</v>
      </c>
      <c r="L902" s="32">
        <f>D902*E902</f>
        <v>2.5499999999999998</v>
      </c>
      <c r="M902" s="32">
        <f>D902*F902</f>
        <v>1.99</v>
      </c>
      <c r="N902" s="32">
        <f>L902-M902</f>
        <v>0.55999999999999983</v>
      </c>
    </row>
    <row r="903" spans="1:14" x14ac:dyDescent="0.2">
      <c r="A903" s="26">
        <v>541422</v>
      </c>
      <c r="B903" s="26">
        <v>20801</v>
      </c>
      <c r="C903" s="27" t="s">
        <v>281</v>
      </c>
      <c r="D903" s="27">
        <v>1</v>
      </c>
      <c r="E903" s="27">
        <v>2.5499999999999998</v>
      </c>
      <c r="F903" s="30">
        <f>INDEX(Additional!$B$3:$B$11,MATCH(C903,Additional!$A$3:$A$11,0))</f>
        <v>1.99</v>
      </c>
      <c r="H903" s="27" t="s">
        <v>0</v>
      </c>
      <c r="I903" s="28">
        <v>40454</v>
      </c>
      <c r="J903" s="32">
        <f>YEAR(I903)</f>
        <v>2010</v>
      </c>
      <c r="K903" s="32">
        <f>MONTH(I903)</f>
        <v>10</v>
      </c>
      <c r="L903" s="32">
        <f>D903*E903</f>
        <v>2.5499999999999998</v>
      </c>
      <c r="M903" s="32">
        <f>D903*F903</f>
        <v>1.99</v>
      </c>
      <c r="N903" s="32">
        <f>L903-M903</f>
        <v>0.55999999999999983</v>
      </c>
    </row>
    <row r="904" spans="1:14" x14ac:dyDescent="0.2">
      <c r="A904" s="26">
        <v>541422</v>
      </c>
      <c r="B904" s="26">
        <v>20819</v>
      </c>
      <c r="C904" s="27" t="s">
        <v>281</v>
      </c>
      <c r="D904" s="27">
        <v>1</v>
      </c>
      <c r="E904" s="27">
        <v>2.5499999999999998</v>
      </c>
      <c r="F904" s="30">
        <f>INDEX(Additional!$B$3:$B$11,MATCH(C904,Additional!$A$3:$A$11,0))</f>
        <v>1.99</v>
      </c>
      <c r="H904" s="27" t="s">
        <v>0</v>
      </c>
      <c r="I904" s="28">
        <v>41213</v>
      </c>
      <c r="J904" s="32">
        <f>YEAR(I904)</f>
        <v>2012</v>
      </c>
      <c r="K904" s="32">
        <f>MONTH(I904)</f>
        <v>10</v>
      </c>
      <c r="L904" s="32">
        <f>D904*E904</f>
        <v>2.5499999999999998</v>
      </c>
      <c r="M904" s="32">
        <f>D904*F904</f>
        <v>1.99</v>
      </c>
      <c r="N904" s="32">
        <f>L904-M904</f>
        <v>0.55999999999999983</v>
      </c>
    </row>
    <row r="905" spans="1:14" x14ac:dyDescent="0.2">
      <c r="A905" s="26">
        <v>541422</v>
      </c>
      <c r="B905" s="26">
        <v>20830</v>
      </c>
      <c r="C905" s="27" t="s">
        <v>281</v>
      </c>
      <c r="D905" s="27">
        <v>10</v>
      </c>
      <c r="E905" s="27">
        <v>2.5499999999999998</v>
      </c>
      <c r="F905" s="30">
        <f>INDEX(Additional!$B$3:$B$11,MATCH(C905,Additional!$A$3:$A$11,0))</f>
        <v>1.99</v>
      </c>
      <c r="H905" s="27" t="s">
        <v>0</v>
      </c>
      <c r="I905" s="28">
        <v>40336</v>
      </c>
      <c r="J905" s="32">
        <f>YEAR(I905)</f>
        <v>2010</v>
      </c>
      <c r="K905" s="32">
        <f>MONTH(I905)</f>
        <v>6</v>
      </c>
      <c r="L905" s="32">
        <f>D905*E905</f>
        <v>25.5</v>
      </c>
      <c r="M905" s="32">
        <f>D905*F905</f>
        <v>19.899999999999999</v>
      </c>
      <c r="N905" s="32">
        <f>L905-M905</f>
        <v>5.6000000000000014</v>
      </c>
    </row>
    <row r="906" spans="1:14" x14ac:dyDescent="0.2">
      <c r="A906" s="26">
        <v>541422</v>
      </c>
      <c r="B906" s="26">
        <v>20832</v>
      </c>
      <c r="C906" s="27" t="s">
        <v>281</v>
      </c>
      <c r="D906" s="27">
        <v>2</v>
      </c>
      <c r="E906" s="27">
        <v>2.5499999999999998</v>
      </c>
      <c r="F906" s="30">
        <f>INDEX(Additional!$B$3:$B$11,MATCH(C906,Additional!$A$3:$A$11,0))</f>
        <v>1.99</v>
      </c>
      <c r="H906" s="27" t="s">
        <v>0</v>
      </c>
      <c r="I906" s="28">
        <v>40690</v>
      </c>
      <c r="J906" s="32">
        <f>YEAR(I906)</f>
        <v>2011</v>
      </c>
      <c r="K906" s="32">
        <f>MONTH(I906)</f>
        <v>5</v>
      </c>
      <c r="L906" s="32">
        <f>D906*E906</f>
        <v>5.0999999999999996</v>
      </c>
      <c r="M906" s="32">
        <f>D906*F906</f>
        <v>3.98</v>
      </c>
      <c r="N906" s="32">
        <f>L906-M906</f>
        <v>1.1199999999999997</v>
      </c>
    </row>
    <row r="907" spans="1:14" x14ac:dyDescent="0.2">
      <c r="A907" s="26">
        <v>541422</v>
      </c>
      <c r="B907" s="26">
        <v>20866</v>
      </c>
      <c r="C907" s="27" t="s">
        <v>281</v>
      </c>
      <c r="D907" s="27">
        <v>4</v>
      </c>
      <c r="E907" s="27">
        <v>2.5499999999999998</v>
      </c>
      <c r="F907" s="30">
        <f>INDEX(Additional!$B$3:$B$11,MATCH(C907,Additional!$A$3:$A$11,0))</f>
        <v>1.99</v>
      </c>
      <c r="H907" s="27" t="s">
        <v>0</v>
      </c>
      <c r="I907" s="28">
        <v>41239</v>
      </c>
      <c r="J907" s="32">
        <f>YEAR(I907)</f>
        <v>2012</v>
      </c>
      <c r="K907" s="32">
        <f>MONTH(I907)</f>
        <v>11</v>
      </c>
      <c r="L907" s="32">
        <f>D907*E907</f>
        <v>10.199999999999999</v>
      </c>
      <c r="M907" s="32">
        <f>D907*F907</f>
        <v>7.96</v>
      </c>
      <c r="N907" s="32">
        <f>L907-M907</f>
        <v>2.2399999999999993</v>
      </c>
    </row>
    <row r="908" spans="1:14" x14ac:dyDescent="0.2">
      <c r="A908" s="26">
        <v>541422</v>
      </c>
      <c r="B908" s="26">
        <v>20867</v>
      </c>
      <c r="C908" s="27" t="s">
        <v>281</v>
      </c>
      <c r="D908" s="27">
        <v>1</v>
      </c>
      <c r="E908" s="27">
        <v>2.5499999999999998</v>
      </c>
      <c r="F908" s="30">
        <f>INDEX(Additional!$B$3:$B$11,MATCH(C908,Additional!$A$3:$A$11,0))</f>
        <v>1.99</v>
      </c>
      <c r="H908" s="27" t="s">
        <v>0</v>
      </c>
      <c r="I908" s="28">
        <v>40848</v>
      </c>
      <c r="J908" s="32">
        <f>YEAR(I908)</f>
        <v>2011</v>
      </c>
      <c r="K908" s="32">
        <f>MONTH(I908)</f>
        <v>11</v>
      </c>
      <c r="L908" s="32">
        <f>D908*E908</f>
        <v>2.5499999999999998</v>
      </c>
      <c r="M908" s="32">
        <f>D908*F908</f>
        <v>1.99</v>
      </c>
      <c r="N908" s="32">
        <f>L908-M908</f>
        <v>0.55999999999999983</v>
      </c>
    </row>
    <row r="909" spans="1:14" x14ac:dyDescent="0.2">
      <c r="A909" s="26">
        <v>541422</v>
      </c>
      <c r="B909" s="26">
        <v>20868</v>
      </c>
      <c r="C909" s="27" t="s">
        <v>281</v>
      </c>
      <c r="D909" s="27">
        <v>1</v>
      </c>
      <c r="E909" s="27">
        <v>2.5499999999999998</v>
      </c>
      <c r="F909" s="30">
        <f>INDEX(Additional!$B$3:$B$11,MATCH(C909,Additional!$A$3:$A$11,0))</f>
        <v>1.99</v>
      </c>
      <c r="H909" s="27" t="s">
        <v>0</v>
      </c>
      <c r="I909" s="28">
        <v>40511</v>
      </c>
      <c r="J909" s="32">
        <f>YEAR(I909)</f>
        <v>2010</v>
      </c>
      <c r="K909" s="32">
        <f>MONTH(I909)</f>
        <v>11</v>
      </c>
      <c r="L909" s="32">
        <f>D909*E909</f>
        <v>2.5499999999999998</v>
      </c>
      <c r="M909" s="32">
        <f>D909*F909</f>
        <v>1.99</v>
      </c>
      <c r="N909" s="32">
        <f>L909-M909</f>
        <v>0.55999999999999983</v>
      </c>
    </row>
    <row r="910" spans="1:14" x14ac:dyDescent="0.2">
      <c r="A910" s="26">
        <v>541422</v>
      </c>
      <c r="B910" s="26">
        <v>20869</v>
      </c>
      <c r="C910" s="27" t="s">
        <v>281</v>
      </c>
      <c r="D910" s="27">
        <v>1</v>
      </c>
      <c r="E910" s="27">
        <v>2.5499999999999998</v>
      </c>
      <c r="F910" s="30">
        <f>INDEX(Additional!$B$3:$B$11,MATCH(C910,Additional!$A$3:$A$11,0))</f>
        <v>1.99</v>
      </c>
      <c r="H910" s="27" t="s">
        <v>0</v>
      </c>
      <c r="I910" s="28">
        <v>40471</v>
      </c>
      <c r="J910" s="32">
        <f>YEAR(I910)</f>
        <v>2010</v>
      </c>
      <c r="K910" s="32">
        <f>MONTH(I910)</f>
        <v>10</v>
      </c>
      <c r="L910" s="32">
        <f>D910*E910</f>
        <v>2.5499999999999998</v>
      </c>
      <c r="M910" s="32">
        <f>D910*F910</f>
        <v>1.99</v>
      </c>
      <c r="N910" s="32">
        <f>L910-M910</f>
        <v>0.55999999999999983</v>
      </c>
    </row>
    <row r="911" spans="1:14" x14ac:dyDescent="0.2">
      <c r="A911" s="26">
        <v>541422</v>
      </c>
      <c r="B911" s="26">
        <v>20971</v>
      </c>
      <c r="C911" s="27" t="s">
        <v>281</v>
      </c>
      <c r="D911" s="27">
        <v>2</v>
      </c>
      <c r="E911" s="27">
        <v>2.5499999999999998</v>
      </c>
      <c r="F911" s="30">
        <f>INDEX(Additional!$B$3:$B$11,MATCH(C911,Additional!$A$3:$A$11,0))</f>
        <v>1.99</v>
      </c>
      <c r="H911" s="27" t="s">
        <v>0</v>
      </c>
      <c r="I911" s="28">
        <v>40666</v>
      </c>
      <c r="J911" s="32">
        <f>YEAR(I911)</f>
        <v>2011</v>
      </c>
      <c r="K911" s="32">
        <f>MONTH(I911)</f>
        <v>5</v>
      </c>
      <c r="L911" s="32">
        <f>D911*E911</f>
        <v>5.0999999999999996</v>
      </c>
      <c r="M911" s="32">
        <f>D911*F911</f>
        <v>3.98</v>
      </c>
      <c r="N911" s="32">
        <f>L911-M911</f>
        <v>1.1199999999999997</v>
      </c>
    </row>
    <row r="912" spans="1:14" x14ac:dyDescent="0.2">
      <c r="A912" s="26">
        <v>541422</v>
      </c>
      <c r="B912" s="26">
        <v>21002</v>
      </c>
      <c r="C912" s="27" t="s">
        <v>281</v>
      </c>
      <c r="D912" s="27">
        <v>4</v>
      </c>
      <c r="E912" s="27">
        <v>2.5499999999999998</v>
      </c>
      <c r="F912" s="30">
        <f>INDEX(Additional!$B$3:$B$11,MATCH(C912,Additional!$A$3:$A$11,0))</f>
        <v>1.99</v>
      </c>
      <c r="H912" s="27" t="s">
        <v>0</v>
      </c>
      <c r="I912" s="28">
        <v>41083</v>
      </c>
      <c r="J912" s="32">
        <f>YEAR(I912)</f>
        <v>2012</v>
      </c>
      <c r="K912" s="32">
        <f>MONTH(I912)</f>
        <v>6</v>
      </c>
      <c r="L912" s="32">
        <f>D912*E912</f>
        <v>10.199999999999999</v>
      </c>
      <c r="M912" s="32">
        <f>D912*F912</f>
        <v>7.96</v>
      </c>
      <c r="N912" s="32">
        <f>L912-M912</f>
        <v>2.2399999999999993</v>
      </c>
    </row>
    <row r="913" spans="1:14" x14ac:dyDescent="0.2">
      <c r="A913" s="26">
        <v>541422</v>
      </c>
      <c r="B913" s="26">
        <v>21025</v>
      </c>
      <c r="C913" s="27" t="s">
        <v>281</v>
      </c>
      <c r="D913" s="27">
        <v>1</v>
      </c>
      <c r="E913" s="27">
        <v>2.5499999999999998</v>
      </c>
      <c r="F913" s="30">
        <f>INDEX(Additional!$B$3:$B$11,MATCH(C913,Additional!$A$3:$A$11,0))</f>
        <v>1.99</v>
      </c>
      <c r="H913" s="27" t="s">
        <v>0</v>
      </c>
      <c r="I913" s="28">
        <v>40504</v>
      </c>
      <c r="J913" s="32">
        <f>YEAR(I913)</f>
        <v>2010</v>
      </c>
      <c r="K913" s="32">
        <f>MONTH(I913)</f>
        <v>11</v>
      </c>
      <c r="L913" s="32">
        <f>D913*E913</f>
        <v>2.5499999999999998</v>
      </c>
      <c r="M913" s="32">
        <f>D913*F913</f>
        <v>1.99</v>
      </c>
      <c r="N913" s="32">
        <f>L913-M913</f>
        <v>0.55999999999999983</v>
      </c>
    </row>
    <row r="914" spans="1:14" x14ac:dyDescent="0.2">
      <c r="A914" s="26">
        <v>541422</v>
      </c>
      <c r="B914" s="26">
        <v>21026</v>
      </c>
      <c r="C914" s="27" t="s">
        <v>281</v>
      </c>
      <c r="D914" s="27">
        <v>4</v>
      </c>
      <c r="E914" s="27">
        <v>2.5499999999999998</v>
      </c>
      <c r="F914" s="30">
        <f>INDEX(Additional!$B$3:$B$11,MATCH(C914,Additional!$A$3:$A$11,0))</f>
        <v>1.99</v>
      </c>
      <c r="H914" s="27" t="s">
        <v>0</v>
      </c>
      <c r="I914" s="28">
        <v>40986</v>
      </c>
      <c r="J914" s="32">
        <f>YEAR(I914)</f>
        <v>2012</v>
      </c>
      <c r="K914" s="32">
        <f>MONTH(I914)</f>
        <v>3</v>
      </c>
      <c r="L914" s="32">
        <f>D914*E914</f>
        <v>10.199999999999999</v>
      </c>
      <c r="M914" s="32">
        <f>D914*F914</f>
        <v>7.96</v>
      </c>
      <c r="N914" s="32">
        <f>L914-M914</f>
        <v>2.2399999999999993</v>
      </c>
    </row>
    <row r="915" spans="1:14" x14ac:dyDescent="0.2">
      <c r="A915" s="26">
        <v>541422</v>
      </c>
      <c r="B915" s="26">
        <v>21027</v>
      </c>
      <c r="C915" s="27" t="s">
        <v>281</v>
      </c>
      <c r="D915" s="27">
        <v>3</v>
      </c>
      <c r="E915" s="27">
        <v>2.5499999999999998</v>
      </c>
      <c r="F915" s="30">
        <f>INDEX(Additional!$B$3:$B$11,MATCH(C915,Additional!$A$3:$A$11,0))</f>
        <v>1.99</v>
      </c>
      <c r="H915" s="27" t="s">
        <v>0</v>
      </c>
      <c r="I915" s="28">
        <v>41056</v>
      </c>
      <c r="J915" s="32">
        <f>YEAR(I915)</f>
        <v>2012</v>
      </c>
      <c r="K915" s="32">
        <f>MONTH(I915)</f>
        <v>5</v>
      </c>
      <c r="L915" s="32">
        <f>D915*E915</f>
        <v>7.6499999999999995</v>
      </c>
      <c r="M915" s="32">
        <f>D915*F915</f>
        <v>5.97</v>
      </c>
      <c r="N915" s="32">
        <f>L915-M915</f>
        <v>1.6799999999999997</v>
      </c>
    </row>
    <row r="916" spans="1:14" x14ac:dyDescent="0.2">
      <c r="A916" s="26">
        <v>541422</v>
      </c>
      <c r="B916" s="26">
        <v>21028</v>
      </c>
      <c r="C916" s="27" t="s">
        <v>281</v>
      </c>
      <c r="D916" s="27">
        <v>1</v>
      </c>
      <c r="E916" s="27">
        <v>2.5499999999999998</v>
      </c>
      <c r="F916" s="30">
        <f>INDEX(Additional!$B$3:$B$11,MATCH(C916,Additional!$A$3:$A$11,0))</f>
        <v>1.99</v>
      </c>
      <c r="H916" s="27" t="s">
        <v>0</v>
      </c>
      <c r="I916" s="28">
        <v>41010</v>
      </c>
      <c r="J916" s="32">
        <f>YEAR(I916)</f>
        <v>2012</v>
      </c>
      <c r="K916" s="32">
        <f>MONTH(I916)</f>
        <v>4</v>
      </c>
      <c r="L916" s="32">
        <f>D916*E916</f>
        <v>2.5499999999999998</v>
      </c>
      <c r="M916" s="32">
        <f>D916*F916</f>
        <v>1.99</v>
      </c>
      <c r="N916" s="32">
        <f>L916-M916</f>
        <v>0.55999999999999983</v>
      </c>
    </row>
    <row r="917" spans="1:14" x14ac:dyDescent="0.2">
      <c r="A917" s="26">
        <v>541422</v>
      </c>
      <c r="B917" s="26">
        <v>21506</v>
      </c>
      <c r="C917" s="27" t="s">
        <v>281</v>
      </c>
      <c r="D917" s="27">
        <v>1</v>
      </c>
      <c r="E917" s="27">
        <v>2.5499999999999998</v>
      </c>
      <c r="F917" s="30">
        <f>INDEX(Additional!$B$3:$B$11,MATCH(C917,Additional!$A$3:$A$11,0))</f>
        <v>1.99</v>
      </c>
      <c r="H917" s="27" t="s">
        <v>0</v>
      </c>
      <c r="I917" s="28">
        <v>41113</v>
      </c>
      <c r="J917" s="32">
        <f>YEAR(I917)</f>
        <v>2012</v>
      </c>
      <c r="K917" s="32">
        <f>MONTH(I917)</f>
        <v>7</v>
      </c>
      <c r="L917" s="32">
        <f>D917*E917</f>
        <v>2.5499999999999998</v>
      </c>
      <c r="M917" s="32">
        <f>D917*F917</f>
        <v>1.99</v>
      </c>
      <c r="N917" s="32">
        <f>L917-M917</f>
        <v>0.55999999999999983</v>
      </c>
    </row>
    <row r="918" spans="1:14" x14ac:dyDescent="0.2">
      <c r="A918" s="26">
        <v>541422</v>
      </c>
      <c r="B918" s="26">
        <v>21519</v>
      </c>
      <c r="C918" s="27" t="s">
        <v>281</v>
      </c>
      <c r="D918" s="27">
        <v>2</v>
      </c>
      <c r="E918" s="27">
        <v>2.5499999999999998</v>
      </c>
      <c r="F918" s="30">
        <f>INDEX(Additional!$B$3:$B$11,MATCH(C918,Additional!$A$3:$A$11,0))</f>
        <v>1.99</v>
      </c>
      <c r="H918" s="27" t="s">
        <v>0</v>
      </c>
      <c r="I918" s="28">
        <v>41168</v>
      </c>
      <c r="J918" s="32">
        <f>YEAR(I918)</f>
        <v>2012</v>
      </c>
      <c r="K918" s="32">
        <f>MONTH(I918)</f>
        <v>9</v>
      </c>
      <c r="L918" s="32">
        <f>D918*E918</f>
        <v>5.0999999999999996</v>
      </c>
      <c r="M918" s="32">
        <f>D918*F918</f>
        <v>3.98</v>
      </c>
      <c r="N918" s="32">
        <f>L918-M918</f>
        <v>1.1199999999999997</v>
      </c>
    </row>
    <row r="919" spans="1:14" x14ac:dyDescent="0.2">
      <c r="A919" s="26">
        <v>541422</v>
      </c>
      <c r="B919" s="26">
        <v>21520</v>
      </c>
      <c r="C919" s="27" t="s">
        <v>281</v>
      </c>
      <c r="D919" s="27">
        <v>1</v>
      </c>
      <c r="E919" s="27">
        <v>2.5499999999999998</v>
      </c>
      <c r="F919" s="30">
        <f>INDEX(Additional!$B$3:$B$11,MATCH(C919,Additional!$A$3:$A$11,0))</f>
        <v>1.99</v>
      </c>
      <c r="H919" s="27" t="s">
        <v>0</v>
      </c>
      <c r="I919" s="28">
        <v>40402</v>
      </c>
      <c r="J919" s="32">
        <f>YEAR(I919)</f>
        <v>2010</v>
      </c>
      <c r="K919" s="32">
        <f>MONTH(I919)</f>
        <v>8</v>
      </c>
      <c r="L919" s="32">
        <f>D919*E919</f>
        <v>2.5499999999999998</v>
      </c>
      <c r="M919" s="32">
        <f>D919*F919</f>
        <v>1.99</v>
      </c>
      <c r="N919" s="32">
        <f>L919-M919</f>
        <v>0.55999999999999983</v>
      </c>
    </row>
    <row r="920" spans="1:14" x14ac:dyDescent="0.2">
      <c r="A920" s="26">
        <v>541422</v>
      </c>
      <c r="B920" s="26">
        <v>21557</v>
      </c>
      <c r="C920" s="27" t="s">
        <v>281</v>
      </c>
      <c r="D920" s="27">
        <v>1</v>
      </c>
      <c r="E920" s="27">
        <v>2.5499999999999998</v>
      </c>
      <c r="F920" s="30">
        <f>INDEX(Additional!$B$3:$B$11,MATCH(C920,Additional!$A$3:$A$11,0))</f>
        <v>1.99</v>
      </c>
      <c r="H920" s="27" t="s">
        <v>0</v>
      </c>
      <c r="I920" s="28">
        <v>40405</v>
      </c>
      <c r="J920" s="32">
        <f>YEAR(I920)</f>
        <v>2010</v>
      </c>
      <c r="K920" s="32">
        <f>MONTH(I920)</f>
        <v>8</v>
      </c>
      <c r="L920" s="32">
        <f>D920*E920</f>
        <v>2.5499999999999998</v>
      </c>
      <c r="M920" s="32">
        <f>D920*F920</f>
        <v>1.99</v>
      </c>
      <c r="N920" s="32">
        <f>L920-M920</f>
        <v>0.55999999999999983</v>
      </c>
    </row>
    <row r="921" spans="1:14" x14ac:dyDescent="0.2">
      <c r="A921" s="26">
        <v>541422</v>
      </c>
      <c r="B921" s="26">
        <v>21558</v>
      </c>
      <c r="C921" s="27" t="s">
        <v>281</v>
      </c>
      <c r="D921" s="27">
        <v>1</v>
      </c>
      <c r="E921" s="27">
        <v>2.5499999999999998</v>
      </c>
      <c r="F921" s="30">
        <f>INDEX(Additional!$B$3:$B$11,MATCH(C921,Additional!$A$3:$A$11,0))</f>
        <v>1.99</v>
      </c>
      <c r="H921" s="27" t="s">
        <v>0</v>
      </c>
      <c r="I921" s="28">
        <v>40494</v>
      </c>
      <c r="J921" s="32">
        <f>YEAR(I921)</f>
        <v>2010</v>
      </c>
      <c r="K921" s="32">
        <f>MONTH(I921)</f>
        <v>11</v>
      </c>
      <c r="L921" s="32">
        <f>D921*E921</f>
        <v>2.5499999999999998</v>
      </c>
      <c r="M921" s="32">
        <f>D921*F921</f>
        <v>1.99</v>
      </c>
      <c r="N921" s="32">
        <f>L921-M921</f>
        <v>0.55999999999999983</v>
      </c>
    </row>
    <row r="922" spans="1:14" x14ac:dyDescent="0.2">
      <c r="A922" s="26">
        <v>541422</v>
      </c>
      <c r="B922" s="26">
        <v>21564</v>
      </c>
      <c r="C922" s="27" t="s">
        <v>281</v>
      </c>
      <c r="D922" s="27">
        <v>1</v>
      </c>
      <c r="E922" s="27">
        <v>2.5499999999999998</v>
      </c>
      <c r="F922" s="30">
        <f>INDEX(Additional!$B$3:$B$11,MATCH(C922,Additional!$A$3:$A$11,0))</f>
        <v>1.99</v>
      </c>
      <c r="H922" s="27" t="s">
        <v>0</v>
      </c>
      <c r="I922" s="28">
        <v>40396</v>
      </c>
      <c r="J922" s="32">
        <f>YEAR(I922)</f>
        <v>2010</v>
      </c>
      <c r="K922" s="32">
        <f>MONTH(I922)</f>
        <v>8</v>
      </c>
      <c r="L922" s="32">
        <f>D922*E922</f>
        <v>2.5499999999999998</v>
      </c>
      <c r="M922" s="32">
        <f>D922*F922</f>
        <v>1.99</v>
      </c>
      <c r="N922" s="32">
        <f>L922-M922</f>
        <v>0.55999999999999983</v>
      </c>
    </row>
    <row r="923" spans="1:14" x14ac:dyDescent="0.2">
      <c r="A923" s="26">
        <v>541422</v>
      </c>
      <c r="B923" s="26">
        <v>21579</v>
      </c>
      <c r="C923" s="27" t="s">
        <v>281</v>
      </c>
      <c r="D923" s="27">
        <v>2</v>
      </c>
      <c r="E923" s="27">
        <v>2.5499999999999998</v>
      </c>
      <c r="F923" s="30">
        <f>INDEX(Additional!$B$3:$B$11,MATCH(C923,Additional!$A$3:$A$11,0))</f>
        <v>1.99</v>
      </c>
      <c r="H923" s="27" t="s">
        <v>0</v>
      </c>
      <c r="I923" s="28">
        <v>40197</v>
      </c>
      <c r="J923" s="32">
        <f>YEAR(I923)</f>
        <v>2010</v>
      </c>
      <c r="K923" s="32">
        <f>MONTH(I923)</f>
        <v>1</v>
      </c>
      <c r="L923" s="32">
        <f>D923*E923</f>
        <v>5.0999999999999996</v>
      </c>
      <c r="M923" s="32">
        <f>D923*F923</f>
        <v>3.98</v>
      </c>
      <c r="N923" s="32">
        <f>L923-M923</f>
        <v>1.1199999999999997</v>
      </c>
    </row>
    <row r="924" spans="1:14" x14ac:dyDescent="0.2">
      <c r="A924" s="26">
        <v>541422</v>
      </c>
      <c r="B924" s="26">
        <v>21615</v>
      </c>
      <c r="C924" s="27" t="s">
        <v>281</v>
      </c>
      <c r="D924" s="27">
        <v>2</v>
      </c>
      <c r="E924" s="27">
        <v>2.5499999999999998</v>
      </c>
      <c r="F924" s="30">
        <f>INDEX(Additional!$B$3:$B$11,MATCH(C924,Additional!$A$3:$A$11,0))</f>
        <v>1.99</v>
      </c>
      <c r="H924" s="27" t="s">
        <v>0</v>
      </c>
      <c r="I924" s="28">
        <v>40224</v>
      </c>
      <c r="J924" s="32">
        <f>YEAR(I924)</f>
        <v>2010</v>
      </c>
      <c r="K924" s="32">
        <f>MONTH(I924)</f>
        <v>2</v>
      </c>
      <c r="L924" s="32">
        <f>D924*E924</f>
        <v>5.0999999999999996</v>
      </c>
      <c r="M924" s="32">
        <f>D924*F924</f>
        <v>3.98</v>
      </c>
      <c r="N924" s="32">
        <f>L924-M924</f>
        <v>1.1199999999999997</v>
      </c>
    </row>
    <row r="925" spans="1:14" x14ac:dyDescent="0.2">
      <c r="A925" s="26">
        <v>541422</v>
      </c>
      <c r="B925" s="26">
        <v>21032</v>
      </c>
      <c r="C925" s="27" t="s">
        <v>281</v>
      </c>
      <c r="D925" s="27">
        <v>1</v>
      </c>
      <c r="E925" s="27">
        <v>2.5499999999999998</v>
      </c>
      <c r="F925" s="30">
        <f>INDEX(Additional!$B$3:$B$11,MATCH(C925,Additional!$A$3:$A$11,0))</f>
        <v>1.99</v>
      </c>
      <c r="H925" s="27" t="s">
        <v>0</v>
      </c>
      <c r="I925" s="28">
        <v>41072</v>
      </c>
      <c r="J925" s="32">
        <f>YEAR(I925)</f>
        <v>2012</v>
      </c>
      <c r="K925" s="32">
        <f>MONTH(I925)</f>
        <v>6</v>
      </c>
      <c r="L925" s="32">
        <f>D925*E925</f>
        <v>2.5499999999999998</v>
      </c>
      <c r="M925" s="32">
        <f>D925*F925</f>
        <v>1.99</v>
      </c>
      <c r="N925" s="32">
        <f>L925-M925</f>
        <v>0.55999999999999983</v>
      </c>
    </row>
    <row r="926" spans="1:14" x14ac:dyDescent="0.2">
      <c r="A926" s="26">
        <v>541422</v>
      </c>
      <c r="B926" s="26">
        <v>21111</v>
      </c>
      <c r="C926" s="27" t="s">
        <v>281</v>
      </c>
      <c r="D926" s="27">
        <v>1</v>
      </c>
      <c r="E926" s="27">
        <v>2.5499999999999998</v>
      </c>
      <c r="F926" s="30">
        <f>INDEX(Additional!$B$3:$B$11,MATCH(C926,Additional!$A$3:$A$11,0))</f>
        <v>1.99</v>
      </c>
      <c r="H926" s="27" t="s">
        <v>0</v>
      </c>
      <c r="I926" s="28">
        <v>40195</v>
      </c>
      <c r="J926" s="32">
        <f>YEAR(I926)</f>
        <v>2010</v>
      </c>
      <c r="K926" s="32">
        <f>MONTH(I926)</f>
        <v>1</v>
      </c>
      <c r="L926" s="32">
        <f>D926*E926</f>
        <v>2.5499999999999998</v>
      </c>
      <c r="M926" s="32">
        <f>D926*F926</f>
        <v>1.99</v>
      </c>
      <c r="N926" s="32">
        <f>L926-M926</f>
        <v>0.55999999999999983</v>
      </c>
    </row>
    <row r="927" spans="1:14" x14ac:dyDescent="0.2">
      <c r="A927" s="26">
        <v>541422</v>
      </c>
      <c r="B927" s="26">
        <v>22077</v>
      </c>
      <c r="C927" s="27" t="s">
        <v>281</v>
      </c>
      <c r="D927" s="27">
        <v>1</v>
      </c>
      <c r="E927" s="27">
        <v>2.5499999999999998</v>
      </c>
      <c r="F927" s="30">
        <f>INDEX(Additional!$B$3:$B$11,MATCH(C927,Additional!$A$3:$A$11,0))</f>
        <v>1.99</v>
      </c>
      <c r="H927" s="27" t="s">
        <v>0</v>
      </c>
      <c r="I927" s="28">
        <v>41093</v>
      </c>
      <c r="J927" s="32">
        <f>YEAR(I927)</f>
        <v>2012</v>
      </c>
      <c r="K927" s="32">
        <f>MONTH(I927)</f>
        <v>7</v>
      </c>
      <c r="L927" s="32">
        <f>D927*E927</f>
        <v>2.5499999999999998</v>
      </c>
      <c r="M927" s="32">
        <f>D927*F927</f>
        <v>1.99</v>
      </c>
      <c r="N927" s="32">
        <f>L927-M927</f>
        <v>0.55999999999999983</v>
      </c>
    </row>
    <row r="928" spans="1:14" x14ac:dyDescent="0.2">
      <c r="A928" s="26">
        <v>541422</v>
      </c>
      <c r="B928" s="26">
        <v>22249</v>
      </c>
      <c r="C928" s="27" t="s">
        <v>281</v>
      </c>
      <c r="D928" s="27">
        <v>3</v>
      </c>
      <c r="E928" s="27">
        <v>2.5499999999999998</v>
      </c>
      <c r="F928" s="30">
        <f>INDEX(Additional!$B$3:$B$11,MATCH(C928,Additional!$A$3:$A$11,0))</f>
        <v>1.99</v>
      </c>
      <c r="H928" s="27" t="s">
        <v>0</v>
      </c>
      <c r="I928" s="28">
        <v>40288</v>
      </c>
      <c r="J928" s="32">
        <f>YEAR(I928)</f>
        <v>2010</v>
      </c>
      <c r="K928" s="32">
        <f>MONTH(I928)</f>
        <v>4</v>
      </c>
      <c r="L928" s="32">
        <f>D928*E928</f>
        <v>7.6499999999999995</v>
      </c>
      <c r="M928" s="32">
        <f>D928*F928</f>
        <v>5.97</v>
      </c>
      <c r="N928" s="32">
        <f>L928-M928</f>
        <v>1.6799999999999997</v>
      </c>
    </row>
    <row r="929" spans="1:14" x14ac:dyDescent="0.2">
      <c r="A929" s="26">
        <v>541422</v>
      </c>
      <c r="B929" s="26">
        <v>22197</v>
      </c>
      <c r="C929" s="27" t="s">
        <v>281</v>
      </c>
      <c r="D929" s="27">
        <v>1</v>
      </c>
      <c r="E929" s="27">
        <v>2.5499999999999998</v>
      </c>
      <c r="F929" s="30">
        <f>INDEX(Additional!$B$3:$B$11,MATCH(C929,Additional!$A$3:$A$11,0))</f>
        <v>1.99</v>
      </c>
      <c r="H929" s="27" t="s">
        <v>0</v>
      </c>
      <c r="I929" s="28">
        <v>40415</v>
      </c>
      <c r="J929" s="32">
        <f>YEAR(I929)</f>
        <v>2010</v>
      </c>
      <c r="K929" s="32">
        <f>MONTH(I929)</f>
        <v>8</v>
      </c>
      <c r="L929" s="32">
        <f>D929*E929</f>
        <v>2.5499999999999998</v>
      </c>
      <c r="M929" s="32">
        <f>D929*F929</f>
        <v>1.99</v>
      </c>
      <c r="N929" s="32">
        <f>L929-M929</f>
        <v>0.55999999999999983</v>
      </c>
    </row>
    <row r="930" spans="1:14" x14ac:dyDescent="0.2">
      <c r="A930" s="26">
        <v>541422</v>
      </c>
      <c r="B930" s="26">
        <v>22141</v>
      </c>
      <c r="C930" s="27" t="s">
        <v>281</v>
      </c>
      <c r="D930" s="27">
        <v>1</v>
      </c>
      <c r="E930" s="27">
        <v>2.5499999999999998</v>
      </c>
      <c r="F930" s="30">
        <f>INDEX(Additional!$B$3:$B$11,MATCH(C930,Additional!$A$3:$A$11,0))</f>
        <v>1.99</v>
      </c>
      <c r="H930" s="27" t="s">
        <v>0</v>
      </c>
      <c r="I930" s="28">
        <v>41145</v>
      </c>
      <c r="J930" s="32">
        <f>YEAR(I930)</f>
        <v>2012</v>
      </c>
      <c r="K930" s="32">
        <f>MONTH(I930)</f>
        <v>8</v>
      </c>
      <c r="L930" s="32">
        <f>D930*E930</f>
        <v>2.5499999999999998</v>
      </c>
      <c r="M930" s="32">
        <f>D930*F930</f>
        <v>1.99</v>
      </c>
      <c r="N930" s="32">
        <f>L930-M930</f>
        <v>0.55999999999999983</v>
      </c>
    </row>
    <row r="931" spans="1:14" x14ac:dyDescent="0.2">
      <c r="A931" s="26">
        <v>541422</v>
      </c>
      <c r="B931" s="26">
        <v>22344</v>
      </c>
      <c r="C931" s="27" t="s">
        <v>281</v>
      </c>
      <c r="D931" s="27">
        <v>1</v>
      </c>
      <c r="E931" s="27">
        <v>2.5499999999999998</v>
      </c>
      <c r="F931" s="30">
        <f>INDEX(Additional!$B$3:$B$11,MATCH(C931,Additional!$A$3:$A$11,0))</f>
        <v>1.99</v>
      </c>
      <c r="H931" s="27" t="s">
        <v>0</v>
      </c>
      <c r="I931" s="28">
        <v>40738</v>
      </c>
      <c r="J931" s="32">
        <f>YEAR(I931)</f>
        <v>2011</v>
      </c>
      <c r="K931" s="32">
        <f>MONTH(I931)</f>
        <v>7</v>
      </c>
      <c r="L931" s="32">
        <f>D931*E931</f>
        <v>2.5499999999999998</v>
      </c>
      <c r="M931" s="32">
        <f>D931*F931</f>
        <v>1.99</v>
      </c>
      <c r="N931" s="32">
        <f>L931-M931</f>
        <v>0.55999999999999983</v>
      </c>
    </row>
    <row r="932" spans="1:14" x14ac:dyDescent="0.2">
      <c r="A932" s="26">
        <v>541422</v>
      </c>
      <c r="B932" s="26">
        <v>22586</v>
      </c>
      <c r="C932" s="27" t="s">
        <v>281</v>
      </c>
      <c r="D932" s="27">
        <v>1</v>
      </c>
      <c r="E932" s="27">
        <v>2.5499999999999998</v>
      </c>
      <c r="F932" s="30">
        <f>INDEX(Additional!$B$3:$B$11,MATCH(C932,Additional!$A$3:$A$11,0))</f>
        <v>1.99</v>
      </c>
      <c r="H932" s="27" t="s">
        <v>0</v>
      </c>
      <c r="I932" s="28">
        <v>40530</v>
      </c>
      <c r="J932" s="32">
        <f>YEAR(I932)</f>
        <v>2010</v>
      </c>
      <c r="K932" s="32">
        <f>MONTH(I932)</f>
        <v>12</v>
      </c>
      <c r="L932" s="32">
        <f>D932*E932</f>
        <v>2.5499999999999998</v>
      </c>
      <c r="M932" s="32">
        <f>D932*F932</f>
        <v>1.99</v>
      </c>
      <c r="N932" s="32">
        <f>L932-M932</f>
        <v>0.55999999999999983</v>
      </c>
    </row>
    <row r="933" spans="1:14" x14ac:dyDescent="0.2">
      <c r="A933" s="26">
        <v>541422</v>
      </c>
      <c r="B933" s="26">
        <v>22660</v>
      </c>
      <c r="C933" s="27" t="s">
        <v>281</v>
      </c>
      <c r="D933" s="27">
        <v>1</v>
      </c>
      <c r="E933" s="27">
        <v>2.5499999999999998</v>
      </c>
      <c r="F933" s="30">
        <f>INDEX(Additional!$B$3:$B$11,MATCH(C933,Additional!$A$3:$A$11,0))</f>
        <v>1.99</v>
      </c>
      <c r="H933" s="27" t="s">
        <v>0</v>
      </c>
      <c r="I933" s="28">
        <v>40610</v>
      </c>
      <c r="J933" s="32">
        <f>YEAR(I933)</f>
        <v>2011</v>
      </c>
      <c r="K933" s="32">
        <f>MONTH(I933)</f>
        <v>3</v>
      </c>
      <c r="L933" s="32">
        <f>D933*E933</f>
        <v>2.5499999999999998</v>
      </c>
      <c r="M933" s="32">
        <f>D933*F933</f>
        <v>1.99</v>
      </c>
      <c r="N933" s="32">
        <f>L933-M933</f>
        <v>0.55999999999999983</v>
      </c>
    </row>
    <row r="934" spans="1:14" x14ac:dyDescent="0.2">
      <c r="A934" s="26">
        <v>541422</v>
      </c>
      <c r="B934" s="26">
        <v>22135</v>
      </c>
      <c r="C934" s="27" t="s">
        <v>281</v>
      </c>
      <c r="D934" s="27">
        <v>1</v>
      </c>
      <c r="E934" s="27">
        <v>2.5499999999999998</v>
      </c>
      <c r="F934" s="30">
        <f>INDEX(Additional!$B$3:$B$11,MATCH(C934,Additional!$A$3:$A$11,0))</f>
        <v>1.99</v>
      </c>
      <c r="H934" s="27" t="s">
        <v>0</v>
      </c>
      <c r="I934" s="28">
        <v>40883</v>
      </c>
      <c r="J934" s="32">
        <f>YEAR(I934)</f>
        <v>2011</v>
      </c>
      <c r="K934" s="32">
        <f>MONTH(I934)</f>
        <v>12</v>
      </c>
      <c r="L934" s="32">
        <f>D934*E934</f>
        <v>2.5499999999999998</v>
      </c>
      <c r="M934" s="32">
        <f>D934*F934</f>
        <v>1.99</v>
      </c>
      <c r="N934" s="32">
        <f>L934-M934</f>
        <v>0.55999999999999983</v>
      </c>
    </row>
    <row r="935" spans="1:14" x14ac:dyDescent="0.2">
      <c r="A935" s="26">
        <v>541422</v>
      </c>
      <c r="B935" s="26">
        <v>22086</v>
      </c>
      <c r="C935" s="27" t="s">
        <v>281</v>
      </c>
      <c r="D935" s="27">
        <v>1</v>
      </c>
      <c r="E935" s="27">
        <v>2.5499999999999998</v>
      </c>
      <c r="F935" s="30">
        <f>INDEX(Additional!$B$3:$B$11,MATCH(C935,Additional!$A$3:$A$11,0))</f>
        <v>1.99</v>
      </c>
      <c r="H935" s="27" t="s">
        <v>0</v>
      </c>
      <c r="I935" s="28">
        <v>41187</v>
      </c>
      <c r="J935" s="32">
        <f>YEAR(I935)</f>
        <v>2012</v>
      </c>
      <c r="K935" s="32">
        <f>MONTH(I935)</f>
        <v>10</v>
      </c>
      <c r="L935" s="32">
        <f>D935*E935</f>
        <v>2.5499999999999998</v>
      </c>
      <c r="M935" s="32">
        <f>D935*F935</f>
        <v>1.99</v>
      </c>
      <c r="N935" s="32">
        <f>L935-M935</f>
        <v>0.55999999999999983</v>
      </c>
    </row>
    <row r="936" spans="1:14" x14ac:dyDescent="0.2">
      <c r="A936" s="26">
        <v>541422</v>
      </c>
      <c r="B936" s="26">
        <v>22087</v>
      </c>
      <c r="C936" s="27" t="s">
        <v>281</v>
      </c>
      <c r="D936" s="27">
        <v>9</v>
      </c>
      <c r="E936" s="27">
        <v>2.5499999999999998</v>
      </c>
      <c r="F936" s="30">
        <f>INDEX(Additional!$B$3:$B$11,MATCH(C936,Additional!$A$3:$A$11,0))</f>
        <v>1.99</v>
      </c>
      <c r="H936" s="27" t="s">
        <v>0</v>
      </c>
      <c r="I936" s="28">
        <v>41154</v>
      </c>
      <c r="J936" s="32">
        <f>YEAR(I936)</f>
        <v>2012</v>
      </c>
      <c r="K936" s="32">
        <f>MONTH(I936)</f>
        <v>9</v>
      </c>
      <c r="L936" s="32">
        <f>D936*E936</f>
        <v>22.95</v>
      </c>
      <c r="M936" s="32">
        <f>D936*F936</f>
        <v>17.91</v>
      </c>
      <c r="N936" s="32">
        <f>L936-M936</f>
        <v>5.0399999999999991</v>
      </c>
    </row>
    <row r="937" spans="1:14" x14ac:dyDescent="0.2">
      <c r="A937" s="26">
        <v>541422</v>
      </c>
      <c r="B937" s="26">
        <v>22088</v>
      </c>
      <c r="C937" s="27" t="s">
        <v>281</v>
      </c>
      <c r="D937" s="27">
        <v>1</v>
      </c>
      <c r="E937" s="27">
        <v>2.5499999999999998</v>
      </c>
      <c r="F937" s="30">
        <f>INDEX(Additional!$B$3:$B$11,MATCH(C937,Additional!$A$3:$A$11,0))</f>
        <v>1.99</v>
      </c>
      <c r="H937" s="27" t="s">
        <v>0</v>
      </c>
      <c r="I937" s="28">
        <v>40762</v>
      </c>
      <c r="J937" s="32">
        <f>YEAR(I937)</f>
        <v>2011</v>
      </c>
      <c r="K937" s="32">
        <f>MONTH(I937)</f>
        <v>8</v>
      </c>
      <c r="L937" s="32">
        <f>D937*E937</f>
        <v>2.5499999999999998</v>
      </c>
      <c r="M937" s="32">
        <f>D937*F937</f>
        <v>1.99</v>
      </c>
      <c r="N937" s="32">
        <f>L937-M937</f>
        <v>0.55999999999999983</v>
      </c>
    </row>
    <row r="938" spans="1:14" x14ac:dyDescent="0.2">
      <c r="A938" s="26">
        <v>541422</v>
      </c>
      <c r="B938" s="26">
        <v>22103</v>
      </c>
      <c r="C938" s="27" t="s">
        <v>281</v>
      </c>
      <c r="D938" s="27">
        <v>4</v>
      </c>
      <c r="E938" s="27">
        <v>2.5499999999999998</v>
      </c>
      <c r="F938" s="30">
        <f>INDEX(Additional!$B$3:$B$11,MATCH(C938,Additional!$A$3:$A$11,0))</f>
        <v>1.99</v>
      </c>
      <c r="H938" s="27" t="s">
        <v>0</v>
      </c>
      <c r="I938" s="28">
        <v>40518</v>
      </c>
      <c r="J938" s="32">
        <f>YEAR(I938)</f>
        <v>2010</v>
      </c>
      <c r="K938" s="32">
        <f>MONTH(I938)</f>
        <v>12</v>
      </c>
      <c r="L938" s="32">
        <f>D938*E938</f>
        <v>10.199999999999999</v>
      </c>
      <c r="M938" s="32">
        <f>D938*F938</f>
        <v>7.96</v>
      </c>
      <c r="N938" s="32">
        <f>L938-M938</f>
        <v>2.2399999999999993</v>
      </c>
    </row>
    <row r="939" spans="1:14" x14ac:dyDescent="0.2">
      <c r="A939" s="26">
        <v>541422</v>
      </c>
      <c r="B939" s="26">
        <v>22110</v>
      </c>
      <c r="C939" s="27" t="s">
        <v>281</v>
      </c>
      <c r="D939" s="27">
        <v>1</v>
      </c>
      <c r="E939" s="27">
        <v>2.5499999999999998</v>
      </c>
      <c r="F939" s="30">
        <f>INDEX(Additional!$B$3:$B$11,MATCH(C939,Additional!$A$3:$A$11,0))</f>
        <v>1.99</v>
      </c>
      <c r="H939" s="27" t="s">
        <v>0</v>
      </c>
      <c r="I939" s="28">
        <v>40891</v>
      </c>
      <c r="J939" s="32">
        <f>YEAR(I939)</f>
        <v>2011</v>
      </c>
      <c r="K939" s="32">
        <f>MONTH(I939)</f>
        <v>12</v>
      </c>
      <c r="L939" s="32">
        <f>D939*E939</f>
        <v>2.5499999999999998</v>
      </c>
      <c r="M939" s="32">
        <f>D939*F939</f>
        <v>1.99</v>
      </c>
      <c r="N939" s="32">
        <f>L939-M939</f>
        <v>0.55999999999999983</v>
      </c>
    </row>
    <row r="940" spans="1:14" x14ac:dyDescent="0.2">
      <c r="A940" s="26">
        <v>541422</v>
      </c>
      <c r="B940" s="26">
        <v>22111</v>
      </c>
      <c r="C940" s="27" t="s">
        <v>281</v>
      </c>
      <c r="D940" s="27">
        <v>1</v>
      </c>
      <c r="E940" s="27">
        <v>2.5499999999999998</v>
      </c>
      <c r="F940" s="30">
        <f>INDEX(Additional!$B$3:$B$11,MATCH(C940,Additional!$A$3:$A$11,0))</f>
        <v>1.99</v>
      </c>
      <c r="H940" s="27" t="s">
        <v>0</v>
      </c>
      <c r="I940" s="28">
        <v>40843</v>
      </c>
      <c r="J940" s="32">
        <f>YEAR(I940)</f>
        <v>2011</v>
      </c>
      <c r="K940" s="32">
        <f>MONTH(I940)</f>
        <v>10</v>
      </c>
      <c r="L940" s="32">
        <f>D940*E940</f>
        <v>2.5499999999999998</v>
      </c>
      <c r="M940" s="32">
        <f>D940*F940</f>
        <v>1.99</v>
      </c>
      <c r="N940" s="32">
        <f>L940-M940</f>
        <v>0.55999999999999983</v>
      </c>
    </row>
    <row r="941" spans="1:14" x14ac:dyDescent="0.2">
      <c r="A941" s="26">
        <v>541422</v>
      </c>
      <c r="B941" s="26">
        <v>22112</v>
      </c>
      <c r="C941" s="27" t="s">
        <v>281</v>
      </c>
      <c r="D941" s="27">
        <v>1</v>
      </c>
      <c r="E941" s="27">
        <v>2.5499999999999998</v>
      </c>
      <c r="F941" s="30">
        <f>INDEX(Additional!$B$3:$B$11,MATCH(C941,Additional!$A$3:$A$11,0))</f>
        <v>1.99</v>
      </c>
      <c r="H941" s="27" t="s">
        <v>0</v>
      </c>
      <c r="I941" s="28">
        <v>40680</v>
      </c>
      <c r="J941" s="32">
        <f>YEAR(I941)</f>
        <v>2011</v>
      </c>
      <c r="K941" s="32">
        <f>MONTH(I941)</f>
        <v>5</v>
      </c>
      <c r="L941" s="32">
        <f>D941*E941</f>
        <v>2.5499999999999998</v>
      </c>
      <c r="M941" s="32">
        <f>D941*F941</f>
        <v>1.99</v>
      </c>
      <c r="N941" s="32">
        <f>L941-M941</f>
        <v>0.55999999999999983</v>
      </c>
    </row>
    <row r="942" spans="1:14" x14ac:dyDescent="0.2">
      <c r="A942" s="26">
        <v>541422</v>
      </c>
      <c r="B942" s="26">
        <v>22115</v>
      </c>
      <c r="C942" s="27" t="s">
        <v>281</v>
      </c>
      <c r="D942" s="27">
        <v>2</v>
      </c>
      <c r="E942" s="27">
        <v>2.5499999999999998</v>
      </c>
      <c r="F942" s="30">
        <f>INDEX(Additional!$B$3:$B$11,MATCH(C942,Additional!$A$3:$A$11,0))</f>
        <v>1.99</v>
      </c>
      <c r="H942" s="27" t="s">
        <v>0</v>
      </c>
      <c r="I942" s="28">
        <v>40216</v>
      </c>
      <c r="J942" s="32">
        <f>YEAR(I942)</f>
        <v>2010</v>
      </c>
      <c r="K942" s="32">
        <f>MONTH(I942)</f>
        <v>2</v>
      </c>
      <c r="L942" s="32">
        <f>D942*E942</f>
        <v>5.0999999999999996</v>
      </c>
      <c r="M942" s="32">
        <f>D942*F942</f>
        <v>3.98</v>
      </c>
      <c r="N942" s="32">
        <f>L942-M942</f>
        <v>1.1199999999999997</v>
      </c>
    </row>
    <row r="943" spans="1:14" x14ac:dyDescent="0.2">
      <c r="A943" s="26">
        <v>541422</v>
      </c>
      <c r="B943" s="26">
        <v>22124</v>
      </c>
      <c r="C943" s="27" t="s">
        <v>281</v>
      </c>
      <c r="D943" s="27">
        <v>3</v>
      </c>
      <c r="E943" s="27">
        <v>2.5499999999999998</v>
      </c>
      <c r="F943" s="30">
        <f>INDEX(Additional!$B$3:$B$11,MATCH(C943,Additional!$A$3:$A$11,0))</f>
        <v>1.99</v>
      </c>
      <c r="H943" s="27" t="s">
        <v>0</v>
      </c>
      <c r="I943" s="28">
        <v>40915</v>
      </c>
      <c r="J943" s="32">
        <f>YEAR(I943)</f>
        <v>2012</v>
      </c>
      <c r="K943" s="32">
        <f>MONTH(I943)</f>
        <v>1</v>
      </c>
      <c r="L943" s="32">
        <f>D943*E943</f>
        <v>7.6499999999999995</v>
      </c>
      <c r="M943" s="32">
        <f>D943*F943</f>
        <v>5.97</v>
      </c>
      <c r="N943" s="32">
        <f>L943-M943</f>
        <v>1.6799999999999997</v>
      </c>
    </row>
    <row r="944" spans="1:14" x14ac:dyDescent="0.2">
      <c r="A944" s="26">
        <v>541422</v>
      </c>
      <c r="B944" s="26">
        <v>22134</v>
      </c>
      <c r="C944" s="27" t="s">
        <v>281</v>
      </c>
      <c r="D944" s="27">
        <v>1</v>
      </c>
      <c r="E944" s="27">
        <v>2.5499999999999998</v>
      </c>
      <c r="F944" s="30">
        <f>INDEX(Additional!$B$3:$B$11,MATCH(C944,Additional!$A$3:$A$11,0))</f>
        <v>1.99</v>
      </c>
      <c r="H944" s="27" t="s">
        <v>0</v>
      </c>
      <c r="I944" s="28">
        <v>40966</v>
      </c>
      <c r="J944" s="32">
        <f>YEAR(I944)</f>
        <v>2012</v>
      </c>
      <c r="K944" s="32">
        <f>MONTH(I944)</f>
        <v>2</v>
      </c>
      <c r="L944" s="32">
        <f>D944*E944</f>
        <v>2.5499999999999998</v>
      </c>
      <c r="M944" s="32">
        <f>D944*F944</f>
        <v>1.99</v>
      </c>
      <c r="N944" s="32">
        <f>L944-M944</f>
        <v>0.55999999999999983</v>
      </c>
    </row>
    <row r="945" spans="1:14" x14ac:dyDescent="0.2">
      <c r="A945" s="26">
        <v>541422</v>
      </c>
      <c r="B945" s="26">
        <v>22250</v>
      </c>
      <c r="C945" s="27" t="s">
        <v>281</v>
      </c>
      <c r="D945" s="27">
        <v>1</v>
      </c>
      <c r="E945" s="27">
        <v>2.5499999999999998</v>
      </c>
      <c r="F945" s="30">
        <f>INDEX(Additional!$B$3:$B$11,MATCH(C945,Additional!$A$3:$A$11,0))</f>
        <v>1.99</v>
      </c>
      <c r="H945" s="27" t="s">
        <v>0</v>
      </c>
      <c r="I945" s="28">
        <v>41125</v>
      </c>
      <c r="J945" s="32">
        <f>YEAR(I945)</f>
        <v>2012</v>
      </c>
      <c r="K945" s="32">
        <f>MONTH(I945)</f>
        <v>8</v>
      </c>
      <c r="L945" s="32">
        <f>D945*E945</f>
        <v>2.5499999999999998</v>
      </c>
      <c r="M945" s="32">
        <f>D945*F945</f>
        <v>1.99</v>
      </c>
      <c r="N945" s="32">
        <f>L945-M945</f>
        <v>0.55999999999999983</v>
      </c>
    </row>
    <row r="946" spans="1:14" x14ac:dyDescent="0.2">
      <c r="A946" s="26">
        <v>541422</v>
      </c>
      <c r="B946" s="26">
        <v>22258</v>
      </c>
      <c r="C946" s="27" t="s">
        <v>281</v>
      </c>
      <c r="D946" s="27">
        <v>1</v>
      </c>
      <c r="E946" s="27">
        <v>2.5499999999999998</v>
      </c>
      <c r="F946" s="30">
        <f>INDEX(Additional!$B$3:$B$11,MATCH(C946,Additional!$A$3:$A$11,0))</f>
        <v>1.99</v>
      </c>
      <c r="H946" s="27" t="s">
        <v>0</v>
      </c>
      <c r="I946" s="28">
        <v>40292</v>
      </c>
      <c r="J946" s="32">
        <f>YEAR(I946)</f>
        <v>2010</v>
      </c>
      <c r="K946" s="32">
        <f>MONTH(I946)</f>
        <v>4</v>
      </c>
      <c r="L946" s="32">
        <f>D946*E946</f>
        <v>2.5499999999999998</v>
      </c>
      <c r="M946" s="32">
        <f>D946*F946</f>
        <v>1.99</v>
      </c>
      <c r="N946" s="32">
        <f>L946-M946</f>
        <v>0.55999999999999983</v>
      </c>
    </row>
    <row r="947" spans="1:14" x14ac:dyDescent="0.2">
      <c r="A947" s="26">
        <v>541422</v>
      </c>
      <c r="B947" s="26">
        <v>22259</v>
      </c>
      <c r="C947" s="27" t="s">
        <v>281</v>
      </c>
      <c r="D947" s="27">
        <v>1</v>
      </c>
      <c r="E947" s="27">
        <v>2.5499999999999998</v>
      </c>
      <c r="F947" s="30">
        <f>INDEX(Additional!$B$3:$B$11,MATCH(C947,Additional!$A$3:$A$11,0))</f>
        <v>1.99</v>
      </c>
      <c r="H947" s="27" t="s">
        <v>0</v>
      </c>
      <c r="I947" s="28">
        <v>41183</v>
      </c>
      <c r="J947" s="32">
        <f>YEAR(I947)</f>
        <v>2012</v>
      </c>
      <c r="K947" s="32">
        <f>MONTH(I947)</f>
        <v>10</v>
      </c>
      <c r="L947" s="32">
        <f>D947*E947</f>
        <v>2.5499999999999998</v>
      </c>
      <c r="M947" s="32">
        <f>D947*F947</f>
        <v>1.99</v>
      </c>
      <c r="N947" s="32">
        <f>L947-M947</f>
        <v>0.55999999999999983</v>
      </c>
    </row>
    <row r="948" spans="1:14" x14ac:dyDescent="0.2">
      <c r="A948" s="26">
        <v>541422</v>
      </c>
      <c r="B948" s="26">
        <v>22260</v>
      </c>
      <c r="C948" s="27" t="s">
        <v>281</v>
      </c>
      <c r="D948" s="27">
        <v>1</v>
      </c>
      <c r="E948" s="27">
        <v>2.5499999999999998</v>
      </c>
      <c r="F948" s="30">
        <f>INDEX(Additional!$B$3:$B$11,MATCH(C948,Additional!$A$3:$A$11,0))</f>
        <v>1.99</v>
      </c>
      <c r="H948" s="27" t="s">
        <v>0</v>
      </c>
      <c r="I948" s="28">
        <v>41221</v>
      </c>
      <c r="J948" s="32">
        <f>YEAR(I948)</f>
        <v>2012</v>
      </c>
      <c r="K948" s="32">
        <f>MONTH(I948)</f>
        <v>11</v>
      </c>
      <c r="L948" s="32">
        <f>D948*E948</f>
        <v>2.5499999999999998</v>
      </c>
      <c r="M948" s="32">
        <f>D948*F948</f>
        <v>1.99</v>
      </c>
      <c r="N948" s="32">
        <f>L948-M948</f>
        <v>0.55999999999999983</v>
      </c>
    </row>
    <row r="949" spans="1:14" x14ac:dyDescent="0.2">
      <c r="A949" s="26">
        <v>541422</v>
      </c>
      <c r="B949" s="26">
        <v>22264</v>
      </c>
      <c r="C949" s="27" t="s">
        <v>281</v>
      </c>
      <c r="D949" s="27">
        <v>5</v>
      </c>
      <c r="E949" s="27">
        <v>2.5499999999999998</v>
      </c>
      <c r="F949" s="30">
        <f>INDEX(Additional!$B$3:$B$11,MATCH(C949,Additional!$A$3:$A$11,0))</f>
        <v>1.99</v>
      </c>
      <c r="H949" s="27" t="s">
        <v>0</v>
      </c>
      <c r="I949" s="28">
        <v>40686</v>
      </c>
      <c r="J949" s="32">
        <f>YEAR(I949)</f>
        <v>2011</v>
      </c>
      <c r="K949" s="32">
        <f>MONTH(I949)</f>
        <v>5</v>
      </c>
      <c r="L949" s="32">
        <f>D949*E949</f>
        <v>12.75</v>
      </c>
      <c r="M949" s="32">
        <f>D949*F949</f>
        <v>9.9499999999999993</v>
      </c>
      <c r="N949" s="32">
        <f>L949-M949</f>
        <v>2.8000000000000007</v>
      </c>
    </row>
    <row r="950" spans="1:14" x14ac:dyDescent="0.2">
      <c r="A950" s="26">
        <v>541422</v>
      </c>
      <c r="B950" s="26">
        <v>22279</v>
      </c>
      <c r="C950" s="27" t="s">
        <v>281</v>
      </c>
      <c r="D950" s="27">
        <v>1</v>
      </c>
      <c r="E950" s="27">
        <v>2.5499999999999998</v>
      </c>
      <c r="F950" s="30">
        <f>INDEX(Additional!$B$3:$B$11,MATCH(C950,Additional!$A$3:$A$11,0))</f>
        <v>1.99</v>
      </c>
      <c r="H950" s="27" t="s">
        <v>0</v>
      </c>
      <c r="I950" s="28">
        <v>40324</v>
      </c>
      <c r="J950" s="32">
        <f>YEAR(I950)</f>
        <v>2010</v>
      </c>
      <c r="K950" s="32">
        <f>MONTH(I950)</f>
        <v>5</v>
      </c>
      <c r="L950" s="32">
        <f>D950*E950</f>
        <v>2.5499999999999998</v>
      </c>
      <c r="M950" s="32">
        <f>D950*F950</f>
        <v>1.99</v>
      </c>
      <c r="N950" s="32">
        <f>L950-M950</f>
        <v>0.55999999999999983</v>
      </c>
    </row>
    <row r="951" spans="1:14" x14ac:dyDescent="0.2">
      <c r="A951" s="26">
        <v>541422</v>
      </c>
      <c r="B951" s="26">
        <v>22280</v>
      </c>
      <c r="C951" s="27" t="s">
        <v>281</v>
      </c>
      <c r="D951" s="27">
        <v>1</v>
      </c>
      <c r="E951" s="27">
        <v>2.5499999999999998</v>
      </c>
      <c r="F951" s="30">
        <f>INDEX(Additional!$B$3:$B$11,MATCH(C951,Additional!$A$3:$A$11,0))</f>
        <v>1.99</v>
      </c>
      <c r="H951" s="27" t="s">
        <v>0</v>
      </c>
      <c r="I951" s="28">
        <v>40982</v>
      </c>
      <c r="J951" s="32">
        <f>YEAR(I951)</f>
        <v>2012</v>
      </c>
      <c r="K951" s="32">
        <f>MONTH(I951)</f>
        <v>3</v>
      </c>
      <c r="L951" s="32">
        <f>D951*E951</f>
        <v>2.5499999999999998</v>
      </c>
      <c r="M951" s="32">
        <f>D951*F951</f>
        <v>1.99</v>
      </c>
      <c r="N951" s="32">
        <f>L951-M951</f>
        <v>0.55999999999999983</v>
      </c>
    </row>
    <row r="952" spans="1:14" x14ac:dyDescent="0.2">
      <c r="A952" s="26">
        <v>541422</v>
      </c>
      <c r="B952" s="26">
        <v>22297</v>
      </c>
      <c r="C952" s="27" t="s">
        <v>281</v>
      </c>
      <c r="D952" s="27">
        <v>1</v>
      </c>
      <c r="E952" s="27">
        <v>2.5499999999999998</v>
      </c>
      <c r="F952" s="30">
        <f>INDEX(Additional!$B$3:$B$11,MATCH(C952,Additional!$A$3:$A$11,0))</f>
        <v>1.99</v>
      </c>
      <c r="H952" s="27" t="s">
        <v>0</v>
      </c>
      <c r="I952" s="28">
        <v>40180</v>
      </c>
      <c r="J952" s="32">
        <f>YEAR(I952)</f>
        <v>2010</v>
      </c>
      <c r="K952" s="32">
        <f>MONTH(I952)</f>
        <v>1</v>
      </c>
      <c r="L952" s="32">
        <f>D952*E952</f>
        <v>2.5499999999999998</v>
      </c>
      <c r="M952" s="32">
        <f>D952*F952</f>
        <v>1.99</v>
      </c>
      <c r="N952" s="32">
        <f>L952-M952</f>
        <v>0.55999999999999983</v>
      </c>
    </row>
    <row r="953" spans="1:14" x14ac:dyDescent="0.2">
      <c r="A953" s="26">
        <v>541422</v>
      </c>
      <c r="B953" s="26">
        <v>22300</v>
      </c>
      <c r="C953" s="27" t="s">
        <v>281</v>
      </c>
      <c r="D953" s="27">
        <v>1</v>
      </c>
      <c r="E953" s="27">
        <v>2.5499999999999998</v>
      </c>
      <c r="F953" s="30">
        <f>INDEX(Additional!$B$3:$B$11,MATCH(C953,Additional!$A$3:$A$11,0))</f>
        <v>1.99</v>
      </c>
      <c r="H953" s="27" t="s">
        <v>0</v>
      </c>
      <c r="I953" s="28">
        <v>40824</v>
      </c>
      <c r="J953" s="32">
        <f>YEAR(I953)</f>
        <v>2011</v>
      </c>
      <c r="K953" s="32">
        <f>MONTH(I953)</f>
        <v>10</v>
      </c>
      <c r="L953" s="32">
        <f>D953*E953</f>
        <v>2.5499999999999998</v>
      </c>
      <c r="M953" s="32">
        <f>D953*F953</f>
        <v>1.99</v>
      </c>
      <c r="N953" s="32">
        <f>L953-M953</f>
        <v>0.55999999999999983</v>
      </c>
    </row>
    <row r="954" spans="1:14" x14ac:dyDescent="0.2">
      <c r="A954" s="26">
        <v>541422</v>
      </c>
      <c r="B954" s="26">
        <v>22301</v>
      </c>
      <c r="C954" s="27" t="s">
        <v>281</v>
      </c>
      <c r="D954" s="27">
        <v>1</v>
      </c>
      <c r="E954" s="27">
        <v>2.5499999999999998</v>
      </c>
      <c r="F954" s="30">
        <f>INDEX(Additional!$B$3:$B$11,MATCH(C954,Additional!$A$3:$A$11,0))</f>
        <v>1.99</v>
      </c>
      <c r="H954" s="27" t="s">
        <v>0</v>
      </c>
      <c r="I954" s="28">
        <v>40528</v>
      </c>
      <c r="J954" s="32">
        <f>YEAR(I954)</f>
        <v>2010</v>
      </c>
      <c r="K954" s="32">
        <f>MONTH(I954)</f>
        <v>12</v>
      </c>
      <c r="L954" s="32">
        <f>D954*E954</f>
        <v>2.5499999999999998</v>
      </c>
      <c r="M954" s="32">
        <f>D954*F954</f>
        <v>1.99</v>
      </c>
      <c r="N954" s="32">
        <f>L954-M954</f>
        <v>0.55999999999999983</v>
      </c>
    </row>
    <row r="955" spans="1:14" x14ac:dyDescent="0.2">
      <c r="A955" s="26">
        <v>541422</v>
      </c>
      <c r="B955" s="26">
        <v>22317</v>
      </c>
      <c r="C955" s="27" t="s">
        <v>281</v>
      </c>
      <c r="D955" s="27">
        <v>3</v>
      </c>
      <c r="E955" s="27">
        <v>2.5499999999999998</v>
      </c>
      <c r="F955" s="30">
        <f>INDEX(Additional!$B$3:$B$11,MATCH(C955,Additional!$A$3:$A$11,0))</f>
        <v>1.99</v>
      </c>
      <c r="H955" s="27" t="s">
        <v>0</v>
      </c>
      <c r="I955" s="28">
        <v>40624</v>
      </c>
      <c r="J955" s="32">
        <f>YEAR(I955)</f>
        <v>2011</v>
      </c>
      <c r="K955" s="32">
        <f>MONTH(I955)</f>
        <v>3</v>
      </c>
      <c r="L955" s="32">
        <f>D955*E955</f>
        <v>7.6499999999999995</v>
      </c>
      <c r="M955" s="32">
        <f>D955*F955</f>
        <v>5.97</v>
      </c>
      <c r="N955" s="32">
        <f>L955-M955</f>
        <v>1.6799999999999997</v>
      </c>
    </row>
    <row r="956" spans="1:14" x14ac:dyDescent="0.2">
      <c r="A956" s="26">
        <v>541422</v>
      </c>
      <c r="B956" s="26">
        <v>22322</v>
      </c>
      <c r="C956" s="27" t="s">
        <v>281</v>
      </c>
      <c r="D956" s="27">
        <v>3</v>
      </c>
      <c r="E956" s="27">
        <v>2.5499999999999998</v>
      </c>
      <c r="F956" s="30">
        <f>INDEX(Additional!$B$3:$B$11,MATCH(C956,Additional!$A$3:$A$11,0))</f>
        <v>1.99</v>
      </c>
      <c r="H956" s="27" t="s">
        <v>0</v>
      </c>
      <c r="I956" s="28">
        <v>40580</v>
      </c>
      <c r="J956" s="32">
        <f>YEAR(I956)</f>
        <v>2011</v>
      </c>
      <c r="K956" s="32">
        <f>MONTH(I956)</f>
        <v>2</v>
      </c>
      <c r="L956" s="32">
        <f>D956*E956</f>
        <v>7.6499999999999995</v>
      </c>
      <c r="M956" s="32">
        <f>D956*F956</f>
        <v>5.97</v>
      </c>
      <c r="N956" s="32">
        <f>L956-M956</f>
        <v>1.6799999999999997</v>
      </c>
    </row>
    <row r="957" spans="1:14" x14ac:dyDescent="0.2">
      <c r="A957" s="26">
        <v>541422</v>
      </c>
      <c r="B957" s="26">
        <v>22325</v>
      </c>
      <c r="C957" s="27" t="s">
        <v>281</v>
      </c>
      <c r="D957" s="27">
        <v>6</v>
      </c>
      <c r="E957" s="27">
        <v>2.5499999999999998</v>
      </c>
      <c r="F957" s="30">
        <f>INDEX(Additional!$B$3:$B$11,MATCH(C957,Additional!$A$3:$A$11,0))</f>
        <v>1.99</v>
      </c>
      <c r="H957" s="27" t="s">
        <v>0</v>
      </c>
      <c r="I957" s="28">
        <v>40773</v>
      </c>
      <c r="J957" s="32">
        <f>YEAR(I957)</f>
        <v>2011</v>
      </c>
      <c r="K957" s="32">
        <f>MONTH(I957)</f>
        <v>8</v>
      </c>
      <c r="L957" s="32">
        <f>D957*E957</f>
        <v>15.299999999999999</v>
      </c>
      <c r="M957" s="32">
        <f>D957*F957</f>
        <v>11.94</v>
      </c>
      <c r="N957" s="32">
        <f>L957-M957</f>
        <v>3.3599999999999994</v>
      </c>
    </row>
    <row r="958" spans="1:14" x14ac:dyDescent="0.2">
      <c r="A958" s="26">
        <v>541422</v>
      </c>
      <c r="B958" s="26">
        <v>22329</v>
      </c>
      <c r="C958" s="27" t="s">
        <v>281</v>
      </c>
      <c r="D958" s="27">
        <v>5</v>
      </c>
      <c r="E958" s="27">
        <v>2.5499999999999998</v>
      </c>
      <c r="F958" s="30">
        <f>INDEX(Additional!$B$3:$B$11,MATCH(C958,Additional!$A$3:$A$11,0))</f>
        <v>1.99</v>
      </c>
      <c r="H958" s="27" t="s">
        <v>0</v>
      </c>
      <c r="I958" s="28">
        <v>40601</v>
      </c>
      <c r="J958" s="32">
        <f>YEAR(I958)</f>
        <v>2011</v>
      </c>
      <c r="K958" s="32">
        <f>MONTH(I958)</f>
        <v>2</v>
      </c>
      <c r="L958" s="32">
        <f>D958*E958</f>
        <v>12.75</v>
      </c>
      <c r="M958" s="32">
        <f>D958*F958</f>
        <v>9.9499999999999993</v>
      </c>
      <c r="N958" s="32">
        <f>L958-M958</f>
        <v>2.8000000000000007</v>
      </c>
    </row>
    <row r="959" spans="1:14" x14ac:dyDescent="0.2">
      <c r="A959" s="26">
        <v>541422</v>
      </c>
      <c r="B959" s="26">
        <v>22333</v>
      </c>
      <c r="C959" s="27" t="s">
        <v>281</v>
      </c>
      <c r="D959" s="27">
        <v>4</v>
      </c>
      <c r="E959" s="27">
        <v>2.5499999999999998</v>
      </c>
      <c r="F959" s="30">
        <f>INDEX(Additional!$B$3:$B$11,MATCH(C959,Additional!$A$3:$A$11,0))</f>
        <v>1.99</v>
      </c>
      <c r="H959" s="27" t="s">
        <v>0</v>
      </c>
      <c r="I959" s="28">
        <v>40783</v>
      </c>
      <c r="J959" s="32">
        <f>YEAR(I959)</f>
        <v>2011</v>
      </c>
      <c r="K959" s="32">
        <f>MONTH(I959)</f>
        <v>8</v>
      </c>
      <c r="L959" s="32">
        <f>D959*E959</f>
        <v>10.199999999999999</v>
      </c>
      <c r="M959" s="32">
        <f>D959*F959</f>
        <v>7.96</v>
      </c>
      <c r="N959" s="32">
        <f>L959-M959</f>
        <v>2.2399999999999993</v>
      </c>
    </row>
    <row r="960" spans="1:14" x14ac:dyDescent="0.2">
      <c r="A960" s="26">
        <v>541422</v>
      </c>
      <c r="B960" s="26">
        <v>22342</v>
      </c>
      <c r="C960" s="27" t="s">
        <v>281</v>
      </c>
      <c r="D960" s="27">
        <v>1</v>
      </c>
      <c r="E960" s="27">
        <v>2.5499999999999998</v>
      </c>
      <c r="F960" s="30">
        <f>INDEX(Additional!$B$3:$B$11,MATCH(C960,Additional!$A$3:$A$11,0))</f>
        <v>1.99</v>
      </c>
      <c r="H960" s="27" t="s">
        <v>0</v>
      </c>
      <c r="I960" s="28">
        <v>40216</v>
      </c>
      <c r="J960" s="32">
        <f>YEAR(I960)</f>
        <v>2010</v>
      </c>
      <c r="K960" s="32">
        <f>MONTH(I960)</f>
        <v>2</v>
      </c>
      <c r="L960" s="32">
        <f>D960*E960</f>
        <v>2.5499999999999998</v>
      </c>
      <c r="M960" s="32">
        <f>D960*F960</f>
        <v>1.99</v>
      </c>
      <c r="N960" s="32">
        <f>L960-M960</f>
        <v>0.55999999999999983</v>
      </c>
    </row>
    <row r="961" spans="1:14" x14ac:dyDescent="0.2">
      <c r="A961" s="26">
        <v>541422</v>
      </c>
      <c r="B961" s="26">
        <v>22343</v>
      </c>
      <c r="C961" s="27" t="s">
        <v>281</v>
      </c>
      <c r="D961" s="27">
        <v>1</v>
      </c>
      <c r="E961" s="27">
        <v>2.5499999999999998</v>
      </c>
      <c r="F961" s="30">
        <f>INDEX(Additional!$B$3:$B$11,MATCH(C961,Additional!$A$3:$A$11,0))</f>
        <v>1.99</v>
      </c>
      <c r="H961" s="27" t="s">
        <v>0</v>
      </c>
      <c r="I961" s="28">
        <v>40494</v>
      </c>
      <c r="J961" s="32">
        <f>YEAR(I961)</f>
        <v>2010</v>
      </c>
      <c r="K961" s="32">
        <f>MONTH(I961)</f>
        <v>11</v>
      </c>
      <c r="L961" s="32">
        <f>D961*E961</f>
        <v>2.5499999999999998</v>
      </c>
      <c r="M961" s="32">
        <f>D961*F961</f>
        <v>1.99</v>
      </c>
      <c r="N961" s="32">
        <f>L961-M961</f>
        <v>0.55999999999999983</v>
      </c>
    </row>
    <row r="962" spans="1:14" x14ac:dyDescent="0.2">
      <c r="A962" s="26">
        <v>541422</v>
      </c>
      <c r="B962" s="26">
        <v>22198</v>
      </c>
      <c r="C962" s="27" t="s">
        <v>281</v>
      </c>
      <c r="D962" s="27">
        <v>1</v>
      </c>
      <c r="E962" s="27">
        <v>2.5499999999999998</v>
      </c>
      <c r="F962" s="30">
        <f>INDEX(Additional!$B$3:$B$11,MATCH(C962,Additional!$A$3:$A$11,0))</f>
        <v>1.99</v>
      </c>
      <c r="H962" s="27" t="s">
        <v>0</v>
      </c>
      <c r="I962" s="28">
        <v>40253</v>
      </c>
      <c r="J962" s="32">
        <f>YEAR(I962)</f>
        <v>2010</v>
      </c>
      <c r="K962" s="32">
        <f>MONTH(I962)</f>
        <v>3</v>
      </c>
      <c r="L962" s="32">
        <f>D962*E962</f>
        <v>2.5499999999999998</v>
      </c>
      <c r="M962" s="32">
        <f>D962*F962</f>
        <v>1.99</v>
      </c>
      <c r="N962" s="32">
        <f>L962-M962</f>
        <v>0.55999999999999983</v>
      </c>
    </row>
    <row r="963" spans="1:14" x14ac:dyDescent="0.2">
      <c r="A963" s="26">
        <v>541422</v>
      </c>
      <c r="B963" s="26">
        <v>22201</v>
      </c>
      <c r="C963" s="27" t="s">
        <v>281</v>
      </c>
      <c r="D963" s="27">
        <v>12</v>
      </c>
      <c r="E963" s="27">
        <v>2.5499999999999998</v>
      </c>
      <c r="F963" s="30">
        <f>INDEX(Additional!$B$3:$B$11,MATCH(C963,Additional!$A$3:$A$11,0))</f>
        <v>1.99</v>
      </c>
      <c r="H963" s="27" t="s">
        <v>0</v>
      </c>
      <c r="I963" s="28">
        <v>41263</v>
      </c>
      <c r="J963" s="32">
        <f>YEAR(I963)</f>
        <v>2012</v>
      </c>
      <c r="K963" s="32">
        <f>MONTH(I963)</f>
        <v>12</v>
      </c>
      <c r="L963" s="32">
        <f>D963*E963</f>
        <v>30.599999999999998</v>
      </c>
      <c r="M963" s="32">
        <f>D963*F963</f>
        <v>23.88</v>
      </c>
      <c r="N963" s="32">
        <f>L963-M963</f>
        <v>6.7199999999999989</v>
      </c>
    </row>
    <row r="964" spans="1:14" x14ac:dyDescent="0.2">
      <c r="A964" s="26">
        <v>541422</v>
      </c>
      <c r="B964" s="26">
        <v>22204</v>
      </c>
      <c r="C964" s="27" t="s">
        <v>281</v>
      </c>
      <c r="D964" s="27">
        <v>6</v>
      </c>
      <c r="E964" s="27">
        <v>2.5499999999999998</v>
      </c>
      <c r="F964" s="30">
        <f>INDEX(Additional!$B$3:$B$11,MATCH(C964,Additional!$A$3:$A$11,0))</f>
        <v>1.99</v>
      </c>
      <c r="H964" s="27" t="s">
        <v>0</v>
      </c>
      <c r="I964" s="28">
        <v>40842</v>
      </c>
      <c r="J964" s="32">
        <f>YEAR(I964)</f>
        <v>2011</v>
      </c>
      <c r="K964" s="32">
        <f>MONTH(I964)</f>
        <v>10</v>
      </c>
      <c r="L964" s="32">
        <f>D964*E964</f>
        <v>15.299999999999999</v>
      </c>
      <c r="M964" s="32">
        <f>D964*F964</f>
        <v>11.94</v>
      </c>
      <c r="N964" s="32">
        <f>L964-M964</f>
        <v>3.3599999999999994</v>
      </c>
    </row>
    <row r="965" spans="1:14" x14ac:dyDescent="0.2">
      <c r="A965" s="26">
        <v>541422</v>
      </c>
      <c r="B965" s="26">
        <v>22208</v>
      </c>
      <c r="C965" s="27" t="s">
        <v>281</v>
      </c>
      <c r="D965" s="27">
        <v>6</v>
      </c>
      <c r="E965" s="27">
        <v>2.5499999999999998</v>
      </c>
      <c r="F965" s="30">
        <f>INDEX(Additional!$B$3:$B$11,MATCH(C965,Additional!$A$3:$A$11,0))</f>
        <v>1.99</v>
      </c>
      <c r="H965" s="27" t="s">
        <v>0</v>
      </c>
      <c r="I965" s="28">
        <v>40466</v>
      </c>
      <c r="J965" s="32">
        <f>YEAR(I965)</f>
        <v>2010</v>
      </c>
      <c r="K965" s="32">
        <f>MONTH(I965)</f>
        <v>10</v>
      </c>
      <c r="L965" s="32">
        <f>D965*E965</f>
        <v>15.299999999999999</v>
      </c>
      <c r="M965" s="32">
        <f>D965*F965</f>
        <v>11.94</v>
      </c>
      <c r="N965" s="32">
        <f>L965-M965</f>
        <v>3.3599999999999994</v>
      </c>
    </row>
    <row r="966" spans="1:14" x14ac:dyDescent="0.2">
      <c r="A966" s="26">
        <v>541422</v>
      </c>
      <c r="B966" s="26">
        <v>22209</v>
      </c>
      <c r="C966" s="27" t="s">
        <v>281</v>
      </c>
      <c r="D966" s="27">
        <v>2</v>
      </c>
      <c r="E966" s="27">
        <v>2.5499999999999998</v>
      </c>
      <c r="F966" s="30">
        <f>INDEX(Additional!$B$3:$B$11,MATCH(C966,Additional!$A$3:$A$11,0))</f>
        <v>1.99</v>
      </c>
      <c r="H966" s="27" t="s">
        <v>0</v>
      </c>
      <c r="I966" s="28">
        <v>41036</v>
      </c>
      <c r="J966" s="32">
        <f>YEAR(I966)</f>
        <v>2012</v>
      </c>
      <c r="K966" s="32">
        <f>MONTH(I966)</f>
        <v>5</v>
      </c>
      <c r="L966" s="32">
        <f>D966*E966</f>
        <v>5.0999999999999996</v>
      </c>
      <c r="M966" s="32">
        <f>D966*F966</f>
        <v>3.98</v>
      </c>
      <c r="N966" s="32">
        <f>L966-M966</f>
        <v>1.1199999999999997</v>
      </c>
    </row>
    <row r="967" spans="1:14" x14ac:dyDescent="0.2">
      <c r="A967" s="26">
        <v>541422</v>
      </c>
      <c r="B967" s="26">
        <v>22210</v>
      </c>
      <c r="C967" s="27" t="s">
        <v>281</v>
      </c>
      <c r="D967" s="27">
        <v>6</v>
      </c>
      <c r="E967" s="27">
        <v>2.5499999999999998</v>
      </c>
      <c r="F967" s="30">
        <f>INDEX(Additional!$B$3:$B$11,MATCH(C967,Additional!$A$3:$A$11,0))</f>
        <v>1.99</v>
      </c>
      <c r="H967" s="27" t="s">
        <v>0</v>
      </c>
      <c r="I967" s="28">
        <v>41203</v>
      </c>
      <c r="J967" s="32">
        <f>YEAR(I967)</f>
        <v>2012</v>
      </c>
      <c r="K967" s="32">
        <f>MONTH(I967)</f>
        <v>10</v>
      </c>
      <c r="L967" s="32">
        <f>D967*E967</f>
        <v>15.299999999999999</v>
      </c>
      <c r="M967" s="32">
        <f>D967*F967</f>
        <v>11.94</v>
      </c>
      <c r="N967" s="32">
        <f>L967-M967</f>
        <v>3.3599999999999994</v>
      </c>
    </row>
    <row r="968" spans="1:14" x14ac:dyDescent="0.2">
      <c r="A968" s="26">
        <v>541422</v>
      </c>
      <c r="B968" s="26">
        <v>22214</v>
      </c>
      <c r="C968" s="27" t="s">
        <v>281</v>
      </c>
      <c r="D968" s="27">
        <v>8</v>
      </c>
      <c r="E968" s="27">
        <v>2.5499999999999998</v>
      </c>
      <c r="F968" s="30">
        <f>INDEX(Additional!$B$3:$B$11,MATCH(C968,Additional!$A$3:$A$11,0))</f>
        <v>1.99</v>
      </c>
      <c r="H968" s="27" t="s">
        <v>0</v>
      </c>
      <c r="I968" s="28">
        <v>40878</v>
      </c>
      <c r="J968" s="32">
        <f>YEAR(I968)</f>
        <v>2011</v>
      </c>
      <c r="K968" s="32">
        <f>MONTH(I968)</f>
        <v>12</v>
      </c>
      <c r="L968" s="32">
        <f>D968*E968</f>
        <v>20.399999999999999</v>
      </c>
      <c r="M968" s="32">
        <f>D968*F968</f>
        <v>15.92</v>
      </c>
      <c r="N968" s="32">
        <f>L968-M968</f>
        <v>4.4799999999999986</v>
      </c>
    </row>
    <row r="969" spans="1:14" x14ac:dyDescent="0.2">
      <c r="A969" s="26">
        <v>541422</v>
      </c>
      <c r="B969" s="26">
        <v>22216</v>
      </c>
      <c r="C969" s="27" t="s">
        <v>281</v>
      </c>
      <c r="D969" s="27">
        <v>10</v>
      </c>
      <c r="E969" s="27">
        <v>2.5499999999999998</v>
      </c>
      <c r="F969" s="30">
        <f>INDEX(Additional!$B$3:$B$11,MATCH(C969,Additional!$A$3:$A$11,0))</f>
        <v>1.99</v>
      </c>
      <c r="H969" s="27" t="s">
        <v>0</v>
      </c>
      <c r="I969" s="28">
        <v>41011</v>
      </c>
      <c r="J969" s="32">
        <f>YEAR(I969)</f>
        <v>2012</v>
      </c>
      <c r="K969" s="32">
        <f>MONTH(I969)</f>
        <v>4</v>
      </c>
      <c r="L969" s="32">
        <f>D969*E969</f>
        <v>25.5</v>
      </c>
      <c r="M969" s="32">
        <f>D969*F969</f>
        <v>19.899999999999999</v>
      </c>
      <c r="N969" s="32">
        <f>L969-M969</f>
        <v>5.6000000000000014</v>
      </c>
    </row>
    <row r="970" spans="1:14" x14ac:dyDescent="0.2">
      <c r="A970" s="26">
        <v>541422</v>
      </c>
      <c r="B970" s="26">
        <v>22222</v>
      </c>
      <c r="C970" s="27" t="s">
        <v>281</v>
      </c>
      <c r="D970" s="27">
        <v>10</v>
      </c>
      <c r="E970" s="27">
        <v>2.5499999999999998</v>
      </c>
      <c r="F970" s="30">
        <f>INDEX(Additional!$B$3:$B$11,MATCH(C970,Additional!$A$3:$A$11,0))</f>
        <v>1.99</v>
      </c>
      <c r="H970" s="27" t="s">
        <v>0</v>
      </c>
      <c r="I970" s="28">
        <v>40761</v>
      </c>
      <c r="J970" s="32">
        <f>YEAR(I970)</f>
        <v>2011</v>
      </c>
      <c r="K970" s="32">
        <f>MONTH(I970)</f>
        <v>8</v>
      </c>
      <c r="L970" s="32">
        <f>D970*E970</f>
        <v>25.5</v>
      </c>
      <c r="M970" s="32">
        <f>D970*F970</f>
        <v>19.899999999999999</v>
      </c>
      <c r="N970" s="32">
        <f>L970-M970</f>
        <v>5.6000000000000014</v>
      </c>
    </row>
    <row r="971" spans="1:14" x14ac:dyDescent="0.2">
      <c r="A971" s="26">
        <v>541422</v>
      </c>
      <c r="B971" s="26">
        <v>22223</v>
      </c>
      <c r="C971" s="27" t="s">
        <v>281</v>
      </c>
      <c r="D971" s="27">
        <v>6</v>
      </c>
      <c r="E971" s="27">
        <v>2.5499999999999998</v>
      </c>
      <c r="F971" s="30">
        <f>INDEX(Additional!$B$3:$B$11,MATCH(C971,Additional!$A$3:$A$11,0))</f>
        <v>1.99</v>
      </c>
      <c r="H971" s="27" t="s">
        <v>0</v>
      </c>
      <c r="I971" s="28">
        <v>41046</v>
      </c>
      <c r="J971" s="32">
        <f>YEAR(I971)</f>
        <v>2012</v>
      </c>
      <c r="K971" s="32">
        <f>MONTH(I971)</f>
        <v>5</v>
      </c>
      <c r="L971" s="32">
        <f>D971*E971</f>
        <v>15.299999999999999</v>
      </c>
      <c r="M971" s="32">
        <f>D971*F971</f>
        <v>11.94</v>
      </c>
      <c r="N971" s="32">
        <f>L971-M971</f>
        <v>3.3599999999999994</v>
      </c>
    </row>
    <row r="972" spans="1:14" x14ac:dyDescent="0.2">
      <c r="A972" s="26">
        <v>541422</v>
      </c>
      <c r="B972" s="26">
        <v>22227</v>
      </c>
      <c r="C972" s="27" t="s">
        <v>281</v>
      </c>
      <c r="D972" s="27">
        <v>6</v>
      </c>
      <c r="E972" s="27">
        <v>2.5499999999999998</v>
      </c>
      <c r="F972" s="30">
        <f>INDEX(Additional!$B$3:$B$11,MATCH(C972,Additional!$A$3:$A$11,0))</f>
        <v>1.99</v>
      </c>
      <c r="H972" s="27" t="s">
        <v>0</v>
      </c>
      <c r="I972" s="28">
        <v>40808</v>
      </c>
      <c r="J972" s="32">
        <f>YEAR(I972)</f>
        <v>2011</v>
      </c>
      <c r="K972" s="32">
        <f>MONTH(I972)</f>
        <v>9</v>
      </c>
      <c r="L972" s="32">
        <f>D972*E972</f>
        <v>15.299999999999999</v>
      </c>
      <c r="M972" s="32">
        <f>D972*F972</f>
        <v>11.94</v>
      </c>
      <c r="N972" s="32">
        <f>L972-M972</f>
        <v>3.3599999999999994</v>
      </c>
    </row>
    <row r="973" spans="1:14" x14ac:dyDescent="0.2">
      <c r="A973" s="26">
        <v>541422</v>
      </c>
      <c r="B973" s="26">
        <v>22245</v>
      </c>
      <c r="C973" s="27" t="s">
        <v>281</v>
      </c>
      <c r="D973" s="27">
        <v>6</v>
      </c>
      <c r="E973" s="27">
        <v>2.5499999999999998</v>
      </c>
      <c r="F973" s="30">
        <f>INDEX(Additional!$B$3:$B$11,MATCH(C973,Additional!$A$3:$A$11,0))</f>
        <v>1.99</v>
      </c>
      <c r="H973" s="27" t="s">
        <v>0</v>
      </c>
      <c r="I973" s="28">
        <v>41052</v>
      </c>
      <c r="J973" s="32">
        <f>YEAR(I973)</f>
        <v>2012</v>
      </c>
      <c r="K973" s="32">
        <f>MONTH(I973)</f>
        <v>5</v>
      </c>
      <c r="L973" s="32">
        <f>D973*E973</f>
        <v>15.299999999999999</v>
      </c>
      <c r="M973" s="32">
        <f>D973*F973</f>
        <v>11.94</v>
      </c>
      <c r="N973" s="32">
        <f>L973-M973</f>
        <v>3.3599999999999994</v>
      </c>
    </row>
    <row r="974" spans="1:14" x14ac:dyDescent="0.2">
      <c r="A974" s="26">
        <v>541422</v>
      </c>
      <c r="B974" s="26" t="s">
        <v>310</v>
      </c>
      <c r="C974" s="27" t="s">
        <v>281</v>
      </c>
      <c r="D974" s="27">
        <v>12</v>
      </c>
      <c r="E974" s="27">
        <v>2.5499999999999998</v>
      </c>
      <c r="F974" s="30">
        <f>INDEX(Additional!$B$3:$B$11,MATCH(C974,Additional!$A$3:$A$11,0))</f>
        <v>1.99</v>
      </c>
      <c r="H974" s="27" t="s">
        <v>0</v>
      </c>
      <c r="I974" s="28">
        <v>40508</v>
      </c>
      <c r="J974" s="32">
        <f>YEAR(I974)</f>
        <v>2010</v>
      </c>
      <c r="K974" s="32">
        <f>MONTH(I974)</f>
        <v>11</v>
      </c>
      <c r="L974" s="32">
        <f>D974*E974</f>
        <v>30.599999999999998</v>
      </c>
      <c r="M974" s="32">
        <f>D974*F974</f>
        <v>23.88</v>
      </c>
      <c r="N974" s="32">
        <f>L974-M974</f>
        <v>6.7199999999999989</v>
      </c>
    </row>
    <row r="975" spans="1:14" x14ac:dyDescent="0.2">
      <c r="A975" s="26">
        <v>541422</v>
      </c>
      <c r="B975" s="26" t="s">
        <v>52</v>
      </c>
      <c r="C975" s="27" t="s">
        <v>281</v>
      </c>
      <c r="D975" s="27">
        <v>12</v>
      </c>
      <c r="E975" s="27">
        <v>2.5499999999999998</v>
      </c>
      <c r="F975" s="30">
        <f>INDEX(Additional!$B$3:$B$11,MATCH(C975,Additional!$A$3:$A$11,0))</f>
        <v>1.99</v>
      </c>
      <c r="H975" s="27" t="s">
        <v>0</v>
      </c>
      <c r="I975" s="28">
        <v>40347</v>
      </c>
      <c r="J975" s="32">
        <f>YEAR(I975)</f>
        <v>2010</v>
      </c>
      <c r="K975" s="32">
        <f>MONTH(I975)</f>
        <v>6</v>
      </c>
      <c r="L975" s="32">
        <f>D975*E975</f>
        <v>30.599999999999998</v>
      </c>
      <c r="M975" s="32">
        <f>D975*F975</f>
        <v>23.88</v>
      </c>
      <c r="N975" s="32">
        <f>L975-M975</f>
        <v>6.7199999999999989</v>
      </c>
    </row>
    <row r="976" spans="1:14" x14ac:dyDescent="0.2">
      <c r="A976" s="26">
        <v>541422</v>
      </c>
      <c r="B976" s="26" t="s">
        <v>309</v>
      </c>
      <c r="C976" s="27" t="s">
        <v>281</v>
      </c>
      <c r="D976" s="27">
        <v>4</v>
      </c>
      <c r="E976" s="27">
        <v>2.5499999999999998</v>
      </c>
      <c r="F976" s="30">
        <f>INDEX(Additional!$B$3:$B$11,MATCH(C976,Additional!$A$3:$A$11,0))</f>
        <v>1.99</v>
      </c>
      <c r="H976" s="27" t="s">
        <v>0</v>
      </c>
      <c r="I976" s="28">
        <v>41019</v>
      </c>
      <c r="J976" s="32">
        <f>YEAR(I976)</f>
        <v>2012</v>
      </c>
      <c r="K976" s="32">
        <f>MONTH(I976)</f>
        <v>4</v>
      </c>
      <c r="L976" s="32">
        <f>D976*E976</f>
        <v>10.199999999999999</v>
      </c>
      <c r="M976" s="32">
        <f>D976*F976</f>
        <v>7.96</v>
      </c>
      <c r="N976" s="32">
        <f>L976-M976</f>
        <v>2.2399999999999993</v>
      </c>
    </row>
    <row r="977" spans="1:14" x14ac:dyDescent="0.2">
      <c r="A977" s="26">
        <v>541422</v>
      </c>
      <c r="B977" s="26" t="s">
        <v>308</v>
      </c>
      <c r="C977" s="27" t="s">
        <v>281</v>
      </c>
      <c r="D977" s="27">
        <v>12</v>
      </c>
      <c r="E977" s="27">
        <v>2.5499999999999998</v>
      </c>
      <c r="F977" s="30">
        <f>INDEX(Additional!$B$3:$B$11,MATCH(C977,Additional!$A$3:$A$11,0))</f>
        <v>1.99</v>
      </c>
      <c r="H977" s="27" t="s">
        <v>0</v>
      </c>
      <c r="I977" s="28">
        <v>41088</v>
      </c>
      <c r="J977" s="32">
        <f>YEAR(I977)</f>
        <v>2012</v>
      </c>
      <c r="K977" s="32">
        <f>MONTH(I977)</f>
        <v>6</v>
      </c>
      <c r="L977" s="32">
        <f>D977*E977</f>
        <v>30.599999999999998</v>
      </c>
      <c r="M977" s="32">
        <f>D977*F977</f>
        <v>23.88</v>
      </c>
      <c r="N977" s="32">
        <f>L977-M977</f>
        <v>6.7199999999999989</v>
      </c>
    </row>
    <row r="978" spans="1:14" x14ac:dyDescent="0.2">
      <c r="A978" s="26">
        <v>541422</v>
      </c>
      <c r="B978" s="26" t="s">
        <v>307</v>
      </c>
      <c r="C978" s="27" t="s">
        <v>281</v>
      </c>
      <c r="D978" s="27">
        <v>12</v>
      </c>
      <c r="E978" s="27">
        <v>2.5499999999999998</v>
      </c>
      <c r="F978" s="30">
        <f>INDEX(Additional!$B$3:$B$11,MATCH(C978,Additional!$A$3:$A$11,0))</f>
        <v>1.99</v>
      </c>
      <c r="H978" s="27" t="s">
        <v>0</v>
      </c>
      <c r="I978" s="28">
        <v>41121</v>
      </c>
      <c r="J978" s="32">
        <f>YEAR(I978)</f>
        <v>2012</v>
      </c>
      <c r="K978" s="32">
        <f>MONTH(I978)</f>
        <v>7</v>
      </c>
      <c r="L978" s="32">
        <f>D978*E978</f>
        <v>30.599999999999998</v>
      </c>
      <c r="M978" s="32">
        <f>D978*F978</f>
        <v>23.88</v>
      </c>
      <c r="N978" s="32">
        <f>L978-M978</f>
        <v>6.7199999999999989</v>
      </c>
    </row>
    <row r="979" spans="1:14" x14ac:dyDescent="0.2">
      <c r="A979" s="26">
        <v>541422</v>
      </c>
      <c r="B979" s="26" t="s">
        <v>306</v>
      </c>
      <c r="C979" s="27" t="s">
        <v>281</v>
      </c>
      <c r="D979" s="27">
        <v>8</v>
      </c>
      <c r="E979" s="27">
        <v>2.5499999999999998</v>
      </c>
      <c r="F979" s="30">
        <f>INDEX(Additional!$B$3:$B$11,MATCH(C979,Additional!$A$3:$A$11,0))</f>
        <v>1.99</v>
      </c>
      <c r="H979" s="27" t="s">
        <v>0</v>
      </c>
      <c r="I979" s="28">
        <v>41089</v>
      </c>
      <c r="J979" s="32">
        <f>YEAR(I979)</f>
        <v>2012</v>
      </c>
      <c r="K979" s="32">
        <f>MONTH(I979)</f>
        <v>6</v>
      </c>
      <c r="L979" s="32">
        <f>D979*E979</f>
        <v>20.399999999999999</v>
      </c>
      <c r="M979" s="32">
        <f>D979*F979</f>
        <v>15.92</v>
      </c>
      <c r="N979" s="32">
        <f>L979-M979</f>
        <v>4.4799999999999986</v>
      </c>
    </row>
    <row r="980" spans="1:14" x14ac:dyDescent="0.2">
      <c r="A980" s="26">
        <v>541422</v>
      </c>
      <c r="B980" s="26" t="s">
        <v>305</v>
      </c>
      <c r="C980" s="27" t="s">
        <v>281</v>
      </c>
      <c r="D980" s="27">
        <v>8</v>
      </c>
      <c r="E980" s="27">
        <v>2.5499999999999998</v>
      </c>
      <c r="F980" s="30">
        <f>INDEX(Additional!$B$3:$B$11,MATCH(C980,Additional!$A$3:$A$11,0))</f>
        <v>1.99</v>
      </c>
      <c r="H980" s="27" t="s">
        <v>0</v>
      </c>
      <c r="I980" s="28">
        <v>40334</v>
      </c>
      <c r="J980" s="32">
        <f>YEAR(I980)</f>
        <v>2010</v>
      </c>
      <c r="K980" s="32">
        <f>MONTH(I980)</f>
        <v>6</v>
      </c>
      <c r="L980" s="32">
        <f>D980*E980</f>
        <v>20.399999999999999</v>
      </c>
      <c r="M980" s="32">
        <f>D980*F980</f>
        <v>15.92</v>
      </c>
      <c r="N980" s="32">
        <f>L980-M980</f>
        <v>4.4799999999999986</v>
      </c>
    </row>
    <row r="981" spans="1:14" x14ac:dyDescent="0.2">
      <c r="A981" s="26">
        <v>541422</v>
      </c>
      <c r="B981" s="26" t="s">
        <v>304</v>
      </c>
      <c r="C981" s="27" t="s">
        <v>281</v>
      </c>
      <c r="D981" s="27">
        <v>96</v>
      </c>
      <c r="E981" s="27">
        <v>2.5499999999999998</v>
      </c>
      <c r="F981" s="30">
        <f>INDEX(Additional!$B$3:$B$11,MATCH(C981,Additional!$A$3:$A$11,0))</f>
        <v>1.99</v>
      </c>
      <c r="H981" s="27" t="s">
        <v>0</v>
      </c>
      <c r="I981" s="28">
        <v>41102</v>
      </c>
      <c r="J981" s="32">
        <f>YEAR(I981)</f>
        <v>2012</v>
      </c>
      <c r="K981" s="32">
        <f>MONTH(I981)</f>
        <v>7</v>
      </c>
      <c r="L981" s="32">
        <f>D981*E981</f>
        <v>244.79999999999998</v>
      </c>
      <c r="M981" s="32">
        <f>D981*F981</f>
        <v>191.04</v>
      </c>
      <c r="N981" s="32">
        <f>L981-M981</f>
        <v>53.759999999999991</v>
      </c>
    </row>
    <row r="982" spans="1:14" x14ac:dyDescent="0.2">
      <c r="A982" s="26">
        <v>541422</v>
      </c>
      <c r="B982" s="26" t="s">
        <v>228</v>
      </c>
      <c r="C982" s="27" t="s">
        <v>281</v>
      </c>
      <c r="D982" s="27">
        <v>24</v>
      </c>
      <c r="E982" s="27">
        <v>2.5499999999999998</v>
      </c>
      <c r="F982" s="30">
        <f>INDEX(Additional!$B$3:$B$11,MATCH(C982,Additional!$A$3:$A$11,0))</f>
        <v>1.99</v>
      </c>
      <c r="H982" s="27" t="s">
        <v>0</v>
      </c>
      <c r="I982" s="28">
        <v>40643</v>
      </c>
      <c r="J982" s="32">
        <f>YEAR(I982)</f>
        <v>2011</v>
      </c>
      <c r="K982" s="32">
        <f>MONTH(I982)</f>
        <v>4</v>
      </c>
      <c r="L982" s="32">
        <f>D982*E982</f>
        <v>61.199999999999996</v>
      </c>
      <c r="M982" s="32">
        <f>D982*F982</f>
        <v>47.76</v>
      </c>
      <c r="N982" s="32">
        <f>L982-M982</f>
        <v>13.439999999999998</v>
      </c>
    </row>
    <row r="983" spans="1:14" x14ac:dyDescent="0.2">
      <c r="A983" s="26">
        <v>541422</v>
      </c>
      <c r="B983" s="26">
        <v>90116</v>
      </c>
      <c r="C983" s="27" t="s">
        <v>281</v>
      </c>
      <c r="D983" s="27">
        <v>16</v>
      </c>
      <c r="E983" s="27">
        <v>2.5499999999999998</v>
      </c>
      <c r="F983" s="30">
        <f>INDEX(Additional!$B$3:$B$11,MATCH(C983,Additional!$A$3:$A$11,0))</f>
        <v>1.99</v>
      </c>
      <c r="H983" s="27" t="s">
        <v>0</v>
      </c>
      <c r="I983" s="28">
        <v>40325</v>
      </c>
      <c r="J983" s="32">
        <f>YEAR(I983)</f>
        <v>2010</v>
      </c>
      <c r="K983" s="32">
        <f>MONTH(I983)</f>
        <v>5</v>
      </c>
      <c r="L983" s="32">
        <f>D983*E983</f>
        <v>40.799999999999997</v>
      </c>
      <c r="M983" s="32">
        <f>D983*F983</f>
        <v>31.84</v>
      </c>
      <c r="N983" s="32">
        <f>L983-M983</f>
        <v>8.9599999999999973</v>
      </c>
    </row>
    <row r="984" spans="1:14" x14ac:dyDescent="0.2">
      <c r="A984" s="26">
        <v>541422</v>
      </c>
      <c r="B984" s="26" t="s">
        <v>303</v>
      </c>
      <c r="C984" s="27" t="s">
        <v>281</v>
      </c>
      <c r="D984" s="27">
        <v>12</v>
      </c>
      <c r="E984" s="27">
        <v>2.5499999999999998</v>
      </c>
      <c r="F984" s="30">
        <f>INDEX(Additional!$B$3:$B$11,MATCH(C984,Additional!$A$3:$A$11,0))</f>
        <v>1.99</v>
      </c>
      <c r="H984" s="27" t="s">
        <v>0</v>
      </c>
      <c r="I984" s="28">
        <v>41195</v>
      </c>
      <c r="J984" s="32">
        <f>YEAR(I984)</f>
        <v>2012</v>
      </c>
      <c r="K984" s="32">
        <f>MONTH(I984)</f>
        <v>10</v>
      </c>
      <c r="L984" s="32">
        <f>D984*E984</f>
        <v>30.599999999999998</v>
      </c>
      <c r="M984" s="32">
        <f>D984*F984</f>
        <v>23.88</v>
      </c>
      <c r="N984" s="32">
        <f>L984-M984</f>
        <v>6.7199999999999989</v>
      </c>
    </row>
    <row r="985" spans="1:14" x14ac:dyDescent="0.2">
      <c r="A985" s="26">
        <v>541422</v>
      </c>
      <c r="B985" s="26">
        <v>90166</v>
      </c>
      <c r="C985" s="27" t="s">
        <v>281</v>
      </c>
      <c r="D985" s="27">
        <v>6</v>
      </c>
      <c r="E985" s="27">
        <v>2.5499999999999998</v>
      </c>
      <c r="F985" s="30">
        <f>INDEX(Additional!$B$3:$B$11,MATCH(C985,Additional!$A$3:$A$11,0))</f>
        <v>1.99</v>
      </c>
      <c r="H985" s="27" t="s">
        <v>0</v>
      </c>
      <c r="I985" s="28">
        <v>40872</v>
      </c>
      <c r="J985" s="32">
        <f>YEAR(I985)</f>
        <v>2011</v>
      </c>
      <c r="K985" s="32">
        <f>MONTH(I985)</f>
        <v>11</v>
      </c>
      <c r="L985" s="32">
        <f>D985*E985</f>
        <v>15.299999999999999</v>
      </c>
      <c r="M985" s="32">
        <f>D985*F985</f>
        <v>11.94</v>
      </c>
      <c r="N985" s="32">
        <f>L985-M985</f>
        <v>3.3599999999999994</v>
      </c>
    </row>
    <row r="986" spans="1:14" x14ac:dyDescent="0.2">
      <c r="A986" s="26">
        <v>541422</v>
      </c>
      <c r="B986" s="26" t="s">
        <v>302</v>
      </c>
      <c r="C986" s="27" t="s">
        <v>281</v>
      </c>
      <c r="D986" s="27">
        <v>12</v>
      </c>
      <c r="E986" s="27">
        <v>2.5499999999999998</v>
      </c>
      <c r="F986" s="30">
        <f>INDEX(Additional!$B$3:$B$11,MATCH(C986,Additional!$A$3:$A$11,0))</f>
        <v>1.99</v>
      </c>
      <c r="H986" s="27" t="s">
        <v>0</v>
      </c>
      <c r="I986" s="28">
        <v>40326</v>
      </c>
      <c r="J986" s="32">
        <f>YEAR(I986)</f>
        <v>2010</v>
      </c>
      <c r="K986" s="32">
        <f>MONTH(I986)</f>
        <v>5</v>
      </c>
      <c r="L986" s="32">
        <f>D986*E986</f>
        <v>30.599999999999998</v>
      </c>
      <c r="M986" s="32">
        <f>D986*F986</f>
        <v>23.88</v>
      </c>
      <c r="N986" s="32">
        <f>L986-M986</f>
        <v>6.7199999999999989</v>
      </c>
    </row>
    <row r="987" spans="1:14" x14ac:dyDescent="0.2">
      <c r="A987" s="26">
        <v>541422</v>
      </c>
      <c r="B987" s="26" t="s">
        <v>301</v>
      </c>
      <c r="C987" s="27" t="s">
        <v>281</v>
      </c>
      <c r="D987" s="27">
        <v>10</v>
      </c>
      <c r="E987" s="27">
        <v>2.5499999999999998</v>
      </c>
      <c r="F987" s="30">
        <f>INDEX(Additional!$B$3:$B$11,MATCH(C987,Additional!$A$3:$A$11,0))</f>
        <v>1.99</v>
      </c>
      <c r="H987" s="27" t="s">
        <v>0</v>
      </c>
      <c r="I987" s="28">
        <v>40543</v>
      </c>
      <c r="J987" s="32">
        <f>YEAR(I987)</f>
        <v>2010</v>
      </c>
      <c r="K987" s="32">
        <f>MONTH(I987)</f>
        <v>12</v>
      </c>
      <c r="L987" s="32">
        <f>D987*E987</f>
        <v>25.5</v>
      </c>
      <c r="M987" s="32">
        <f>D987*F987</f>
        <v>19.899999999999999</v>
      </c>
      <c r="N987" s="32">
        <f>L987-M987</f>
        <v>5.6000000000000014</v>
      </c>
    </row>
    <row r="988" spans="1:14" x14ac:dyDescent="0.2">
      <c r="A988" s="26">
        <v>541422</v>
      </c>
      <c r="B988" s="26">
        <v>85202</v>
      </c>
      <c r="C988" s="27" t="s">
        <v>281</v>
      </c>
      <c r="D988" s="27">
        <v>24</v>
      </c>
      <c r="E988" s="27">
        <v>2.5499999999999998</v>
      </c>
      <c r="F988" s="30">
        <f>INDEX(Additional!$B$3:$B$11,MATCH(C988,Additional!$A$3:$A$11,0))</f>
        <v>1.99</v>
      </c>
      <c r="H988" s="27" t="s">
        <v>0</v>
      </c>
      <c r="I988" s="28">
        <v>40775</v>
      </c>
      <c r="J988" s="32">
        <f>YEAR(I988)</f>
        <v>2011</v>
      </c>
      <c r="K988" s="32">
        <f>MONTH(I988)</f>
        <v>8</v>
      </c>
      <c r="L988" s="32">
        <f>D988*E988</f>
        <v>61.199999999999996</v>
      </c>
      <c r="M988" s="32">
        <f>D988*F988</f>
        <v>47.76</v>
      </c>
      <c r="N988" s="32">
        <f>L988-M988</f>
        <v>13.439999999999998</v>
      </c>
    </row>
    <row r="989" spans="1:14" x14ac:dyDescent="0.2">
      <c r="A989" s="26">
        <v>541422</v>
      </c>
      <c r="B989" s="26">
        <v>85203</v>
      </c>
      <c r="C989" s="27" t="s">
        <v>281</v>
      </c>
      <c r="D989" s="27">
        <v>12</v>
      </c>
      <c r="E989" s="27">
        <v>2.5499999999999998</v>
      </c>
      <c r="F989" s="30">
        <f>INDEX(Additional!$B$3:$B$11,MATCH(C989,Additional!$A$3:$A$11,0))</f>
        <v>1.99</v>
      </c>
      <c r="H989" s="27" t="s">
        <v>0</v>
      </c>
      <c r="I989" s="28">
        <v>40813</v>
      </c>
      <c r="J989" s="32">
        <f>YEAR(I989)</f>
        <v>2011</v>
      </c>
      <c r="K989" s="32">
        <f>MONTH(I989)</f>
        <v>9</v>
      </c>
      <c r="L989" s="32">
        <f>D989*E989</f>
        <v>30.599999999999998</v>
      </c>
      <c r="M989" s="32">
        <f>D989*F989</f>
        <v>23.88</v>
      </c>
      <c r="N989" s="32">
        <f>L989-M989</f>
        <v>6.7199999999999989</v>
      </c>
    </row>
    <row r="990" spans="1:14" x14ac:dyDescent="0.2">
      <c r="A990" s="26">
        <v>541422</v>
      </c>
      <c r="B990" s="26" t="s">
        <v>66</v>
      </c>
      <c r="C990" s="27" t="s">
        <v>281</v>
      </c>
      <c r="D990" s="27">
        <v>12</v>
      </c>
      <c r="E990" s="27">
        <v>2.5499999999999998</v>
      </c>
      <c r="F990" s="30">
        <f>INDEX(Additional!$B$3:$B$11,MATCH(C990,Additional!$A$3:$A$11,0))</f>
        <v>1.99</v>
      </c>
      <c r="H990" s="27" t="s">
        <v>0</v>
      </c>
      <c r="I990" s="28">
        <v>40414</v>
      </c>
      <c r="J990" s="32">
        <f>YEAR(I990)</f>
        <v>2010</v>
      </c>
      <c r="K990" s="32">
        <f>MONTH(I990)</f>
        <v>8</v>
      </c>
      <c r="L990" s="32">
        <f>D990*E990</f>
        <v>30.599999999999998</v>
      </c>
      <c r="M990" s="32">
        <f>D990*F990</f>
        <v>23.88</v>
      </c>
      <c r="N990" s="32">
        <f>L990-M990</f>
        <v>6.7199999999999989</v>
      </c>
    </row>
    <row r="991" spans="1:14" x14ac:dyDescent="0.2">
      <c r="A991" s="26">
        <v>541422</v>
      </c>
      <c r="B991" s="26" t="s">
        <v>65</v>
      </c>
      <c r="C991" s="27" t="s">
        <v>281</v>
      </c>
      <c r="D991" s="27">
        <v>12</v>
      </c>
      <c r="E991" s="27">
        <v>2.5499999999999998</v>
      </c>
      <c r="F991" s="30">
        <f>INDEX(Additional!$B$3:$B$11,MATCH(C991,Additional!$A$3:$A$11,0))</f>
        <v>1.99</v>
      </c>
      <c r="H991" s="27" t="s">
        <v>0</v>
      </c>
      <c r="I991" s="28">
        <v>40898</v>
      </c>
      <c r="J991" s="32">
        <f>YEAR(I991)</f>
        <v>2011</v>
      </c>
      <c r="K991" s="32">
        <f>MONTH(I991)</f>
        <v>12</v>
      </c>
      <c r="L991" s="32">
        <f>D991*E991</f>
        <v>30.599999999999998</v>
      </c>
      <c r="M991" s="32">
        <f>D991*F991</f>
        <v>23.88</v>
      </c>
      <c r="N991" s="32">
        <f>L991-M991</f>
        <v>6.7199999999999989</v>
      </c>
    </row>
    <row r="992" spans="1:14" x14ac:dyDescent="0.2">
      <c r="A992" s="26">
        <v>541422</v>
      </c>
      <c r="B992" s="26">
        <v>85161</v>
      </c>
      <c r="C992" s="27" t="s">
        <v>281</v>
      </c>
      <c r="D992" s="27">
        <v>6</v>
      </c>
      <c r="E992" s="27">
        <v>2.5499999999999998</v>
      </c>
      <c r="F992" s="30">
        <f>INDEX(Additional!$B$3:$B$11,MATCH(C992,Additional!$A$3:$A$11,0))</f>
        <v>1.99</v>
      </c>
      <c r="H992" s="27" t="s">
        <v>0</v>
      </c>
      <c r="I992" s="28">
        <v>40450</v>
      </c>
      <c r="J992" s="32">
        <f>YEAR(I992)</f>
        <v>2010</v>
      </c>
      <c r="K992" s="32">
        <f>MONTH(I992)</f>
        <v>9</v>
      </c>
      <c r="L992" s="32">
        <f>D992*E992</f>
        <v>15.299999999999999</v>
      </c>
      <c r="M992" s="32">
        <f>D992*F992</f>
        <v>11.94</v>
      </c>
      <c r="N992" s="32">
        <f>L992-M992</f>
        <v>3.3599999999999994</v>
      </c>
    </row>
    <row r="993" spans="1:14" x14ac:dyDescent="0.2">
      <c r="A993" s="26">
        <v>541422</v>
      </c>
      <c r="B993" s="26" t="s">
        <v>300</v>
      </c>
      <c r="C993" s="27" t="s">
        <v>281</v>
      </c>
      <c r="D993" s="27">
        <v>12</v>
      </c>
      <c r="E993" s="27">
        <v>2.5499999999999998</v>
      </c>
      <c r="F993" s="30">
        <f>INDEX(Additional!$B$3:$B$11,MATCH(C993,Additional!$A$3:$A$11,0))</f>
        <v>1.99</v>
      </c>
      <c r="H993" s="27" t="s">
        <v>0</v>
      </c>
      <c r="I993" s="28">
        <v>41085</v>
      </c>
      <c r="J993" s="32">
        <f>YEAR(I993)</f>
        <v>2012</v>
      </c>
      <c r="K993" s="32">
        <f>MONTH(I993)</f>
        <v>6</v>
      </c>
      <c r="L993" s="32">
        <f>D993*E993</f>
        <v>30.599999999999998</v>
      </c>
      <c r="M993" s="32">
        <f>D993*F993</f>
        <v>23.88</v>
      </c>
      <c r="N993" s="32">
        <f>L993-M993</f>
        <v>6.7199999999999989</v>
      </c>
    </row>
    <row r="994" spans="1:14" x14ac:dyDescent="0.2">
      <c r="A994" s="26">
        <v>541422</v>
      </c>
      <c r="B994" s="26" t="s">
        <v>64</v>
      </c>
      <c r="C994" s="27" t="s">
        <v>281</v>
      </c>
      <c r="D994" s="27">
        <v>16</v>
      </c>
      <c r="E994" s="27">
        <v>2.5499999999999998</v>
      </c>
      <c r="F994" s="30">
        <f>INDEX(Additional!$B$3:$B$11,MATCH(C994,Additional!$A$3:$A$11,0))</f>
        <v>1.99</v>
      </c>
      <c r="H994" s="27" t="s">
        <v>0</v>
      </c>
      <c r="I994" s="28">
        <v>41201</v>
      </c>
      <c r="J994" s="32">
        <f>YEAR(I994)</f>
        <v>2012</v>
      </c>
      <c r="K994" s="32">
        <f>MONTH(I994)</f>
        <v>10</v>
      </c>
      <c r="L994" s="32">
        <f>D994*E994</f>
        <v>40.799999999999997</v>
      </c>
      <c r="M994" s="32">
        <f>D994*F994</f>
        <v>31.84</v>
      </c>
      <c r="N994" s="32">
        <f>L994-M994</f>
        <v>8.9599999999999973</v>
      </c>
    </row>
    <row r="995" spans="1:14" x14ac:dyDescent="0.2">
      <c r="A995" s="26">
        <v>541422</v>
      </c>
      <c r="B995" s="26">
        <v>85173</v>
      </c>
      <c r="C995" s="27" t="s">
        <v>281</v>
      </c>
      <c r="D995" s="27">
        <v>20</v>
      </c>
      <c r="E995" s="27">
        <v>2.5499999999999998</v>
      </c>
      <c r="F995" s="30">
        <f>INDEX(Additional!$B$3:$B$11,MATCH(C995,Additional!$A$3:$A$11,0))</f>
        <v>1.99</v>
      </c>
      <c r="H995" s="27" t="s">
        <v>0</v>
      </c>
      <c r="I995" s="28">
        <v>40378</v>
      </c>
      <c r="J995" s="32">
        <f>YEAR(I995)</f>
        <v>2010</v>
      </c>
      <c r="K995" s="32">
        <f>MONTH(I995)</f>
        <v>7</v>
      </c>
      <c r="L995" s="32">
        <f>D995*E995</f>
        <v>51</v>
      </c>
      <c r="M995" s="32">
        <f>D995*F995</f>
        <v>39.799999999999997</v>
      </c>
      <c r="N995" s="32">
        <f>L995-M995</f>
        <v>11.200000000000003</v>
      </c>
    </row>
    <row r="996" spans="1:14" x14ac:dyDescent="0.2">
      <c r="A996" s="26">
        <v>541422</v>
      </c>
      <c r="B996" s="26">
        <v>22751</v>
      </c>
      <c r="C996" s="27" t="s">
        <v>281</v>
      </c>
      <c r="D996" s="27">
        <v>2</v>
      </c>
      <c r="E996" s="27">
        <v>2.5499999999999998</v>
      </c>
      <c r="F996" s="30">
        <f>INDEX(Additional!$B$3:$B$11,MATCH(C996,Additional!$A$3:$A$11,0))</f>
        <v>1.99</v>
      </c>
      <c r="H996" s="27" t="s">
        <v>0</v>
      </c>
      <c r="I996" s="28">
        <v>41020</v>
      </c>
      <c r="J996" s="32">
        <f>YEAR(I996)</f>
        <v>2012</v>
      </c>
      <c r="K996" s="32">
        <f>MONTH(I996)</f>
        <v>4</v>
      </c>
      <c r="L996" s="32">
        <f>D996*E996</f>
        <v>5.0999999999999996</v>
      </c>
      <c r="M996" s="32">
        <f>D996*F996</f>
        <v>3.98</v>
      </c>
      <c r="N996" s="32">
        <f>L996-M996</f>
        <v>1.1199999999999997</v>
      </c>
    </row>
    <row r="997" spans="1:14" x14ac:dyDescent="0.2">
      <c r="A997" s="26">
        <v>541422</v>
      </c>
      <c r="B997" s="26">
        <v>22848</v>
      </c>
      <c r="C997" s="27" t="s">
        <v>281</v>
      </c>
      <c r="D997" s="27">
        <v>12</v>
      </c>
      <c r="E997" s="27">
        <v>2.5499999999999998</v>
      </c>
      <c r="F997" s="30">
        <f>INDEX(Additional!$B$3:$B$11,MATCH(C997,Additional!$A$3:$A$11,0))</f>
        <v>1.99</v>
      </c>
      <c r="H997" s="27" t="s">
        <v>0</v>
      </c>
      <c r="I997" s="28">
        <v>40880</v>
      </c>
      <c r="J997" s="32">
        <f>YEAR(I997)</f>
        <v>2011</v>
      </c>
      <c r="K997" s="32">
        <f>MONTH(I997)</f>
        <v>12</v>
      </c>
      <c r="L997" s="32">
        <f>D997*E997</f>
        <v>30.599999999999998</v>
      </c>
      <c r="M997" s="32">
        <f>D997*F997</f>
        <v>23.88</v>
      </c>
      <c r="N997" s="32">
        <f>L997-M997</f>
        <v>6.7199999999999989</v>
      </c>
    </row>
    <row r="998" spans="1:14" x14ac:dyDescent="0.2">
      <c r="A998" s="26">
        <v>541422</v>
      </c>
      <c r="B998" s="26">
        <v>22988</v>
      </c>
      <c r="C998" s="27" t="s">
        <v>281</v>
      </c>
      <c r="D998" s="27">
        <v>6</v>
      </c>
      <c r="E998" s="27">
        <v>2.5499999999999998</v>
      </c>
      <c r="F998" s="30">
        <f>INDEX(Additional!$B$3:$B$11,MATCH(C998,Additional!$A$3:$A$11,0))</f>
        <v>1.99</v>
      </c>
      <c r="H998" s="27" t="s">
        <v>0</v>
      </c>
      <c r="I998" s="28">
        <v>40219</v>
      </c>
      <c r="J998" s="32">
        <f>YEAR(I998)</f>
        <v>2010</v>
      </c>
      <c r="K998" s="32">
        <f>MONTH(I998)</f>
        <v>2</v>
      </c>
      <c r="L998" s="32">
        <f>D998*E998</f>
        <v>15.299999999999999</v>
      </c>
      <c r="M998" s="32">
        <f>D998*F998</f>
        <v>11.94</v>
      </c>
      <c r="N998" s="32">
        <f>L998-M998</f>
        <v>3.3599999999999994</v>
      </c>
    </row>
    <row r="999" spans="1:14" x14ac:dyDescent="0.2">
      <c r="A999" s="26">
        <v>541422</v>
      </c>
      <c r="B999" s="26" t="s">
        <v>299</v>
      </c>
      <c r="C999" s="27" t="s">
        <v>281</v>
      </c>
      <c r="D999" s="27">
        <v>6</v>
      </c>
      <c r="E999" s="27">
        <v>2.5499999999999998</v>
      </c>
      <c r="F999" s="30">
        <f>INDEX(Additional!$B$3:$B$11,MATCH(C999,Additional!$A$3:$A$11,0))</f>
        <v>1.99</v>
      </c>
      <c r="H999" s="27" t="s">
        <v>0</v>
      </c>
      <c r="I999" s="28">
        <v>41175</v>
      </c>
      <c r="J999" s="32">
        <f>YEAR(I999)</f>
        <v>2012</v>
      </c>
      <c r="K999" s="32">
        <f>MONTH(I999)</f>
        <v>9</v>
      </c>
      <c r="L999" s="32">
        <f>D999*E999</f>
        <v>15.299999999999999</v>
      </c>
      <c r="M999" s="32">
        <f>D999*F999</f>
        <v>11.94</v>
      </c>
      <c r="N999" s="32">
        <f>L999-M999</f>
        <v>3.3599999999999994</v>
      </c>
    </row>
    <row r="1000" spans="1:14" x14ac:dyDescent="0.2">
      <c r="A1000" s="26">
        <v>541422</v>
      </c>
      <c r="B1000" s="26" t="s">
        <v>19</v>
      </c>
      <c r="C1000" s="27" t="s">
        <v>281</v>
      </c>
      <c r="D1000" s="27">
        <v>6</v>
      </c>
      <c r="E1000" s="27">
        <v>2.5499999999999998</v>
      </c>
      <c r="F1000" s="30">
        <f>INDEX(Additional!$B$3:$B$11,MATCH(C1000,Additional!$A$3:$A$11,0))</f>
        <v>1.99</v>
      </c>
      <c r="H1000" s="27" t="s">
        <v>0</v>
      </c>
      <c r="I1000" s="28">
        <v>40243</v>
      </c>
      <c r="J1000" s="32">
        <f>YEAR(I1000)</f>
        <v>2010</v>
      </c>
      <c r="K1000" s="32">
        <f>MONTH(I1000)</f>
        <v>3</v>
      </c>
      <c r="L1000" s="32">
        <f>D1000*E1000</f>
        <v>15.299999999999999</v>
      </c>
      <c r="M1000" s="32">
        <f>D1000*F1000</f>
        <v>11.94</v>
      </c>
      <c r="N1000" s="32">
        <f>L1000-M1000</f>
        <v>3.3599999999999994</v>
      </c>
    </row>
    <row r="1001" spans="1:14" x14ac:dyDescent="0.2">
      <c r="A1001" s="26">
        <v>541422</v>
      </c>
      <c r="B1001" s="26" t="s">
        <v>298</v>
      </c>
      <c r="C1001" s="27" t="s">
        <v>281</v>
      </c>
      <c r="D1001" s="27">
        <v>6</v>
      </c>
      <c r="E1001" s="27">
        <v>2.5499999999999998</v>
      </c>
      <c r="F1001" s="30">
        <f>INDEX(Additional!$B$3:$B$11,MATCH(C1001,Additional!$A$3:$A$11,0))</f>
        <v>1.99</v>
      </c>
      <c r="H1001" s="27" t="s">
        <v>0</v>
      </c>
      <c r="I1001" s="28">
        <v>41257</v>
      </c>
      <c r="J1001" s="32">
        <f>YEAR(I1001)</f>
        <v>2012</v>
      </c>
      <c r="K1001" s="32">
        <f>MONTH(I1001)</f>
        <v>12</v>
      </c>
      <c r="L1001" s="32">
        <f>D1001*E1001</f>
        <v>15.299999999999999</v>
      </c>
      <c r="M1001" s="32">
        <f>D1001*F1001</f>
        <v>11.94</v>
      </c>
      <c r="N1001" s="32">
        <f>L1001-M1001</f>
        <v>3.3599999999999994</v>
      </c>
    </row>
    <row r="1002" spans="1:14" x14ac:dyDescent="0.2">
      <c r="A1002" s="26">
        <v>541422</v>
      </c>
      <c r="B1002" s="26" t="s">
        <v>297</v>
      </c>
      <c r="C1002" s="27" t="s">
        <v>281</v>
      </c>
      <c r="D1002" s="27">
        <v>12</v>
      </c>
      <c r="E1002" s="27">
        <v>2.5499999999999998</v>
      </c>
      <c r="F1002" s="30">
        <f>INDEX(Additional!$B$3:$B$11,MATCH(C1002,Additional!$A$3:$A$11,0))</f>
        <v>1.99</v>
      </c>
      <c r="H1002" s="27" t="s">
        <v>0</v>
      </c>
      <c r="I1002" s="28">
        <v>41014</v>
      </c>
      <c r="J1002" s="32">
        <f>YEAR(I1002)</f>
        <v>2012</v>
      </c>
      <c r="K1002" s="32">
        <f>MONTH(I1002)</f>
        <v>4</v>
      </c>
      <c r="L1002" s="32">
        <f>D1002*E1002</f>
        <v>30.599999999999998</v>
      </c>
      <c r="M1002" s="32">
        <f>D1002*F1002</f>
        <v>23.88</v>
      </c>
      <c r="N1002" s="32">
        <f>L1002-M1002</f>
        <v>6.7199999999999989</v>
      </c>
    </row>
    <row r="1003" spans="1:14" x14ac:dyDescent="0.2">
      <c r="A1003" s="26">
        <v>541422</v>
      </c>
      <c r="B1003" s="26" t="s">
        <v>296</v>
      </c>
      <c r="C1003" s="27" t="s">
        <v>281</v>
      </c>
      <c r="D1003" s="27">
        <v>12</v>
      </c>
      <c r="E1003" s="27">
        <v>2.5499999999999998</v>
      </c>
      <c r="F1003" s="30">
        <f>INDEX(Additional!$B$3:$B$11,MATCH(C1003,Additional!$A$3:$A$11,0))</f>
        <v>1.99</v>
      </c>
      <c r="H1003" s="27" t="s">
        <v>0</v>
      </c>
      <c r="I1003" s="28">
        <v>40584</v>
      </c>
      <c r="J1003" s="32">
        <f>YEAR(I1003)</f>
        <v>2011</v>
      </c>
      <c r="K1003" s="32">
        <f>MONTH(I1003)</f>
        <v>2</v>
      </c>
      <c r="L1003" s="32">
        <f>D1003*E1003</f>
        <v>30.599999999999998</v>
      </c>
      <c r="M1003" s="32">
        <f>D1003*F1003</f>
        <v>23.88</v>
      </c>
      <c r="N1003" s="32">
        <f>L1003-M1003</f>
        <v>6.7199999999999989</v>
      </c>
    </row>
    <row r="1004" spans="1:14" x14ac:dyDescent="0.2">
      <c r="A1004" s="26">
        <v>541422</v>
      </c>
      <c r="B1004" s="26" t="s">
        <v>156</v>
      </c>
      <c r="C1004" s="27" t="s">
        <v>281</v>
      </c>
      <c r="D1004" s="27">
        <v>1</v>
      </c>
      <c r="E1004" s="27">
        <v>2.5499999999999998</v>
      </c>
      <c r="F1004" s="30">
        <f>INDEX(Additional!$B$3:$B$11,MATCH(C1004,Additional!$A$3:$A$11,0))</f>
        <v>1.99</v>
      </c>
      <c r="H1004" s="27" t="s">
        <v>0</v>
      </c>
      <c r="I1004" s="28">
        <v>40565</v>
      </c>
      <c r="J1004" s="32">
        <f>YEAR(I1004)</f>
        <v>2011</v>
      </c>
      <c r="K1004" s="32">
        <f>MONTH(I1004)</f>
        <v>1</v>
      </c>
      <c r="L1004" s="32">
        <f>D1004*E1004</f>
        <v>2.5499999999999998</v>
      </c>
      <c r="M1004" s="32">
        <f>D1004*F1004</f>
        <v>1.99</v>
      </c>
      <c r="N1004" s="32">
        <f>L1004-M1004</f>
        <v>0.55999999999999983</v>
      </c>
    </row>
    <row r="1005" spans="1:14" x14ac:dyDescent="0.2">
      <c r="A1005" s="26">
        <v>541422</v>
      </c>
      <c r="B1005" s="26" t="s">
        <v>276</v>
      </c>
      <c r="C1005" s="27" t="s">
        <v>281</v>
      </c>
      <c r="D1005" s="27">
        <v>1</v>
      </c>
      <c r="E1005" s="27">
        <v>2.5499999999999998</v>
      </c>
      <c r="F1005" s="30">
        <f>INDEX(Additional!$B$3:$B$11,MATCH(C1005,Additional!$A$3:$A$11,0))</f>
        <v>1.99</v>
      </c>
      <c r="H1005" s="27" t="s">
        <v>0</v>
      </c>
      <c r="I1005" s="28">
        <v>41062</v>
      </c>
      <c r="J1005" s="32">
        <f>YEAR(I1005)</f>
        <v>2012</v>
      </c>
      <c r="K1005" s="32">
        <f>MONTH(I1005)</f>
        <v>6</v>
      </c>
      <c r="L1005" s="32">
        <f>D1005*E1005</f>
        <v>2.5499999999999998</v>
      </c>
      <c r="M1005" s="32">
        <f>D1005*F1005</f>
        <v>1.99</v>
      </c>
      <c r="N1005" s="32">
        <f>L1005-M1005</f>
        <v>0.55999999999999983</v>
      </c>
    </row>
    <row r="1006" spans="1:14" x14ac:dyDescent="0.2">
      <c r="A1006" s="26">
        <v>541422</v>
      </c>
      <c r="B1006" s="26" t="s">
        <v>180</v>
      </c>
      <c r="C1006" s="27" t="s">
        <v>281</v>
      </c>
      <c r="D1006" s="27">
        <v>12</v>
      </c>
      <c r="E1006" s="27">
        <v>2.5499999999999998</v>
      </c>
      <c r="F1006" s="30">
        <f>INDEX(Additional!$B$3:$B$11,MATCH(C1006,Additional!$A$3:$A$11,0))</f>
        <v>1.99</v>
      </c>
      <c r="H1006" s="27" t="s">
        <v>0</v>
      </c>
      <c r="I1006" s="28">
        <v>41127</v>
      </c>
      <c r="J1006" s="32">
        <f>YEAR(I1006)</f>
        <v>2012</v>
      </c>
      <c r="K1006" s="32">
        <f>MONTH(I1006)</f>
        <v>8</v>
      </c>
      <c r="L1006" s="32">
        <f>D1006*E1006</f>
        <v>30.599999999999998</v>
      </c>
      <c r="M1006" s="32">
        <f>D1006*F1006</f>
        <v>23.88</v>
      </c>
      <c r="N1006" s="32">
        <f>L1006-M1006</f>
        <v>6.7199999999999989</v>
      </c>
    </row>
    <row r="1007" spans="1:14" x14ac:dyDescent="0.2">
      <c r="A1007" s="26">
        <v>541422</v>
      </c>
      <c r="B1007" s="26">
        <v>85174</v>
      </c>
      <c r="C1007" s="27" t="s">
        <v>281</v>
      </c>
      <c r="D1007" s="27">
        <v>2</v>
      </c>
      <c r="E1007" s="27">
        <v>2.5499999999999998</v>
      </c>
      <c r="F1007" s="30">
        <f>INDEX(Additional!$B$3:$B$11,MATCH(C1007,Additional!$A$3:$A$11,0))</f>
        <v>1.99</v>
      </c>
      <c r="H1007" s="27" t="s">
        <v>0</v>
      </c>
      <c r="I1007" s="28">
        <v>40529</v>
      </c>
      <c r="J1007" s="32">
        <f>YEAR(I1007)</f>
        <v>2010</v>
      </c>
      <c r="K1007" s="32">
        <f>MONTH(I1007)</f>
        <v>12</v>
      </c>
      <c r="L1007" s="32">
        <f>D1007*E1007</f>
        <v>5.0999999999999996</v>
      </c>
      <c r="M1007" s="32">
        <f>D1007*F1007</f>
        <v>3.98</v>
      </c>
      <c r="N1007" s="32">
        <f>L1007-M1007</f>
        <v>1.1199999999999997</v>
      </c>
    </row>
    <row r="1008" spans="1:14" x14ac:dyDescent="0.2">
      <c r="A1008" s="26">
        <v>541422</v>
      </c>
      <c r="B1008" s="26" t="s">
        <v>57</v>
      </c>
      <c r="C1008" s="27" t="s">
        <v>281</v>
      </c>
      <c r="D1008" s="27">
        <v>12</v>
      </c>
      <c r="E1008" s="27">
        <v>2.5499999999999998</v>
      </c>
      <c r="F1008" s="30">
        <f>INDEX(Additional!$B$3:$B$11,MATCH(C1008,Additional!$A$3:$A$11,0))</f>
        <v>1.99</v>
      </c>
      <c r="H1008" s="27" t="s">
        <v>0</v>
      </c>
      <c r="I1008" s="28">
        <v>40873</v>
      </c>
      <c r="J1008" s="32">
        <f>YEAR(I1008)</f>
        <v>2011</v>
      </c>
      <c r="K1008" s="32">
        <f>MONTH(I1008)</f>
        <v>11</v>
      </c>
      <c r="L1008" s="32">
        <f>D1008*E1008</f>
        <v>30.599999999999998</v>
      </c>
      <c r="M1008" s="32">
        <f>D1008*F1008</f>
        <v>23.88</v>
      </c>
      <c r="N1008" s="32">
        <f>L1008-M1008</f>
        <v>6.7199999999999989</v>
      </c>
    </row>
    <row r="1009" spans="1:14" x14ac:dyDescent="0.2">
      <c r="A1009" s="26">
        <v>541422</v>
      </c>
      <c r="B1009" s="26" t="s">
        <v>295</v>
      </c>
      <c r="C1009" s="27" t="s">
        <v>281</v>
      </c>
      <c r="D1009" s="27">
        <v>6</v>
      </c>
      <c r="E1009" s="27">
        <v>2.5499999999999998</v>
      </c>
      <c r="F1009" s="30">
        <f>INDEX(Additional!$B$3:$B$11,MATCH(C1009,Additional!$A$3:$A$11,0))</f>
        <v>1.99</v>
      </c>
      <c r="H1009" s="27" t="s">
        <v>0</v>
      </c>
      <c r="I1009" s="28">
        <v>40780</v>
      </c>
      <c r="J1009" s="32">
        <f>YEAR(I1009)</f>
        <v>2011</v>
      </c>
      <c r="K1009" s="32">
        <f>MONTH(I1009)</f>
        <v>8</v>
      </c>
      <c r="L1009" s="32">
        <f>D1009*E1009</f>
        <v>15.299999999999999</v>
      </c>
      <c r="M1009" s="32">
        <f>D1009*F1009</f>
        <v>11.94</v>
      </c>
      <c r="N1009" s="32">
        <f>L1009-M1009</f>
        <v>3.3599999999999994</v>
      </c>
    </row>
    <row r="1010" spans="1:14" x14ac:dyDescent="0.2">
      <c r="A1010" s="26">
        <v>541422</v>
      </c>
      <c r="B1010" s="26" t="s">
        <v>294</v>
      </c>
      <c r="C1010" s="27" t="s">
        <v>281</v>
      </c>
      <c r="D1010" s="27">
        <v>1</v>
      </c>
      <c r="E1010" s="27">
        <v>2.5499999999999998</v>
      </c>
      <c r="F1010" s="30">
        <f>INDEX(Additional!$B$3:$B$11,MATCH(C1010,Additional!$A$3:$A$11,0))</f>
        <v>1.99</v>
      </c>
      <c r="H1010" s="27" t="s">
        <v>0</v>
      </c>
      <c r="I1010" s="28">
        <v>40961</v>
      </c>
      <c r="J1010" s="32">
        <f>YEAR(I1010)</f>
        <v>2012</v>
      </c>
      <c r="K1010" s="32">
        <f>MONTH(I1010)</f>
        <v>2</v>
      </c>
      <c r="L1010" s="32">
        <f>D1010*E1010</f>
        <v>2.5499999999999998</v>
      </c>
      <c r="M1010" s="32">
        <f>D1010*F1010</f>
        <v>1.99</v>
      </c>
      <c r="N1010" s="32">
        <f>L1010-M1010</f>
        <v>0.55999999999999983</v>
      </c>
    </row>
    <row r="1011" spans="1:14" x14ac:dyDescent="0.2">
      <c r="A1011" s="26">
        <v>541422</v>
      </c>
      <c r="B1011" s="26" t="s">
        <v>293</v>
      </c>
      <c r="C1011" s="27" t="s">
        <v>281</v>
      </c>
      <c r="D1011" s="27">
        <v>1</v>
      </c>
      <c r="E1011" s="27">
        <v>2.5499999999999998</v>
      </c>
      <c r="F1011" s="30">
        <f>INDEX(Additional!$B$3:$B$11,MATCH(C1011,Additional!$A$3:$A$11,0))</f>
        <v>1.99</v>
      </c>
      <c r="H1011" s="27" t="s">
        <v>0</v>
      </c>
      <c r="I1011" s="28">
        <v>40317</v>
      </c>
      <c r="J1011" s="32">
        <f>YEAR(I1011)</f>
        <v>2010</v>
      </c>
      <c r="K1011" s="32">
        <f>MONTH(I1011)</f>
        <v>5</v>
      </c>
      <c r="L1011" s="32">
        <f>D1011*E1011</f>
        <v>2.5499999999999998</v>
      </c>
      <c r="M1011" s="32">
        <f>D1011*F1011</f>
        <v>1.99</v>
      </c>
      <c r="N1011" s="32">
        <f>L1011-M1011</f>
        <v>0.55999999999999983</v>
      </c>
    </row>
    <row r="1012" spans="1:14" x14ac:dyDescent="0.2">
      <c r="A1012" s="26">
        <v>541422</v>
      </c>
      <c r="B1012" s="26" t="s">
        <v>292</v>
      </c>
      <c r="C1012" s="27" t="s">
        <v>281</v>
      </c>
      <c r="D1012" s="27">
        <v>1</v>
      </c>
      <c r="E1012" s="27">
        <v>2.5499999999999998</v>
      </c>
      <c r="F1012" s="30">
        <f>INDEX(Additional!$B$3:$B$11,MATCH(C1012,Additional!$A$3:$A$11,0))</f>
        <v>1.99</v>
      </c>
      <c r="H1012" s="27" t="s">
        <v>0</v>
      </c>
      <c r="I1012" s="28">
        <v>41271</v>
      </c>
      <c r="J1012" s="32">
        <f>YEAR(I1012)</f>
        <v>2012</v>
      </c>
      <c r="K1012" s="32">
        <f>MONTH(I1012)</f>
        <v>12</v>
      </c>
      <c r="L1012" s="32">
        <f>D1012*E1012</f>
        <v>2.5499999999999998</v>
      </c>
      <c r="M1012" s="32">
        <f>D1012*F1012</f>
        <v>1.99</v>
      </c>
      <c r="N1012" s="32">
        <f>L1012-M1012</f>
        <v>0.55999999999999983</v>
      </c>
    </row>
    <row r="1013" spans="1:14" x14ac:dyDescent="0.2">
      <c r="A1013" s="26">
        <v>541422</v>
      </c>
      <c r="B1013" s="26">
        <v>22403</v>
      </c>
      <c r="C1013" s="27" t="s">
        <v>281</v>
      </c>
      <c r="D1013" s="27">
        <v>4</v>
      </c>
      <c r="E1013" s="27">
        <v>2.5499999999999998</v>
      </c>
      <c r="F1013" s="30">
        <f>INDEX(Additional!$B$3:$B$11,MATCH(C1013,Additional!$A$3:$A$11,0))</f>
        <v>1.99</v>
      </c>
      <c r="H1013" s="27" t="s">
        <v>0</v>
      </c>
      <c r="I1013" s="28">
        <v>40350</v>
      </c>
      <c r="J1013" s="32">
        <f>YEAR(I1013)</f>
        <v>2010</v>
      </c>
      <c r="K1013" s="32">
        <f>MONTH(I1013)</f>
        <v>6</v>
      </c>
      <c r="L1013" s="32">
        <f>D1013*E1013</f>
        <v>10.199999999999999</v>
      </c>
      <c r="M1013" s="32">
        <f>D1013*F1013</f>
        <v>7.96</v>
      </c>
      <c r="N1013" s="32">
        <f>L1013-M1013</f>
        <v>2.2399999999999993</v>
      </c>
    </row>
    <row r="1014" spans="1:14" x14ac:dyDescent="0.2">
      <c r="A1014" s="26">
        <v>541422</v>
      </c>
      <c r="B1014" s="26">
        <v>22481</v>
      </c>
      <c r="C1014" s="27" t="s">
        <v>281</v>
      </c>
      <c r="D1014" s="27">
        <v>8</v>
      </c>
      <c r="E1014" s="27">
        <v>2.5499999999999998</v>
      </c>
      <c r="F1014" s="30">
        <f>INDEX(Additional!$B$3:$B$11,MATCH(C1014,Additional!$A$3:$A$11,0))</f>
        <v>1.99</v>
      </c>
      <c r="H1014" s="27" t="s">
        <v>0</v>
      </c>
      <c r="I1014" s="28">
        <v>40970</v>
      </c>
      <c r="J1014" s="32">
        <f>YEAR(I1014)</f>
        <v>2012</v>
      </c>
      <c r="K1014" s="32">
        <f>MONTH(I1014)</f>
        <v>3</v>
      </c>
      <c r="L1014" s="32">
        <f>D1014*E1014</f>
        <v>20.399999999999999</v>
      </c>
      <c r="M1014" s="32">
        <f>D1014*F1014</f>
        <v>15.92</v>
      </c>
      <c r="N1014" s="32">
        <f>L1014-M1014</f>
        <v>4.4799999999999986</v>
      </c>
    </row>
    <row r="1015" spans="1:14" x14ac:dyDescent="0.2">
      <c r="A1015" s="26">
        <v>541422</v>
      </c>
      <c r="B1015" s="26">
        <v>22144</v>
      </c>
      <c r="C1015" s="27" t="s">
        <v>281</v>
      </c>
      <c r="D1015" s="27">
        <v>1</v>
      </c>
      <c r="E1015" s="27">
        <v>2.5499999999999998</v>
      </c>
      <c r="F1015" s="30">
        <f>INDEX(Additional!$B$3:$B$11,MATCH(C1015,Additional!$A$3:$A$11,0))</f>
        <v>1.99</v>
      </c>
      <c r="H1015" s="27" t="s">
        <v>0</v>
      </c>
      <c r="I1015" s="28">
        <v>41093</v>
      </c>
      <c r="J1015" s="32">
        <f>YEAR(I1015)</f>
        <v>2012</v>
      </c>
      <c r="K1015" s="32">
        <f>MONTH(I1015)</f>
        <v>7</v>
      </c>
      <c r="L1015" s="32">
        <f>D1015*E1015</f>
        <v>2.5499999999999998</v>
      </c>
      <c r="M1015" s="32">
        <f>D1015*F1015</f>
        <v>1.99</v>
      </c>
      <c r="N1015" s="32">
        <f>L1015-M1015</f>
        <v>0.55999999999999983</v>
      </c>
    </row>
    <row r="1016" spans="1:14" x14ac:dyDescent="0.2">
      <c r="A1016" s="26">
        <v>541422</v>
      </c>
      <c r="B1016" s="26">
        <v>22161</v>
      </c>
      <c r="C1016" s="27" t="s">
        <v>281</v>
      </c>
      <c r="D1016" s="27">
        <v>1</v>
      </c>
      <c r="E1016" s="27">
        <v>2.5499999999999998</v>
      </c>
      <c r="F1016" s="30">
        <f>INDEX(Additional!$B$3:$B$11,MATCH(C1016,Additional!$A$3:$A$11,0))</f>
        <v>1.99</v>
      </c>
      <c r="H1016" s="27" t="s">
        <v>0</v>
      </c>
      <c r="I1016" s="28">
        <v>40692</v>
      </c>
      <c r="J1016" s="32">
        <f>YEAR(I1016)</f>
        <v>2011</v>
      </c>
      <c r="K1016" s="32">
        <f>MONTH(I1016)</f>
        <v>5</v>
      </c>
      <c r="L1016" s="32">
        <f>D1016*E1016</f>
        <v>2.5499999999999998</v>
      </c>
      <c r="M1016" s="32">
        <f>D1016*F1016</f>
        <v>1.99</v>
      </c>
      <c r="N1016" s="32">
        <f>L1016-M1016</f>
        <v>0.55999999999999983</v>
      </c>
    </row>
    <row r="1017" spans="1:14" x14ac:dyDescent="0.2">
      <c r="A1017" s="26">
        <v>541422</v>
      </c>
      <c r="B1017" s="26">
        <v>22165</v>
      </c>
      <c r="C1017" s="27" t="s">
        <v>281</v>
      </c>
      <c r="D1017" s="27">
        <v>1</v>
      </c>
      <c r="E1017" s="27">
        <v>2.5499999999999998</v>
      </c>
      <c r="F1017" s="30">
        <f>INDEX(Additional!$B$3:$B$11,MATCH(C1017,Additional!$A$3:$A$11,0))</f>
        <v>1.99</v>
      </c>
      <c r="H1017" s="27" t="s">
        <v>0</v>
      </c>
      <c r="I1017" s="28">
        <v>40581</v>
      </c>
      <c r="J1017" s="32">
        <f>YEAR(I1017)</f>
        <v>2011</v>
      </c>
      <c r="K1017" s="32">
        <f>MONTH(I1017)</f>
        <v>2</v>
      </c>
      <c r="L1017" s="32">
        <f>D1017*E1017</f>
        <v>2.5499999999999998</v>
      </c>
      <c r="M1017" s="32">
        <f>D1017*F1017</f>
        <v>1.99</v>
      </c>
      <c r="N1017" s="32">
        <f>L1017-M1017</f>
        <v>0.55999999999999983</v>
      </c>
    </row>
    <row r="1018" spans="1:14" x14ac:dyDescent="0.2">
      <c r="A1018" s="26">
        <v>541422</v>
      </c>
      <c r="B1018" s="26">
        <v>22166</v>
      </c>
      <c r="C1018" s="27" t="s">
        <v>281</v>
      </c>
      <c r="D1018" s="27">
        <v>4</v>
      </c>
      <c r="E1018" s="27">
        <v>2.5499999999999998</v>
      </c>
      <c r="F1018" s="30">
        <f>INDEX(Additional!$B$3:$B$11,MATCH(C1018,Additional!$A$3:$A$11,0))</f>
        <v>1.99</v>
      </c>
      <c r="H1018" s="27" t="s">
        <v>0</v>
      </c>
      <c r="I1018" s="28">
        <v>41169</v>
      </c>
      <c r="J1018" s="32">
        <f>YEAR(I1018)</f>
        <v>2012</v>
      </c>
      <c r="K1018" s="32">
        <f>MONTH(I1018)</f>
        <v>9</v>
      </c>
      <c r="L1018" s="32">
        <f>D1018*E1018</f>
        <v>10.199999999999999</v>
      </c>
      <c r="M1018" s="32">
        <f>D1018*F1018</f>
        <v>7.96</v>
      </c>
      <c r="N1018" s="32">
        <f>L1018-M1018</f>
        <v>2.2399999999999993</v>
      </c>
    </row>
    <row r="1019" spans="1:14" x14ac:dyDescent="0.2">
      <c r="A1019" s="26">
        <v>541422</v>
      </c>
      <c r="B1019" s="26">
        <v>22170</v>
      </c>
      <c r="C1019" s="27" t="s">
        <v>281</v>
      </c>
      <c r="D1019" s="27">
        <v>6</v>
      </c>
      <c r="E1019" s="27">
        <v>2.5499999999999998</v>
      </c>
      <c r="F1019" s="30">
        <f>INDEX(Additional!$B$3:$B$11,MATCH(C1019,Additional!$A$3:$A$11,0))</f>
        <v>1.99</v>
      </c>
      <c r="H1019" s="27" t="s">
        <v>0</v>
      </c>
      <c r="I1019" s="28">
        <v>40249</v>
      </c>
      <c r="J1019" s="32">
        <f>YEAR(I1019)</f>
        <v>2010</v>
      </c>
      <c r="K1019" s="32">
        <f>MONTH(I1019)</f>
        <v>3</v>
      </c>
      <c r="L1019" s="32">
        <f>D1019*E1019</f>
        <v>15.299999999999999</v>
      </c>
      <c r="M1019" s="32">
        <f>D1019*F1019</f>
        <v>11.94</v>
      </c>
      <c r="N1019" s="32">
        <f>L1019-M1019</f>
        <v>3.3599999999999994</v>
      </c>
    </row>
    <row r="1020" spans="1:14" x14ac:dyDescent="0.2">
      <c r="A1020" s="26">
        <v>541422</v>
      </c>
      <c r="B1020" s="26">
        <v>22174</v>
      </c>
      <c r="C1020" s="27" t="s">
        <v>281</v>
      </c>
      <c r="D1020" s="27">
        <v>2</v>
      </c>
      <c r="E1020" s="27">
        <v>2.5499999999999998</v>
      </c>
      <c r="F1020" s="30">
        <f>INDEX(Additional!$B$3:$B$11,MATCH(C1020,Additional!$A$3:$A$11,0))</f>
        <v>1.99</v>
      </c>
      <c r="H1020" s="27" t="s">
        <v>0</v>
      </c>
      <c r="I1020" s="28">
        <v>40855</v>
      </c>
      <c r="J1020" s="32">
        <f>YEAR(I1020)</f>
        <v>2011</v>
      </c>
      <c r="K1020" s="32">
        <f>MONTH(I1020)</f>
        <v>11</v>
      </c>
      <c r="L1020" s="32">
        <f>D1020*E1020</f>
        <v>5.0999999999999996</v>
      </c>
      <c r="M1020" s="32">
        <f>D1020*F1020</f>
        <v>3.98</v>
      </c>
      <c r="N1020" s="32">
        <f>L1020-M1020</f>
        <v>1.1199999999999997</v>
      </c>
    </row>
    <row r="1021" spans="1:14" x14ac:dyDescent="0.2">
      <c r="A1021" s="26">
        <v>541422</v>
      </c>
      <c r="B1021" s="26">
        <v>22182</v>
      </c>
      <c r="C1021" s="27" t="s">
        <v>281</v>
      </c>
      <c r="D1021" s="27">
        <v>12</v>
      </c>
      <c r="E1021" s="27">
        <v>2.5499999999999998</v>
      </c>
      <c r="F1021" s="30">
        <f>INDEX(Additional!$B$3:$B$11,MATCH(C1021,Additional!$A$3:$A$11,0))</f>
        <v>1.99</v>
      </c>
      <c r="H1021" s="27" t="s">
        <v>0</v>
      </c>
      <c r="I1021" s="28">
        <v>40712</v>
      </c>
      <c r="J1021" s="32">
        <f>YEAR(I1021)</f>
        <v>2011</v>
      </c>
      <c r="K1021" s="32">
        <f>MONTH(I1021)</f>
        <v>6</v>
      </c>
      <c r="L1021" s="32">
        <f>D1021*E1021</f>
        <v>30.599999999999998</v>
      </c>
      <c r="M1021" s="32">
        <f>D1021*F1021</f>
        <v>23.88</v>
      </c>
      <c r="N1021" s="32">
        <f>L1021-M1021</f>
        <v>6.7199999999999989</v>
      </c>
    </row>
    <row r="1022" spans="1:14" x14ac:dyDescent="0.2">
      <c r="A1022" s="26">
        <v>541422</v>
      </c>
      <c r="B1022" s="26">
        <v>22183</v>
      </c>
      <c r="C1022" s="27" t="s">
        <v>281</v>
      </c>
      <c r="D1022" s="27">
        <v>8</v>
      </c>
      <c r="E1022" s="27">
        <v>2.5499999999999998</v>
      </c>
      <c r="F1022" s="30">
        <f>INDEX(Additional!$B$3:$B$11,MATCH(C1022,Additional!$A$3:$A$11,0))</f>
        <v>1.99</v>
      </c>
      <c r="H1022" s="27" t="s">
        <v>0</v>
      </c>
      <c r="I1022" s="28">
        <v>40691</v>
      </c>
      <c r="J1022" s="32">
        <f>YEAR(I1022)</f>
        <v>2011</v>
      </c>
      <c r="K1022" s="32">
        <f>MONTH(I1022)</f>
        <v>5</v>
      </c>
      <c r="L1022" s="32">
        <f>D1022*E1022</f>
        <v>20.399999999999999</v>
      </c>
      <c r="M1022" s="32">
        <f>D1022*F1022</f>
        <v>15.92</v>
      </c>
      <c r="N1022" s="32">
        <f>L1022-M1022</f>
        <v>4.4799999999999986</v>
      </c>
    </row>
    <row r="1023" spans="1:14" x14ac:dyDescent="0.2">
      <c r="A1023" s="26">
        <v>541422</v>
      </c>
      <c r="B1023" s="26">
        <v>22184</v>
      </c>
      <c r="C1023" s="27" t="s">
        <v>281</v>
      </c>
      <c r="D1023" s="27">
        <v>12</v>
      </c>
      <c r="E1023" s="27">
        <v>2.5499999999999998</v>
      </c>
      <c r="F1023" s="30">
        <f>INDEX(Additional!$B$3:$B$11,MATCH(C1023,Additional!$A$3:$A$11,0))</f>
        <v>1.99</v>
      </c>
      <c r="H1023" s="27" t="s">
        <v>0</v>
      </c>
      <c r="I1023" s="28">
        <v>40266</v>
      </c>
      <c r="J1023" s="32">
        <f>YEAR(I1023)</f>
        <v>2010</v>
      </c>
      <c r="K1023" s="32">
        <f>MONTH(I1023)</f>
        <v>3</v>
      </c>
      <c r="L1023" s="32">
        <f>D1023*E1023</f>
        <v>30.599999999999998</v>
      </c>
      <c r="M1023" s="32">
        <f>D1023*F1023</f>
        <v>23.88</v>
      </c>
      <c r="N1023" s="32">
        <f>L1023-M1023</f>
        <v>6.7199999999999989</v>
      </c>
    </row>
    <row r="1024" spans="1:14" x14ac:dyDescent="0.2">
      <c r="A1024" s="26">
        <v>541422</v>
      </c>
      <c r="B1024" s="26">
        <v>22190</v>
      </c>
      <c r="C1024" s="27" t="s">
        <v>281</v>
      </c>
      <c r="D1024" s="27">
        <v>24</v>
      </c>
      <c r="E1024" s="27">
        <v>2.5499999999999998</v>
      </c>
      <c r="F1024" s="30">
        <f>INDEX(Additional!$B$3:$B$11,MATCH(C1024,Additional!$A$3:$A$11,0))</f>
        <v>1.99</v>
      </c>
      <c r="H1024" s="27" t="s">
        <v>0</v>
      </c>
      <c r="I1024" s="28">
        <v>40458</v>
      </c>
      <c r="J1024" s="32">
        <f>YEAR(I1024)</f>
        <v>2010</v>
      </c>
      <c r="K1024" s="32">
        <f>MONTH(I1024)</f>
        <v>10</v>
      </c>
      <c r="L1024" s="32">
        <f>D1024*E1024</f>
        <v>61.199999999999996</v>
      </c>
      <c r="M1024" s="32">
        <f>D1024*F1024</f>
        <v>47.76</v>
      </c>
      <c r="N1024" s="32">
        <f>L1024-M1024</f>
        <v>13.439999999999998</v>
      </c>
    </row>
    <row r="1025" spans="1:14" x14ac:dyDescent="0.2">
      <c r="A1025" s="26">
        <v>541422</v>
      </c>
      <c r="B1025" s="26">
        <v>22195</v>
      </c>
      <c r="C1025" s="27" t="s">
        <v>281</v>
      </c>
      <c r="D1025" s="27">
        <v>3</v>
      </c>
      <c r="E1025" s="27">
        <v>2.5499999999999998</v>
      </c>
      <c r="F1025" s="30">
        <f>INDEX(Additional!$B$3:$B$11,MATCH(C1025,Additional!$A$3:$A$11,0))</f>
        <v>1.99</v>
      </c>
      <c r="H1025" s="27" t="s">
        <v>0</v>
      </c>
      <c r="I1025" s="28">
        <v>40326</v>
      </c>
      <c r="J1025" s="32">
        <f>YEAR(I1025)</f>
        <v>2010</v>
      </c>
      <c r="K1025" s="32">
        <f>MONTH(I1025)</f>
        <v>5</v>
      </c>
      <c r="L1025" s="32">
        <f>D1025*E1025</f>
        <v>7.6499999999999995</v>
      </c>
      <c r="M1025" s="32">
        <f>D1025*F1025</f>
        <v>5.97</v>
      </c>
      <c r="N1025" s="32">
        <f>L1025-M1025</f>
        <v>1.6799999999999997</v>
      </c>
    </row>
    <row r="1026" spans="1:14" x14ac:dyDescent="0.2">
      <c r="A1026" s="26">
        <v>541422</v>
      </c>
      <c r="B1026" s="26">
        <v>22196</v>
      </c>
      <c r="C1026" s="27" t="s">
        <v>281</v>
      </c>
      <c r="D1026" s="27">
        <v>1</v>
      </c>
      <c r="E1026" s="27">
        <v>2.5499999999999998</v>
      </c>
      <c r="F1026" s="30">
        <f>INDEX(Additional!$B$3:$B$11,MATCH(C1026,Additional!$A$3:$A$11,0))</f>
        <v>1.99</v>
      </c>
      <c r="H1026" s="27" t="s">
        <v>0</v>
      </c>
      <c r="I1026" s="28">
        <v>41176</v>
      </c>
      <c r="J1026" s="32">
        <f>YEAR(I1026)</f>
        <v>2012</v>
      </c>
      <c r="K1026" s="32">
        <f>MONTH(I1026)</f>
        <v>9</v>
      </c>
      <c r="L1026" s="32">
        <f>D1026*E1026</f>
        <v>2.5499999999999998</v>
      </c>
      <c r="M1026" s="32">
        <f>D1026*F1026</f>
        <v>1.99</v>
      </c>
      <c r="N1026" s="32">
        <f>L1026-M1026</f>
        <v>0.55999999999999983</v>
      </c>
    </row>
    <row r="1027" spans="1:14" x14ac:dyDescent="0.2">
      <c r="A1027" s="26">
        <v>541422</v>
      </c>
      <c r="B1027" s="26">
        <v>85087</v>
      </c>
      <c r="C1027" s="27" t="s">
        <v>281</v>
      </c>
      <c r="D1027" s="27">
        <v>1</v>
      </c>
      <c r="E1027" s="27">
        <v>2.5499999999999998</v>
      </c>
      <c r="F1027" s="30">
        <f>INDEX(Additional!$B$3:$B$11,MATCH(C1027,Additional!$A$3:$A$11,0))</f>
        <v>1.99</v>
      </c>
      <c r="H1027" s="27" t="s">
        <v>0</v>
      </c>
      <c r="I1027" s="28">
        <v>40274</v>
      </c>
      <c r="J1027" s="32">
        <f>YEAR(I1027)</f>
        <v>2010</v>
      </c>
      <c r="K1027" s="32">
        <f>MONTH(I1027)</f>
        <v>4</v>
      </c>
      <c r="L1027" s="32">
        <f>D1027*E1027</f>
        <v>2.5499999999999998</v>
      </c>
      <c r="M1027" s="32">
        <f>D1027*F1027</f>
        <v>1.99</v>
      </c>
      <c r="N1027" s="32">
        <f>L1027-M1027</f>
        <v>0.55999999999999983</v>
      </c>
    </row>
    <row r="1028" spans="1:14" x14ac:dyDescent="0.2">
      <c r="A1028" s="26">
        <v>541422</v>
      </c>
      <c r="B1028" s="26">
        <v>85094</v>
      </c>
      <c r="C1028" s="27" t="s">
        <v>281</v>
      </c>
      <c r="D1028" s="27">
        <v>2</v>
      </c>
      <c r="E1028" s="27">
        <v>2.5499999999999998</v>
      </c>
      <c r="F1028" s="30">
        <f>INDEX(Additional!$B$3:$B$11,MATCH(C1028,Additional!$A$3:$A$11,0))</f>
        <v>1.99</v>
      </c>
      <c r="H1028" s="27" t="s">
        <v>0</v>
      </c>
      <c r="I1028" s="28">
        <v>40226</v>
      </c>
      <c r="J1028" s="32">
        <f>YEAR(I1028)</f>
        <v>2010</v>
      </c>
      <c r="K1028" s="32">
        <f>MONTH(I1028)</f>
        <v>2</v>
      </c>
      <c r="L1028" s="32">
        <f>D1028*E1028</f>
        <v>5.0999999999999996</v>
      </c>
      <c r="M1028" s="32">
        <f>D1028*F1028</f>
        <v>3.98</v>
      </c>
      <c r="N1028" s="32">
        <f>L1028-M1028</f>
        <v>1.1199999999999997</v>
      </c>
    </row>
    <row r="1029" spans="1:14" x14ac:dyDescent="0.2">
      <c r="A1029" s="26">
        <v>541422</v>
      </c>
      <c r="B1029" s="26" t="s">
        <v>23</v>
      </c>
      <c r="C1029" s="27" t="s">
        <v>281</v>
      </c>
      <c r="D1029" s="27">
        <v>2</v>
      </c>
      <c r="E1029" s="27">
        <v>2.5499999999999998</v>
      </c>
      <c r="F1029" s="30">
        <f>INDEX(Additional!$B$3:$B$11,MATCH(C1029,Additional!$A$3:$A$11,0))</f>
        <v>1.99</v>
      </c>
      <c r="H1029" s="27" t="s">
        <v>0</v>
      </c>
      <c r="I1029" s="28">
        <v>40571</v>
      </c>
      <c r="J1029" s="32">
        <f>YEAR(I1029)</f>
        <v>2011</v>
      </c>
      <c r="K1029" s="32">
        <f>MONTH(I1029)</f>
        <v>1</v>
      </c>
      <c r="L1029" s="32">
        <f>D1029*E1029</f>
        <v>5.0999999999999996</v>
      </c>
      <c r="M1029" s="32">
        <f>D1029*F1029</f>
        <v>3.98</v>
      </c>
      <c r="N1029" s="32">
        <f>L1029-M1029</f>
        <v>1.1199999999999997</v>
      </c>
    </row>
    <row r="1030" spans="1:14" x14ac:dyDescent="0.2">
      <c r="A1030" s="26">
        <v>541422</v>
      </c>
      <c r="B1030" s="26" t="s">
        <v>155</v>
      </c>
      <c r="C1030" s="27" t="s">
        <v>281</v>
      </c>
      <c r="D1030" s="27">
        <v>3</v>
      </c>
      <c r="E1030" s="27">
        <v>2.5499999999999998</v>
      </c>
      <c r="F1030" s="30">
        <f>INDEX(Additional!$B$3:$B$11,MATCH(C1030,Additional!$A$3:$A$11,0))</f>
        <v>1.99</v>
      </c>
      <c r="H1030" s="27" t="s">
        <v>0</v>
      </c>
      <c r="I1030" s="28">
        <v>40871</v>
      </c>
      <c r="J1030" s="32">
        <f>YEAR(I1030)</f>
        <v>2011</v>
      </c>
      <c r="K1030" s="32">
        <f>MONTH(I1030)</f>
        <v>11</v>
      </c>
      <c r="L1030" s="32">
        <f>D1030*E1030</f>
        <v>7.6499999999999995</v>
      </c>
      <c r="M1030" s="32">
        <f>D1030*F1030</f>
        <v>5.97</v>
      </c>
      <c r="N1030" s="32">
        <f>L1030-M1030</f>
        <v>1.6799999999999997</v>
      </c>
    </row>
    <row r="1031" spans="1:14" x14ac:dyDescent="0.2">
      <c r="A1031" s="26">
        <v>541422</v>
      </c>
      <c r="B1031" s="26" t="s">
        <v>69</v>
      </c>
      <c r="C1031" s="27" t="s">
        <v>281</v>
      </c>
      <c r="D1031" s="27">
        <v>24</v>
      </c>
      <c r="E1031" s="27">
        <v>2.5499999999999998</v>
      </c>
      <c r="F1031" s="30">
        <f>INDEX(Additional!$B$3:$B$11,MATCH(C1031,Additional!$A$3:$A$11,0))</f>
        <v>1.99</v>
      </c>
      <c r="H1031" s="27" t="s">
        <v>0</v>
      </c>
      <c r="I1031" s="28">
        <v>40529</v>
      </c>
      <c r="J1031" s="32">
        <f>YEAR(I1031)</f>
        <v>2010</v>
      </c>
      <c r="K1031" s="32">
        <f>MONTH(I1031)</f>
        <v>12</v>
      </c>
      <c r="L1031" s="32">
        <f>D1031*E1031</f>
        <v>61.199999999999996</v>
      </c>
      <c r="M1031" s="32">
        <f>D1031*F1031</f>
        <v>47.76</v>
      </c>
      <c r="N1031" s="32">
        <f>L1031-M1031</f>
        <v>13.439999999999998</v>
      </c>
    </row>
    <row r="1032" spans="1:14" x14ac:dyDescent="0.2">
      <c r="A1032" s="26">
        <v>541422</v>
      </c>
      <c r="B1032" s="26">
        <v>85059</v>
      </c>
      <c r="C1032" s="27" t="s">
        <v>281</v>
      </c>
      <c r="D1032" s="27">
        <v>2</v>
      </c>
      <c r="E1032" s="27">
        <v>2.5499999999999998</v>
      </c>
      <c r="F1032" s="30">
        <f>INDEX(Additional!$B$3:$B$11,MATCH(C1032,Additional!$A$3:$A$11,0))</f>
        <v>1.99</v>
      </c>
      <c r="H1032" s="27" t="s">
        <v>0</v>
      </c>
      <c r="I1032" s="28">
        <v>40202</v>
      </c>
      <c r="J1032" s="32">
        <f>YEAR(I1032)</f>
        <v>2010</v>
      </c>
      <c r="K1032" s="32">
        <f>MONTH(I1032)</f>
        <v>1</v>
      </c>
      <c r="L1032" s="32">
        <f>D1032*E1032</f>
        <v>5.0999999999999996</v>
      </c>
      <c r="M1032" s="32">
        <f>D1032*F1032</f>
        <v>3.98</v>
      </c>
      <c r="N1032" s="32">
        <f>L1032-M1032</f>
        <v>1.1199999999999997</v>
      </c>
    </row>
    <row r="1033" spans="1:14" x14ac:dyDescent="0.2">
      <c r="A1033" s="26">
        <v>541422</v>
      </c>
      <c r="B1033" s="26" t="s">
        <v>88</v>
      </c>
      <c r="C1033" s="27" t="s">
        <v>281</v>
      </c>
      <c r="D1033" s="27">
        <v>24</v>
      </c>
      <c r="E1033" s="27">
        <v>2.5499999999999998</v>
      </c>
      <c r="F1033" s="30">
        <f>INDEX(Additional!$B$3:$B$11,MATCH(C1033,Additional!$A$3:$A$11,0))</f>
        <v>1.99</v>
      </c>
      <c r="H1033" s="27" t="s">
        <v>0</v>
      </c>
      <c r="I1033" s="28">
        <v>40300</v>
      </c>
      <c r="J1033" s="32">
        <f>YEAR(I1033)</f>
        <v>2010</v>
      </c>
      <c r="K1033" s="32">
        <f>MONTH(I1033)</f>
        <v>5</v>
      </c>
      <c r="L1033" s="32">
        <f>D1033*E1033</f>
        <v>61.199999999999996</v>
      </c>
      <c r="M1033" s="32">
        <f>D1033*F1033</f>
        <v>47.76</v>
      </c>
      <c r="N1033" s="32">
        <f>L1033-M1033</f>
        <v>13.439999999999998</v>
      </c>
    </row>
    <row r="1034" spans="1:14" x14ac:dyDescent="0.2">
      <c r="A1034" s="26">
        <v>541422</v>
      </c>
      <c r="B1034" s="26" t="s">
        <v>87</v>
      </c>
      <c r="C1034" s="27" t="s">
        <v>281</v>
      </c>
      <c r="D1034" s="27">
        <v>60</v>
      </c>
      <c r="E1034" s="27">
        <v>2.5499999999999998</v>
      </c>
      <c r="F1034" s="30">
        <f>INDEX(Additional!$B$3:$B$11,MATCH(C1034,Additional!$A$3:$A$11,0))</f>
        <v>1.99</v>
      </c>
      <c r="H1034" s="27" t="s">
        <v>0</v>
      </c>
      <c r="I1034" s="28">
        <v>40506</v>
      </c>
      <c r="J1034" s="32">
        <f>YEAR(I1034)</f>
        <v>2010</v>
      </c>
      <c r="K1034" s="32">
        <f>MONTH(I1034)</f>
        <v>11</v>
      </c>
      <c r="L1034" s="32">
        <f>D1034*E1034</f>
        <v>153</v>
      </c>
      <c r="M1034" s="32">
        <f>D1034*F1034</f>
        <v>119.4</v>
      </c>
      <c r="N1034" s="32">
        <f>L1034-M1034</f>
        <v>33.599999999999994</v>
      </c>
    </row>
    <row r="1035" spans="1:14" x14ac:dyDescent="0.2">
      <c r="A1035" s="26">
        <v>541422</v>
      </c>
      <c r="B1035" s="26">
        <v>84969</v>
      </c>
      <c r="C1035" s="27" t="s">
        <v>281</v>
      </c>
      <c r="D1035" s="27">
        <v>4</v>
      </c>
      <c r="E1035" s="27">
        <v>2.5499999999999998</v>
      </c>
      <c r="F1035" s="30">
        <f>INDEX(Additional!$B$3:$B$11,MATCH(C1035,Additional!$A$3:$A$11,0))</f>
        <v>1.99</v>
      </c>
      <c r="H1035" s="27" t="s">
        <v>0</v>
      </c>
      <c r="I1035" s="28">
        <v>40364</v>
      </c>
      <c r="J1035" s="32">
        <f>YEAR(I1035)</f>
        <v>2010</v>
      </c>
      <c r="K1035" s="32">
        <f>MONTH(I1035)</f>
        <v>7</v>
      </c>
      <c r="L1035" s="32">
        <f>D1035*E1035</f>
        <v>10.199999999999999</v>
      </c>
      <c r="M1035" s="32">
        <f>D1035*F1035</f>
        <v>7.96</v>
      </c>
      <c r="N1035" s="32">
        <f>L1035-M1035</f>
        <v>2.2399999999999993</v>
      </c>
    </row>
    <row r="1036" spans="1:14" x14ac:dyDescent="0.2">
      <c r="A1036" s="26">
        <v>541422</v>
      </c>
      <c r="B1036" s="26" t="s">
        <v>291</v>
      </c>
      <c r="C1036" s="27" t="s">
        <v>281</v>
      </c>
      <c r="D1036" s="27">
        <v>7</v>
      </c>
      <c r="E1036" s="27">
        <v>2.5499999999999998</v>
      </c>
      <c r="F1036" s="30">
        <f>INDEX(Additional!$B$3:$B$11,MATCH(C1036,Additional!$A$3:$A$11,0))</f>
        <v>1.99</v>
      </c>
      <c r="H1036" s="27" t="s">
        <v>0</v>
      </c>
      <c r="I1036" s="28">
        <v>41196</v>
      </c>
      <c r="J1036" s="32">
        <f>YEAR(I1036)</f>
        <v>2012</v>
      </c>
      <c r="K1036" s="32">
        <f>MONTH(I1036)</f>
        <v>10</v>
      </c>
      <c r="L1036" s="32">
        <f>D1036*E1036</f>
        <v>17.849999999999998</v>
      </c>
      <c r="M1036" s="32">
        <f>D1036*F1036</f>
        <v>13.93</v>
      </c>
      <c r="N1036" s="32">
        <f>L1036-M1036</f>
        <v>3.9199999999999982</v>
      </c>
    </row>
    <row r="1037" spans="1:14" x14ac:dyDescent="0.2">
      <c r="A1037" s="26">
        <v>541422</v>
      </c>
      <c r="B1037" s="26" t="s">
        <v>159</v>
      </c>
      <c r="C1037" s="27" t="s">
        <v>281</v>
      </c>
      <c r="D1037" s="27">
        <v>4</v>
      </c>
      <c r="E1037" s="27">
        <v>2.5499999999999998</v>
      </c>
      <c r="F1037" s="30">
        <f>INDEX(Additional!$B$3:$B$11,MATCH(C1037,Additional!$A$3:$A$11,0))</f>
        <v>1.99</v>
      </c>
      <c r="H1037" s="27" t="s">
        <v>0</v>
      </c>
      <c r="I1037" s="28">
        <v>40842</v>
      </c>
      <c r="J1037" s="32">
        <f>YEAR(I1037)</f>
        <v>2011</v>
      </c>
      <c r="K1037" s="32">
        <f>MONTH(I1037)</f>
        <v>10</v>
      </c>
      <c r="L1037" s="32">
        <f>D1037*E1037</f>
        <v>10.199999999999999</v>
      </c>
      <c r="M1037" s="32">
        <f>D1037*F1037</f>
        <v>7.96</v>
      </c>
      <c r="N1037" s="32">
        <f>L1037-M1037</f>
        <v>2.2399999999999993</v>
      </c>
    </row>
    <row r="1038" spans="1:14" x14ac:dyDescent="0.2">
      <c r="A1038" s="26">
        <v>541422</v>
      </c>
      <c r="B1038" s="26">
        <v>84988</v>
      </c>
      <c r="C1038" s="27" t="s">
        <v>281</v>
      </c>
      <c r="D1038" s="27">
        <v>12</v>
      </c>
      <c r="E1038" s="27">
        <v>2.5499999999999998</v>
      </c>
      <c r="F1038" s="30">
        <f>INDEX(Additional!$B$3:$B$11,MATCH(C1038,Additional!$A$3:$A$11,0))</f>
        <v>1.99</v>
      </c>
      <c r="H1038" s="27" t="s">
        <v>0</v>
      </c>
      <c r="I1038" s="28">
        <v>41085</v>
      </c>
      <c r="J1038" s="32">
        <f>YEAR(I1038)</f>
        <v>2012</v>
      </c>
      <c r="K1038" s="32">
        <f>MONTH(I1038)</f>
        <v>6</v>
      </c>
      <c r="L1038" s="32">
        <f>D1038*E1038</f>
        <v>30.599999999999998</v>
      </c>
      <c r="M1038" s="32">
        <f>D1038*F1038</f>
        <v>23.88</v>
      </c>
      <c r="N1038" s="32">
        <f>L1038-M1038</f>
        <v>6.7199999999999989</v>
      </c>
    </row>
    <row r="1039" spans="1:14" x14ac:dyDescent="0.2">
      <c r="A1039" s="26">
        <v>541422</v>
      </c>
      <c r="B1039" s="26">
        <v>84992</v>
      </c>
      <c r="C1039" s="27" t="s">
        <v>281</v>
      </c>
      <c r="D1039" s="27">
        <v>2</v>
      </c>
      <c r="E1039" s="27">
        <v>2.5499999999999998</v>
      </c>
      <c r="F1039" s="30">
        <f>INDEX(Additional!$B$3:$B$11,MATCH(C1039,Additional!$A$3:$A$11,0))</f>
        <v>1.99</v>
      </c>
      <c r="H1039" s="27" t="s">
        <v>0</v>
      </c>
      <c r="I1039" s="28">
        <v>40989</v>
      </c>
      <c r="J1039" s="32">
        <f>YEAR(I1039)</f>
        <v>2012</v>
      </c>
      <c r="K1039" s="32">
        <f>MONTH(I1039)</f>
        <v>3</v>
      </c>
      <c r="L1039" s="32">
        <f>D1039*E1039</f>
        <v>5.0999999999999996</v>
      </c>
      <c r="M1039" s="32">
        <f>D1039*F1039</f>
        <v>3.98</v>
      </c>
      <c r="N1039" s="32">
        <f>L1039-M1039</f>
        <v>1.1199999999999997</v>
      </c>
    </row>
    <row r="1040" spans="1:14" x14ac:dyDescent="0.2">
      <c r="A1040" s="26">
        <v>541422</v>
      </c>
      <c r="B1040" s="26" t="s">
        <v>106</v>
      </c>
      <c r="C1040" s="27" t="s">
        <v>281</v>
      </c>
      <c r="D1040" s="27">
        <v>6</v>
      </c>
      <c r="E1040" s="27">
        <v>2.5499999999999998</v>
      </c>
      <c r="F1040" s="30">
        <f>INDEX(Additional!$B$3:$B$11,MATCH(C1040,Additional!$A$3:$A$11,0))</f>
        <v>1.99</v>
      </c>
      <c r="H1040" s="27" t="s">
        <v>0</v>
      </c>
      <c r="I1040" s="28">
        <v>40290</v>
      </c>
      <c r="J1040" s="32">
        <f>YEAR(I1040)</f>
        <v>2010</v>
      </c>
      <c r="K1040" s="32">
        <f>MONTH(I1040)</f>
        <v>4</v>
      </c>
      <c r="L1040" s="32">
        <f>D1040*E1040</f>
        <v>15.299999999999999</v>
      </c>
      <c r="M1040" s="32">
        <f>D1040*F1040</f>
        <v>11.94</v>
      </c>
      <c r="N1040" s="32">
        <f>L1040-M1040</f>
        <v>3.3599999999999994</v>
      </c>
    </row>
    <row r="1041" spans="1:14" x14ac:dyDescent="0.2">
      <c r="A1041" s="26">
        <v>541422</v>
      </c>
      <c r="B1041" s="26" t="s">
        <v>290</v>
      </c>
      <c r="C1041" s="27" t="s">
        <v>281</v>
      </c>
      <c r="D1041" s="27">
        <v>4</v>
      </c>
      <c r="E1041" s="27">
        <v>2.5499999999999998</v>
      </c>
      <c r="F1041" s="30">
        <f>INDEX(Additional!$B$3:$B$11,MATCH(C1041,Additional!$A$3:$A$11,0))</f>
        <v>1.99</v>
      </c>
      <c r="H1041" s="27" t="s">
        <v>0</v>
      </c>
      <c r="I1041" s="28">
        <v>40469</v>
      </c>
      <c r="J1041" s="32">
        <f>YEAR(I1041)</f>
        <v>2010</v>
      </c>
      <c r="K1041" s="32">
        <f>MONTH(I1041)</f>
        <v>10</v>
      </c>
      <c r="L1041" s="32">
        <f>D1041*E1041</f>
        <v>10.199999999999999</v>
      </c>
      <c r="M1041" s="32">
        <f>D1041*F1041</f>
        <v>7.96</v>
      </c>
      <c r="N1041" s="32">
        <f>L1041-M1041</f>
        <v>2.2399999999999993</v>
      </c>
    </row>
    <row r="1042" spans="1:14" x14ac:dyDescent="0.2">
      <c r="A1042" s="26">
        <v>541422</v>
      </c>
      <c r="B1042" s="26" t="s">
        <v>176</v>
      </c>
      <c r="C1042" s="27" t="s">
        <v>281</v>
      </c>
      <c r="D1042" s="27">
        <v>6</v>
      </c>
      <c r="E1042" s="27">
        <v>2.5499999999999998</v>
      </c>
      <c r="F1042" s="30">
        <f>INDEX(Additional!$B$3:$B$11,MATCH(C1042,Additional!$A$3:$A$11,0))</f>
        <v>1.99</v>
      </c>
      <c r="H1042" s="27" t="s">
        <v>0</v>
      </c>
      <c r="I1042" s="28">
        <v>40599</v>
      </c>
      <c r="J1042" s="32">
        <f>YEAR(I1042)</f>
        <v>2011</v>
      </c>
      <c r="K1042" s="32">
        <f>MONTH(I1042)</f>
        <v>2</v>
      </c>
      <c r="L1042" s="32">
        <f>D1042*E1042</f>
        <v>15.299999999999999</v>
      </c>
      <c r="M1042" s="32">
        <f>D1042*F1042</f>
        <v>11.94</v>
      </c>
      <c r="N1042" s="32">
        <f>L1042-M1042</f>
        <v>3.3599999999999994</v>
      </c>
    </row>
    <row r="1043" spans="1:14" x14ac:dyDescent="0.2">
      <c r="A1043" s="26">
        <v>541422</v>
      </c>
      <c r="B1043" s="26" t="s">
        <v>289</v>
      </c>
      <c r="C1043" s="27" t="s">
        <v>281</v>
      </c>
      <c r="D1043" s="27">
        <v>6</v>
      </c>
      <c r="E1043" s="27">
        <v>2.5499999999999998</v>
      </c>
      <c r="F1043" s="30">
        <f>INDEX(Additional!$B$3:$B$11,MATCH(C1043,Additional!$A$3:$A$11,0))</f>
        <v>1.99</v>
      </c>
      <c r="H1043" s="27" t="s">
        <v>0</v>
      </c>
      <c r="I1043" s="28">
        <v>40782</v>
      </c>
      <c r="J1043" s="32">
        <f>YEAR(I1043)</f>
        <v>2011</v>
      </c>
      <c r="K1043" s="32">
        <f>MONTH(I1043)</f>
        <v>8</v>
      </c>
      <c r="L1043" s="32">
        <f>D1043*E1043</f>
        <v>15.299999999999999</v>
      </c>
      <c r="M1043" s="32">
        <f>D1043*F1043</f>
        <v>11.94</v>
      </c>
      <c r="N1043" s="32">
        <f>L1043-M1043</f>
        <v>3.3599999999999994</v>
      </c>
    </row>
    <row r="1044" spans="1:14" x14ac:dyDescent="0.2">
      <c r="A1044" s="26">
        <v>541422</v>
      </c>
      <c r="B1044" s="26" t="s">
        <v>90</v>
      </c>
      <c r="C1044" s="27" t="s">
        <v>281</v>
      </c>
      <c r="D1044" s="27">
        <v>2</v>
      </c>
      <c r="E1044" s="27">
        <v>2.5499999999999998</v>
      </c>
      <c r="F1044" s="30">
        <f>INDEX(Additional!$B$3:$B$11,MATCH(C1044,Additional!$A$3:$A$11,0))</f>
        <v>1.99</v>
      </c>
      <c r="H1044" s="27" t="s">
        <v>0</v>
      </c>
      <c r="I1044" s="28">
        <v>40895</v>
      </c>
      <c r="J1044" s="32">
        <f>YEAR(I1044)</f>
        <v>2011</v>
      </c>
      <c r="K1044" s="32">
        <f>MONTH(I1044)</f>
        <v>12</v>
      </c>
      <c r="L1044" s="32">
        <f>D1044*E1044</f>
        <v>5.0999999999999996</v>
      </c>
      <c r="M1044" s="32">
        <f>D1044*F1044</f>
        <v>3.98</v>
      </c>
      <c r="N1044" s="32">
        <f>L1044-M1044</f>
        <v>1.1199999999999997</v>
      </c>
    </row>
    <row r="1045" spans="1:14" x14ac:dyDescent="0.2">
      <c r="A1045" s="26">
        <v>541422</v>
      </c>
      <c r="B1045" s="26" t="s">
        <v>288</v>
      </c>
      <c r="C1045" s="27" t="s">
        <v>281</v>
      </c>
      <c r="D1045" s="27">
        <v>3</v>
      </c>
      <c r="E1045" s="27">
        <v>2.5499999999999998</v>
      </c>
      <c r="F1045" s="30">
        <f>INDEX(Additional!$B$3:$B$11,MATCH(C1045,Additional!$A$3:$A$11,0))</f>
        <v>1.99</v>
      </c>
      <c r="H1045" s="27" t="s">
        <v>0</v>
      </c>
      <c r="I1045" s="28">
        <v>41073</v>
      </c>
      <c r="J1045" s="32">
        <f>YEAR(I1045)</f>
        <v>2012</v>
      </c>
      <c r="K1045" s="32">
        <f>MONTH(I1045)</f>
        <v>6</v>
      </c>
      <c r="L1045" s="32">
        <f>D1045*E1045</f>
        <v>7.6499999999999995</v>
      </c>
      <c r="M1045" s="32">
        <f>D1045*F1045</f>
        <v>5.97</v>
      </c>
      <c r="N1045" s="32">
        <f>L1045-M1045</f>
        <v>1.6799999999999997</v>
      </c>
    </row>
    <row r="1046" spans="1:14" x14ac:dyDescent="0.2">
      <c r="A1046" s="26">
        <v>541422</v>
      </c>
      <c r="B1046" s="26" t="s">
        <v>287</v>
      </c>
      <c r="C1046" s="27" t="s">
        <v>281</v>
      </c>
      <c r="D1046" s="27">
        <v>2</v>
      </c>
      <c r="E1046" s="27">
        <v>2.5499999999999998</v>
      </c>
      <c r="F1046" s="30">
        <f>INDEX(Additional!$B$3:$B$11,MATCH(C1046,Additional!$A$3:$A$11,0))</f>
        <v>1.99</v>
      </c>
      <c r="H1046" s="27" t="s">
        <v>0</v>
      </c>
      <c r="I1046" s="28">
        <v>40825</v>
      </c>
      <c r="J1046" s="32">
        <f>YEAR(I1046)</f>
        <v>2011</v>
      </c>
      <c r="K1046" s="32">
        <f>MONTH(I1046)</f>
        <v>10</v>
      </c>
      <c r="L1046" s="32">
        <f>D1046*E1046</f>
        <v>5.0999999999999996</v>
      </c>
      <c r="M1046" s="32">
        <f>D1046*F1046</f>
        <v>3.98</v>
      </c>
      <c r="N1046" s="32">
        <f>L1046-M1046</f>
        <v>1.1199999999999997</v>
      </c>
    </row>
    <row r="1047" spans="1:14" x14ac:dyDescent="0.2">
      <c r="A1047" s="26">
        <v>541422</v>
      </c>
      <c r="B1047" s="26">
        <v>84568</v>
      </c>
      <c r="C1047" s="27" t="s">
        <v>281</v>
      </c>
      <c r="D1047" s="27">
        <v>2</v>
      </c>
      <c r="E1047" s="27">
        <v>2.5499999999999998</v>
      </c>
      <c r="F1047" s="30">
        <f>INDEX(Additional!$B$3:$B$11,MATCH(C1047,Additional!$A$3:$A$11,0))</f>
        <v>1.99</v>
      </c>
      <c r="H1047" s="27" t="s">
        <v>0</v>
      </c>
      <c r="I1047" s="28">
        <v>41273</v>
      </c>
      <c r="J1047" s="32">
        <f>YEAR(I1047)</f>
        <v>2012</v>
      </c>
      <c r="K1047" s="32">
        <f>MONTH(I1047)</f>
        <v>12</v>
      </c>
      <c r="L1047" s="32">
        <f>D1047*E1047</f>
        <v>5.0999999999999996</v>
      </c>
      <c r="M1047" s="32">
        <f>D1047*F1047</f>
        <v>3.98</v>
      </c>
      <c r="N1047" s="32">
        <f>L1047-M1047</f>
        <v>1.1199999999999997</v>
      </c>
    </row>
    <row r="1048" spans="1:14" x14ac:dyDescent="0.2">
      <c r="A1048" s="26">
        <v>541422</v>
      </c>
      <c r="B1048" s="26" t="s">
        <v>286</v>
      </c>
      <c r="C1048" s="27" t="s">
        <v>281</v>
      </c>
      <c r="D1048" s="27">
        <v>12</v>
      </c>
      <c r="E1048" s="27">
        <v>2.5499999999999998</v>
      </c>
      <c r="F1048" s="30">
        <f>INDEX(Additional!$B$3:$B$11,MATCH(C1048,Additional!$A$3:$A$11,0))</f>
        <v>1.99</v>
      </c>
      <c r="H1048" s="27" t="s">
        <v>0</v>
      </c>
      <c r="I1048" s="28">
        <v>40235</v>
      </c>
      <c r="J1048" s="32">
        <f>YEAR(I1048)</f>
        <v>2010</v>
      </c>
      <c r="K1048" s="32">
        <f>MONTH(I1048)</f>
        <v>2</v>
      </c>
      <c r="L1048" s="32">
        <f>D1048*E1048</f>
        <v>30.599999999999998</v>
      </c>
      <c r="M1048" s="32">
        <f>D1048*F1048</f>
        <v>23.88</v>
      </c>
      <c r="N1048" s="32">
        <f>L1048-M1048</f>
        <v>6.7199999999999989</v>
      </c>
    </row>
    <row r="1049" spans="1:14" x14ac:dyDescent="0.2">
      <c r="A1049" s="26">
        <v>541422</v>
      </c>
      <c r="B1049" s="26" t="s">
        <v>285</v>
      </c>
      <c r="C1049" s="27" t="s">
        <v>281</v>
      </c>
      <c r="D1049" s="27">
        <v>8</v>
      </c>
      <c r="E1049" s="27">
        <v>2.5499999999999998</v>
      </c>
      <c r="F1049" s="30">
        <f>INDEX(Additional!$B$3:$B$11,MATCH(C1049,Additional!$A$3:$A$11,0))</f>
        <v>1.99</v>
      </c>
      <c r="H1049" s="27" t="s">
        <v>0</v>
      </c>
      <c r="I1049" s="28">
        <v>41126</v>
      </c>
      <c r="J1049" s="32">
        <f>YEAR(I1049)</f>
        <v>2012</v>
      </c>
      <c r="K1049" s="32">
        <f>MONTH(I1049)</f>
        <v>8</v>
      </c>
      <c r="L1049" s="32">
        <f>D1049*E1049</f>
        <v>20.399999999999999</v>
      </c>
      <c r="M1049" s="32">
        <f>D1049*F1049</f>
        <v>15.92</v>
      </c>
      <c r="N1049" s="32">
        <f>L1049-M1049</f>
        <v>4.4799999999999986</v>
      </c>
    </row>
    <row r="1050" spans="1:14" x14ac:dyDescent="0.2">
      <c r="A1050" s="26">
        <v>541422</v>
      </c>
      <c r="B1050" s="26" t="s">
        <v>51</v>
      </c>
      <c r="C1050" s="27" t="s">
        <v>281</v>
      </c>
      <c r="D1050" s="27">
        <v>12</v>
      </c>
      <c r="E1050" s="27">
        <v>2.5499999999999998</v>
      </c>
      <c r="F1050" s="30">
        <f>INDEX(Additional!$B$3:$B$11,MATCH(C1050,Additional!$A$3:$A$11,0))</f>
        <v>1.99</v>
      </c>
      <c r="H1050" s="27" t="s">
        <v>0</v>
      </c>
      <c r="I1050" s="28">
        <v>40763</v>
      </c>
      <c r="J1050" s="32">
        <f>YEAR(I1050)</f>
        <v>2011</v>
      </c>
      <c r="K1050" s="32">
        <f>MONTH(I1050)</f>
        <v>8</v>
      </c>
      <c r="L1050" s="32">
        <f>D1050*E1050</f>
        <v>30.599999999999998</v>
      </c>
      <c r="M1050" s="32">
        <f>D1050*F1050</f>
        <v>23.88</v>
      </c>
      <c r="N1050" s="32">
        <f>L1050-M1050</f>
        <v>6.7199999999999989</v>
      </c>
    </row>
    <row r="1051" spans="1:14" x14ac:dyDescent="0.2">
      <c r="A1051" s="26">
        <v>541422</v>
      </c>
      <c r="B1051" s="26" t="s">
        <v>284</v>
      </c>
      <c r="C1051" s="27" t="s">
        <v>281</v>
      </c>
      <c r="D1051" s="27">
        <v>9</v>
      </c>
      <c r="E1051" s="27">
        <v>2.5499999999999998</v>
      </c>
      <c r="F1051" s="30">
        <f>INDEX(Additional!$B$3:$B$11,MATCH(C1051,Additional!$A$3:$A$11,0))</f>
        <v>1.99</v>
      </c>
      <c r="H1051" s="27" t="s">
        <v>0</v>
      </c>
      <c r="I1051" s="28">
        <v>40617</v>
      </c>
      <c r="J1051" s="32">
        <f>YEAR(I1051)</f>
        <v>2011</v>
      </c>
      <c r="K1051" s="32">
        <f>MONTH(I1051)</f>
        <v>3</v>
      </c>
      <c r="L1051" s="32">
        <f>D1051*E1051</f>
        <v>22.95</v>
      </c>
      <c r="M1051" s="32">
        <f>D1051*F1051</f>
        <v>17.91</v>
      </c>
      <c r="N1051" s="32">
        <f>L1051-M1051</f>
        <v>5.0399999999999991</v>
      </c>
    </row>
    <row r="1052" spans="1:14" x14ac:dyDescent="0.2">
      <c r="A1052" s="26">
        <v>541422</v>
      </c>
      <c r="B1052" s="26" t="s">
        <v>163</v>
      </c>
      <c r="C1052" s="27" t="s">
        <v>281</v>
      </c>
      <c r="D1052" s="27">
        <v>144</v>
      </c>
      <c r="E1052" s="27">
        <v>2.5499999999999998</v>
      </c>
      <c r="F1052" s="30">
        <f>INDEX(Additional!$B$3:$B$11,MATCH(C1052,Additional!$A$3:$A$11,0))</f>
        <v>1.99</v>
      </c>
      <c r="H1052" s="27" t="s">
        <v>0</v>
      </c>
      <c r="I1052" s="28">
        <v>40538</v>
      </c>
      <c r="J1052" s="32">
        <f>YEAR(I1052)</f>
        <v>2010</v>
      </c>
      <c r="K1052" s="32">
        <f>MONTH(I1052)</f>
        <v>12</v>
      </c>
      <c r="L1052" s="32">
        <f>D1052*E1052</f>
        <v>367.2</v>
      </c>
      <c r="M1052" s="32">
        <f>D1052*F1052</f>
        <v>286.56</v>
      </c>
      <c r="N1052" s="32">
        <f>L1052-M1052</f>
        <v>80.639999999999986</v>
      </c>
    </row>
    <row r="1053" spans="1:14" x14ac:dyDescent="0.2">
      <c r="A1053" s="26">
        <v>541422</v>
      </c>
      <c r="B1053" s="26" t="s">
        <v>79</v>
      </c>
      <c r="C1053" s="27" t="s">
        <v>281</v>
      </c>
      <c r="D1053" s="27">
        <v>6</v>
      </c>
      <c r="E1053" s="27">
        <v>2.5499999999999998</v>
      </c>
      <c r="F1053" s="30">
        <f>INDEX(Additional!$B$3:$B$11,MATCH(C1053,Additional!$A$3:$A$11,0))</f>
        <v>1.99</v>
      </c>
      <c r="H1053" s="27" t="s">
        <v>0</v>
      </c>
      <c r="I1053" s="28">
        <v>40776</v>
      </c>
      <c r="J1053" s="32">
        <f>YEAR(I1053)</f>
        <v>2011</v>
      </c>
      <c r="K1053" s="32">
        <f>MONTH(I1053)</f>
        <v>8</v>
      </c>
      <c r="L1053" s="32">
        <f>D1053*E1053</f>
        <v>15.299999999999999</v>
      </c>
      <c r="M1053" s="32">
        <f>D1053*F1053</f>
        <v>11.94</v>
      </c>
      <c r="N1053" s="32">
        <f>L1053-M1053</f>
        <v>3.3599999999999994</v>
      </c>
    </row>
    <row r="1054" spans="1:14" x14ac:dyDescent="0.2">
      <c r="A1054" s="26">
        <v>541422</v>
      </c>
      <c r="B1054" s="26" t="s">
        <v>283</v>
      </c>
      <c r="C1054" s="27" t="s">
        <v>281</v>
      </c>
      <c r="D1054" s="27">
        <v>3</v>
      </c>
      <c r="E1054" s="27">
        <v>2.5499999999999998</v>
      </c>
      <c r="F1054" s="30">
        <f>INDEX(Additional!$B$3:$B$11,MATCH(C1054,Additional!$A$3:$A$11,0))</f>
        <v>1.99</v>
      </c>
      <c r="H1054" s="27" t="s">
        <v>0</v>
      </c>
      <c r="I1054" s="28">
        <v>40568</v>
      </c>
      <c r="J1054" s="32">
        <f>YEAR(I1054)</f>
        <v>2011</v>
      </c>
      <c r="K1054" s="32">
        <f>MONTH(I1054)</f>
        <v>1</v>
      </c>
      <c r="L1054" s="32">
        <f>D1054*E1054</f>
        <v>7.6499999999999995</v>
      </c>
      <c r="M1054" s="32">
        <f>D1054*F1054</f>
        <v>5.97</v>
      </c>
      <c r="N1054" s="32">
        <f>L1054-M1054</f>
        <v>1.6799999999999997</v>
      </c>
    </row>
    <row r="1055" spans="1:14" x14ac:dyDescent="0.2">
      <c r="A1055" s="26">
        <v>541422</v>
      </c>
      <c r="B1055" s="26" t="s">
        <v>282</v>
      </c>
      <c r="C1055" s="27" t="s">
        <v>281</v>
      </c>
      <c r="D1055" s="27">
        <v>12</v>
      </c>
      <c r="E1055" s="27">
        <v>2.5499999999999998</v>
      </c>
      <c r="F1055" s="30">
        <f>INDEX(Additional!$B$3:$B$11,MATCH(C1055,Additional!$A$3:$A$11,0))</f>
        <v>1.99</v>
      </c>
      <c r="H1055" s="27" t="s">
        <v>0</v>
      </c>
      <c r="I1055" s="28">
        <v>41252</v>
      </c>
      <c r="J1055" s="32">
        <f>YEAR(I1055)</f>
        <v>2012</v>
      </c>
      <c r="K1055" s="32">
        <f>MONTH(I1055)</f>
        <v>12</v>
      </c>
      <c r="L1055" s="32">
        <f>D1055*E1055</f>
        <v>30.599999999999998</v>
      </c>
      <c r="M1055" s="32">
        <f>D1055*F1055</f>
        <v>23.88</v>
      </c>
      <c r="N1055" s="32">
        <f>L1055-M1055</f>
        <v>6.7199999999999989</v>
      </c>
    </row>
    <row r="1056" spans="1:14" x14ac:dyDescent="0.2">
      <c r="A1056" s="26">
        <v>541422</v>
      </c>
      <c r="B1056" s="26">
        <v>84598</v>
      </c>
      <c r="C1056" s="27" t="s">
        <v>281</v>
      </c>
      <c r="D1056" s="27">
        <v>6</v>
      </c>
      <c r="E1056" s="27">
        <v>2.5499999999999998</v>
      </c>
      <c r="F1056" s="30">
        <f>INDEX(Additional!$B$3:$B$11,MATCH(C1056,Additional!$A$3:$A$11,0))</f>
        <v>1.99</v>
      </c>
      <c r="H1056" s="27" t="s">
        <v>0</v>
      </c>
      <c r="I1056" s="28">
        <v>40587</v>
      </c>
      <c r="J1056" s="32">
        <f>YEAR(I1056)</f>
        <v>2011</v>
      </c>
      <c r="K1056" s="32">
        <f>MONTH(I1056)</f>
        <v>2</v>
      </c>
      <c r="L1056" s="32">
        <f>D1056*E1056</f>
        <v>15.299999999999999</v>
      </c>
      <c r="M1056" s="32">
        <f>D1056*F1056</f>
        <v>11.94</v>
      </c>
      <c r="N1056" s="32">
        <f>L1056-M1056</f>
        <v>3.3599999999999994</v>
      </c>
    </row>
    <row r="1057" spans="1:14" x14ac:dyDescent="0.2">
      <c r="A1057" s="26">
        <v>541422</v>
      </c>
      <c r="B1057" s="26">
        <v>84600</v>
      </c>
      <c r="C1057" s="27" t="s">
        <v>281</v>
      </c>
      <c r="D1057" s="27">
        <v>12</v>
      </c>
      <c r="E1057" s="27">
        <v>2.5499999999999998</v>
      </c>
      <c r="F1057" s="30">
        <f>INDEX(Additional!$B$3:$B$11,MATCH(C1057,Additional!$A$3:$A$11,0))</f>
        <v>1.99</v>
      </c>
      <c r="H1057" s="27" t="s">
        <v>0</v>
      </c>
      <c r="I1057" s="28">
        <v>41186</v>
      </c>
      <c r="J1057" s="32">
        <f>YEAR(I1057)</f>
        <v>2012</v>
      </c>
      <c r="K1057" s="32">
        <f>MONTH(I1057)</f>
        <v>10</v>
      </c>
      <c r="L1057" s="32">
        <f>D1057*E1057</f>
        <v>30.599999999999998</v>
      </c>
      <c r="M1057" s="32">
        <f>D1057*F1057</f>
        <v>23.88</v>
      </c>
      <c r="N1057" s="32">
        <f>L1057-M1057</f>
        <v>6.7199999999999989</v>
      </c>
    </row>
    <row r="1058" spans="1:14" x14ac:dyDescent="0.2">
      <c r="A1058" s="26">
        <v>546656</v>
      </c>
      <c r="B1058" s="26">
        <v>22411</v>
      </c>
      <c r="C1058" s="27" t="s">
        <v>253</v>
      </c>
      <c r="D1058" s="27">
        <v>6</v>
      </c>
      <c r="E1058" s="27">
        <v>3.39</v>
      </c>
      <c r="F1058" s="30">
        <f>INDEX(Additional!$B$3:$B$11,MATCH(C1058,Additional!$A$3:$A$11,0))</f>
        <v>2.1000000000000014</v>
      </c>
      <c r="H1058" s="27" t="s">
        <v>0</v>
      </c>
      <c r="I1058" s="28">
        <v>40903</v>
      </c>
      <c r="J1058" s="32">
        <f>YEAR(I1058)</f>
        <v>2011</v>
      </c>
      <c r="K1058" s="32">
        <f>MONTH(I1058)</f>
        <v>12</v>
      </c>
      <c r="L1058" s="32">
        <f>D1058*E1058</f>
        <v>20.34</v>
      </c>
      <c r="M1058" s="32">
        <f>D1058*F1058</f>
        <v>12.600000000000009</v>
      </c>
      <c r="N1058" s="32">
        <f>L1058-M1058</f>
        <v>7.7399999999999913</v>
      </c>
    </row>
    <row r="1059" spans="1:14" x14ac:dyDescent="0.2">
      <c r="A1059" s="26">
        <v>546656</v>
      </c>
      <c r="B1059" s="26">
        <v>22456</v>
      </c>
      <c r="C1059" s="27" t="s">
        <v>253</v>
      </c>
      <c r="D1059" s="27">
        <v>24</v>
      </c>
      <c r="E1059" s="27">
        <v>3.39</v>
      </c>
      <c r="F1059" s="30">
        <f>INDEX(Additional!$B$3:$B$11,MATCH(C1059,Additional!$A$3:$A$11,0))</f>
        <v>2.1000000000000014</v>
      </c>
      <c r="H1059" s="27" t="s">
        <v>0</v>
      </c>
      <c r="I1059" s="28">
        <v>40559</v>
      </c>
      <c r="J1059" s="32">
        <f>YEAR(I1059)</f>
        <v>2011</v>
      </c>
      <c r="K1059" s="32">
        <f>MONTH(I1059)</f>
        <v>1</v>
      </c>
      <c r="L1059" s="32">
        <f>D1059*E1059</f>
        <v>81.36</v>
      </c>
      <c r="M1059" s="32">
        <f>D1059*F1059</f>
        <v>50.400000000000034</v>
      </c>
      <c r="N1059" s="32">
        <f>L1059-M1059</f>
        <v>30.959999999999965</v>
      </c>
    </row>
    <row r="1060" spans="1:14" x14ac:dyDescent="0.2">
      <c r="A1060" s="26">
        <v>546656</v>
      </c>
      <c r="B1060" s="26">
        <v>22467</v>
      </c>
      <c r="C1060" s="27" t="s">
        <v>253</v>
      </c>
      <c r="D1060" s="27">
        <v>12</v>
      </c>
      <c r="E1060" s="27">
        <v>3.39</v>
      </c>
      <c r="F1060" s="30">
        <f>INDEX(Additional!$B$3:$B$11,MATCH(C1060,Additional!$A$3:$A$11,0))</f>
        <v>2.1000000000000014</v>
      </c>
      <c r="H1060" s="27" t="s">
        <v>0</v>
      </c>
      <c r="I1060" s="28">
        <v>40201</v>
      </c>
      <c r="J1060" s="32">
        <f>YEAR(I1060)</f>
        <v>2010</v>
      </c>
      <c r="K1060" s="32">
        <f>MONTH(I1060)</f>
        <v>1</v>
      </c>
      <c r="L1060" s="32">
        <f>D1060*E1060</f>
        <v>40.68</v>
      </c>
      <c r="M1060" s="32">
        <f>D1060*F1060</f>
        <v>25.200000000000017</v>
      </c>
      <c r="N1060" s="32">
        <f>L1060-M1060</f>
        <v>15.479999999999983</v>
      </c>
    </row>
    <row r="1061" spans="1:14" x14ac:dyDescent="0.2">
      <c r="A1061" s="26">
        <v>546656</v>
      </c>
      <c r="B1061" s="26">
        <v>22501</v>
      </c>
      <c r="C1061" s="27" t="s">
        <v>253</v>
      </c>
      <c r="D1061" s="27">
        <v>6</v>
      </c>
      <c r="E1061" s="27">
        <v>3.39</v>
      </c>
      <c r="F1061" s="30">
        <f>INDEX(Additional!$B$3:$B$11,MATCH(C1061,Additional!$A$3:$A$11,0))</f>
        <v>2.1000000000000014</v>
      </c>
      <c r="H1061" s="27" t="s">
        <v>0</v>
      </c>
      <c r="I1061" s="28">
        <v>40382</v>
      </c>
      <c r="J1061" s="32">
        <f>YEAR(I1061)</f>
        <v>2010</v>
      </c>
      <c r="K1061" s="32">
        <f>MONTH(I1061)</f>
        <v>7</v>
      </c>
      <c r="L1061" s="32">
        <f>D1061*E1061</f>
        <v>20.34</v>
      </c>
      <c r="M1061" s="32">
        <f>D1061*F1061</f>
        <v>12.600000000000009</v>
      </c>
      <c r="N1061" s="32">
        <f>L1061-M1061</f>
        <v>7.7399999999999913</v>
      </c>
    </row>
    <row r="1062" spans="1:14" x14ac:dyDescent="0.2">
      <c r="A1062" s="26">
        <v>546656</v>
      </c>
      <c r="B1062" s="26">
        <v>22570</v>
      </c>
      <c r="C1062" s="27" t="s">
        <v>253</v>
      </c>
      <c r="D1062" s="27">
        <v>2</v>
      </c>
      <c r="E1062" s="27">
        <v>3.39</v>
      </c>
      <c r="F1062" s="30">
        <f>INDEX(Additional!$B$3:$B$11,MATCH(C1062,Additional!$A$3:$A$11,0))</f>
        <v>2.1000000000000014</v>
      </c>
      <c r="H1062" s="27" t="s">
        <v>0</v>
      </c>
      <c r="I1062" s="28">
        <v>40952</v>
      </c>
      <c r="J1062" s="32">
        <f>YEAR(I1062)</f>
        <v>2012</v>
      </c>
      <c r="K1062" s="32">
        <f>MONTH(I1062)</f>
        <v>2</v>
      </c>
      <c r="L1062" s="32">
        <f>D1062*E1062</f>
        <v>6.78</v>
      </c>
      <c r="M1062" s="32">
        <f>D1062*F1062</f>
        <v>4.2000000000000028</v>
      </c>
      <c r="N1062" s="32">
        <f>L1062-M1062</f>
        <v>2.5799999999999974</v>
      </c>
    </row>
    <row r="1063" spans="1:14" x14ac:dyDescent="0.2">
      <c r="A1063" s="26">
        <v>546656</v>
      </c>
      <c r="B1063" s="26">
        <v>22629</v>
      </c>
      <c r="C1063" s="27" t="s">
        <v>253</v>
      </c>
      <c r="D1063" s="27">
        <v>1</v>
      </c>
      <c r="E1063" s="27">
        <v>3.39</v>
      </c>
      <c r="F1063" s="30">
        <f>INDEX(Additional!$B$3:$B$11,MATCH(C1063,Additional!$A$3:$A$11,0))</f>
        <v>2.1000000000000014</v>
      </c>
      <c r="H1063" s="27" t="s">
        <v>0</v>
      </c>
      <c r="I1063" s="28">
        <v>40905</v>
      </c>
      <c r="J1063" s="32">
        <f>YEAR(I1063)</f>
        <v>2011</v>
      </c>
      <c r="K1063" s="32">
        <f>MONTH(I1063)</f>
        <v>12</v>
      </c>
      <c r="L1063" s="32">
        <f>D1063*E1063</f>
        <v>3.39</v>
      </c>
      <c r="M1063" s="32">
        <f>D1063*F1063</f>
        <v>2.1000000000000014</v>
      </c>
      <c r="N1063" s="32">
        <f>L1063-M1063</f>
        <v>1.2899999999999987</v>
      </c>
    </row>
    <row r="1064" spans="1:14" x14ac:dyDescent="0.2">
      <c r="A1064" s="26">
        <v>546656</v>
      </c>
      <c r="B1064" s="26">
        <v>22676</v>
      </c>
      <c r="C1064" s="27" t="s">
        <v>253</v>
      </c>
      <c r="D1064" s="27">
        <v>2</v>
      </c>
      <c r="E1064" s="27">
        <v>3.39</v>
      </c>
      <c r="F1064" s="30">
        <f>INDEX(Additional!$B$3:$B$11,MATCH(C1064,Additional!$A$3:$A$11,0))</f>
        <v>2.1000000000000014</v>
      </c>
      <c r="H1064" s="27" t="s">
        <v>0</v>
      </c>
      <c r="I1064" s="28">
        <v>40578</v>
      </c>
      <c r="J1064" s="32">
        <f>YEAR(I1064)</f>
        <v>2011</v>
      </c>
      <c r="K1064" s="32">
        <f>MONTH(I1064)</f>
        <v>2</v>
      </c>
      <c r="L1064" s="32">
        <f>D1064*E1064</f>
        <v>6.78</v>
      </c>
      <c r="M1064" s="32">
        <f>D1064*F1064</f>
        <v>4.2000000000000028</v>
      </c>
      <c r="N1064" s="32">
        <f>L1064-M1064</f>
        <v>2.5799999999999974</v>
      </c>
    </row>
    <row r="1065" spans="1:14" x14ac:dyDescent="0.2">
      <c r="A1065" s="26">
        <v>546656</v>
      </c>
      <c r="B1065" s="26">
        <v>22677</v>
      </c>
      <c r="C1065" s="27" t="s">
        <v>253</v>
      </c>
      <c r="D1065" s="27">
        <v>2</v>
      </c>
      <c r="E1065" s="27">
        <v>3.39</v>
      </c>
      <c r="F1065" s="30">
        <f>INDEX(Additional!$B$3:$B$11,MATCH(C1065,Additional!$A$3:$A$11,0))</f>
        <v>2.1000000000000014</v>
      </c>
      <c r="H1065" s="27" t="s">
        <v>0</v>
      </c>
      <c r="I1065" s="28">
        <v>40594</v>
      </c>
      <c r="J1065" s="32">
        <f>YEAR(I1065)</f>
        <v>2011</v>
      </c>
      <c r="K1065" s="32">
        <f>MONTH(I1065)</f>
        <v>2</v>
      </c>
      <c r="L1065" s="32">
        <f>D1065*E1065</f>
        <v>6.78</v>
      </c>
      <c r="M1065" s="32">
        <f>D1065*F1065</f>
        <v>4.2000000000000028</v>
      </c>
      <c r="N1065" s="32">
        <f>L1065-M1065</f>
        <v>2.5799999999999974</v>
      </c>
    </row>
    <row r="1066" spans="1:14" x14ac:dyDescent="0.2">
      <c r="A1066" s="26">
        <v>546656</v>
      </c>
      <c r="B1066" s="26">
        <v>22679</v>
      </c>
      <c r="C1066" s="27" t="s">
        <v>253</v>
      </c>
      <c r="D1066" s="27">
        <v>2</v>
      </c>
      <c r="E1066" s="27">
        <v>3.39</v>
      </c>
      <c r="F1066" s="30">
        <f>INDEX(Additional!$B$3:$B$11,MATCH(C1066,Additional!$A$3:$A$11,0))</f>
        <v>2.1000000000000014</v>
      </c>
      <c r="H1066" s="27" t="s">
        <v>0</v>
      </c>
      <c r="I1066" s="28">
        <v>40567</v>
      </c>
      <c r="J1066" s="32">
        <f>YEAR(I1066)</f>
        <v>2011</v>
      </c>
      <c r="K1066" s="32">
        <f>MONTH(I1066)</f>
        <v>1</v>
      </c>
      <c r="L1066" s="32">
        <f>D1066*E1066</f>
        <v>6.78</v>
      </c>
      <c r="M1066" s="32">
        <f>D1066*F1066</f>
        <v>4.2000000000000028</v>
      </c>
      <c r="N1066" s="32">
        <f>L1066-M1066</f>
        <v>2.5799999999999974</v>
      </c>
    </row>
    <row r="1067" spans="1:14" x14ac:dyDescent="0.2">
      <c r="A1067" s="26">
        <v>546656</v>
      </c>
      <c r="B1067" s="26">
        <v>22685</v>
      </c>
      <c r="C1067" s="27" t="s">
        <v>253</v>
      </c>
      <c r="D1067" s="27">
        <v>1</v>
      </c>
      <c r="E1067" s="27">
        <v>3.39</v>
      </c>
      <c r="F1067" s="30">
        <f>INDEX(Additional!$B$3:$B$11,MATCH(C1067,Additional!$A$3:$A$11,0))</f>
        <v>2.1000000000000014</v>
      </c>
      <c r="H1067" s="27" t="s">
        <v>0</v>
      </c>
      <c r="I1067" s="28">
        <v>40838</v>
      </c>
      <c r="J1067" s="32">
        <f>YEAR(I1067)</f>
        <v>2011</v>
      </c>
      <c r="K1067" s="32">
        <f>MONTH(I1067)</f>
        <v>10</v>
      </c>
      <c r="L1067" s="32">
        <f>D1067*E1067</f>
        <v>3.39</v>
      </c>
      <c r="M1067" s="32">
        <f>D1067*F1067</f>
        <v>2.1000000000000014</v>
      </c>
      <c r="N1067" s="32">
        <f>L1067-M1067</f>
        <v>1.2899999999999987</v>
      </c>
    </row>
    <row r="1068" spans="1:14" x14ac:dyDescent="0.2">
      <c r="A1068" s="26">
        <v>546656</v>
      </c>
      <c r="B1068" s="26">
        <v>22686</v>
      </c>
      <c r="C1068" s="27" t="s">
        <v>253</v>
      </c>
      <c r="D1068" s="27">
        <v>1</v>
      </c>
      <c r="E1068" s="27">
        <v>3.39</v>
      </c>
      <c r="F1068" s="30">
        <f>INDEX(Additional!$B$3:$B$11,MATCH(C1068,Additional!$A$3:$A$11,0))</f>
        <v>2.1000000000000014</v>
      </c>
      <c r="H1068" s="27" t="s">
        <v>0</v>
      </c>
      <c r="I1068" s="28">
        <v>40374</v>
      </c>
      <c r="J1068" s="32">
        <f>YEAR(I1068)</f>
        <v>2010</v>
      </c>
      <c r="K1068" s="32">
        <f>MONTH(I1068)</f>
        <v>7</v>
      </c>
      <c r="L1068" s="32">
        <f>D1068*E1068</f>
        <v>3.39</v>
      </c>
      <c r="M1068" s="32">
        <f>D1068*F1068</f>
        <v>2.1000000000000014</v>
      </c>
      <c r="N1068" s="32">
        <f>L1068-M1068</f>
        <v>1.2899999999999987</v>
      </c>
    </row>
    <row r="1069" spans="1:14" x14ac:dyDescent="0.2">
      <c r="A1069" s="26">
        <v>546656</v>
      </c>
      <c r="B1069" s="26">
        <v>22774</v>
      </c>
      <c r="C1069" s="27" t="s">
        <v>253</v>
      </c>
      <c r="D1069" s="27">
        <v>12</v>
      </c>
      <c r="E1069" s="27">
        <v>3.39</v>
      </c>
      <c r="F1069" s="30">
        <f>INDEX(Additional!$B$3:$B$11,MATCH(C1069,Additional!$A$3:$A$11,0))</f>
        <v>2.1000000000000014</v>
      </c>
      <c r="H1069" s="27" t="s">
        <v>0</v>
      </c>
      <c r="I1069" s="28">
        <v>40725</v>
      </c>
      <c r="J1069" s="32">
        <f>YEAR(I1069)</f>
        <v>2011</v>
      </c>
      <c r="K1069" s="32">
        <f>MONTH(I1069)</f>
        <v>7</v>
      </c>
      <c r="L1069" s="32">
        <f>D1069*E1069</f>
        <v>40.68</v>
      </c>
      <c r="M1069" s="32">
        <f>D1069*F1069</f>
        <v>25.200000000000017</v>
      </c>
      <c r="N1069" s="32">
        <f>L1069-M1069</f>
        <v>15.479999999999983</v>
      </c>
    </row>
    <row r="1070" spans="1:14" x14ac:dyDescent="0.2">
      <c r="A1070" s="26">
        <v>546656</v>
      </c>
      <c r="B1070" s="26">
        <v>22776</v>
      </c>
      <c r="C1070" s="27" t="s">
        <v>253</v>
      </c>
      <c r="D1070" s="27">
        <v>12</v>
      </c>
      <c r="E1070" s="27">
        <v>3.39</v>
      </c>
      <c r="F1070" s="30">
        <f>INDEX(Additional!$B$3:$B$11,MATCH(C1070,Additional!$A$3:$A$11,0))</f>
        <v>2.1000000000000014</v>
      </c>
      <c r="H1070" s="27" t="s">
        <v>0</v>
      </c>
      <c r="I1070" s="28">
        <v>40264</v>
      </c>
      <c r="J1070" s="32">
        <f>YEAR(I1070)</f>
        <v>2010</v>
      </c>
      <c r="K1070" s="32">
        <f>MONTH(I1070)</f>
        <v>3</v>
      </c>
      <c r="L1070" s="32">
        <f>D1070*E1070</f>
        <v>40.68</v>
      </c>
      <c r="M1070" s="32">
        <f>D1070*F1070</f>
        <v>25.200000000000017</v>
      </c>
      <c r="N1070" s="32">
        <f>L1070-M1070</f>
        <v>15.479999999999983</v>
      </c>
    </row>
    <row r="1071" spans="1:14" x14ac:dyDescent="0.2">
      <c r="A1071" s="26">
        <v>546656</v>
      </c>
      <c r="B1071" s="26">
        <v>22796</v>
      </c>
      <c r="C1071" s="27" t="s">
        <v>253</v>
      </c>
      <c r="D1071" s="27">
        <v>24</v>
      </c>
      <c r="E1071" s="27">
        <v>3.39</v>
      </c>
      <c r="F1071" s="30">
        <f>INDEX(Additional!$B$3:$B$11,MATCH(C1071,Additional!$A$3:$A$11,0))</f>
        <v>2.1000000000000014</v>
      </c>
      <c r="H1071" s="27" t="s">
        <v>0</v>
      </c>
      <c r="I1071" s="28">
        <v>40645</v>
      </c>
      <c r="J1071" s="32">
        <f>YEAR(I1071)</f>
        <v>2011</v>
      </c>
      <c r="K1071" s="32">
        <f>MONTH(I1071)</f>
        <v>4</v>
      </c>
      <c r="L1071" s="32">
        <f>D1071*E1071</f>
        <v>81.36</v>
      </c>
      <c r="M1071" s="32">
        <f>D1071*F1071</f>
        <v>50.400000000000034</v>
      </c>
      <c r="N1071" s="32">
        <f>L1071-M1071</f>
        <v>30.959999999999965</v>
      </c>
    </row>
    <row r="1072" spans="1:14" x14ac:dyDescent="0.2">
      <c r="A1072" s="26">
        <v>546656</v>
      </c>
      <c r="B1072" s="26">
        <v>22899</v>
      </c>
      <c r="C1072" s="27" t="s">
        <v>253</v>
      </c>
      <c r="D1072" s="27">
        <v>128</v>
      </c>
      <c r="E1072" s="27">
        <v>3.39</v>
      </c>
      <c r="F1072" s="30">
        <f>INDEX(Additional!$B$3:$B$11,MATCH(C1072,Additional!$A$3:$A$11,0))</f>
        <v>2.1000000000000014</v>
      </c>
      <c r="H1072" s="27" t="s">
        <v>0</v>
      </c>
      <c r="I1072" s="28">
        <v>41073</v>
      </c>
      <c r="J1072" s="32">
        <f>YEAR(I1072)</f>
        <v>2012</v>
      </c>
      <c r="K1072" s="32">
        <f>MONTH(I1072)</f>
        <v>6</v>
      </c>
      <c r="L1072" s="32">
        <f>D1072*E1072</f>
        <v>433.92</v>
      </c>
      <c r="M1072" s="32">
        <f>D1072*F1072</f>
        <v>268.80000000000018</v>
      </c>
      <c r="N1072" s="32">
        <f>L1072-M1072</f>
        <v>165.11999999999983</v>
      </c>
    </row>
    <row r="1073" spans="1:14" x14ac:dyDescent="0.2">
      <c r="A1073" s="26">
        <v>546656</v>
      </c>
      <c r="B1073" s="26">
        <v>23182</v>
      </c>
      <c r="C1073" s="27" t="s">
        <v>253</v>
      </c>
      <c r="D1073" s="27">
        <v>4</v>
      </c>
      <c r="E1073" s="27">
        <v>3.39</v>
      </c>
      <c r="F1073" s="30">
        <f>INDEX(Additional!$B$3:$B$11,MATCH(C1073,Additional!$A$3:$A$11,0))</f>
        <v>2.1000000000000014</v>
      </c>
      <c r="H1073" s="27" t="s">
        <v>0</v>
      </c>
      <c r="I1073" s="28">
        <v>40546</v>
      </c>
      <c r="J1073" s="32">
        <f>YEAR(I1073)</f>
        <v>2011</v>
      </c>
      <c r="K1073" s="32">
        <f>MONTH(I1073)</f>
        <v>1</v>
      </c>
      <c r="L1073" s="32">
        <f>D1073*E1073</f>
        <v>13.56</v>
      </c>
      <c r="M1073" s="32">
        <f>D1073*F1073</f>
        <v>8.4000000000000057</v>
      </c>
      <c r="N1073" s="32">
        <f>L1073-M1073</f>
        <v>5.1599999999999948</v>
      </c>
    </row>
    <row r="1074" spans="1:14" x14ac:dyDescent="0.2">
      <c r="A1074" s="26">
        <v>546656</v>
      </c>
      <c r="B1074" s="26">
        <v>48138</v>
      </c>
      <c r="C1074" s="27" t="s">
        <v>253</v>
      </c>
      <c r="D1074" s="27">
        <v>6</v>
      </c>
      <c r="E1074" s="27">
        <v>3.39</v>
      </c>
      <c r="F1074" s="30">
        <f>INDEX(Additional!$B$3:$B$11,MATCH(C1074,Additional!$A$3:$A$11,0))</f>
        <v>2.1000000000000014</v>
      </c>
      <c r="H1074" s="27" t="s">
        <v>0</v>
      </c>
      <c r="I1074" s="28">
        <v>40803</v>
      </c>
      <c r="J1074" s="32">
        <f>YEAR(I1074)</f>
        <v>2011</v>
      </c>
      <c r="K1074" s="32">
        <f>MONTH(I1074)</f>
        <v>9</v>
      </c>
      <c r="L1074" s="32">
        <f>D1074*E1074</f>
        <v>20.34</v>
      </c>
      <c r="M1074" s="32">
        <f>D1074*F1074</f>
        <v>12.600000000000009</v>
      </c>
      <c r="N1074" s="32">
        <f>L1074-M1074</f>
        <v>7.7399999999999913</v>
      </c>
    </row>
    <row r="1075" spans="1:14" x14ac:dyDescent="0.2">
      <c r="A1075" s="26">
        <v>546656</v>
      </c>
      <c r="B1075" s="26">
        <v>48185</v>
      </c>
      <c r="C1075" s="27" t="s">
        <v>253</v>
      </c>
      <c r="D1075" s="27">
        <v>12</v>
      </c>
      <c r="E1075" s="27">
        <v>3.39</v>
      </c>
      <c r="F1075" s="30">
        <f>INDEX(Additional!$B$3:$B$11,MATCH(C1075,Additional!$A$3:$A$11,0))</f>
        <v>2.1000000000000014</v>
      </c>
      <c r="H1075" s="27" t="s">
        <v>0</v>
      </c>
      <c r="I1075" s="28">
        <v>40811</v>
      </c>
      <c r="J1075" s="32">
        <f>YEAR(I1075)</f>
        <v>2011</v>
      </c>
      <c r="K1075" s="32">
        <f>MONTH(I1075)</f>
        <v>9</v>
      </c>
      <c r="L1075" s="32">
        <f>D1075*E1075</f>
        <v>40.68</v>
      </c>
      <c r="M1075" s="32">
        <f>D1075*F1075</f>
        <v>25.200000000000017</v>
      </c>
      <c r="N1075" s="32">
        <f>L1075-M1075</f>
        <v>15.479999999999983</v>
      </c>
    </row>
    <row r="1076" spans="1:14" x14ac:dyDescent="0.2">
      <c r="A1076" s="26">
        <v>546656</v>
      </c>
      <c r="B1076" s="26" t="s">
        <v>280</v>
      </c>
      <c r="C1076" s="27" t="s">
        <v>253</v>
      </c>
      <c r="D1076" s="27">
        <v>6</v>
      </c>
      <c r="E1076" s="27">
        <v>3.39</v>
      </c>
      <c r="F1076" s="30">
        <f>INDEX(Additional!$B$3:$B$11,MATCH(C1076,Additional!$A$3:$A$11,0))</f>
        <v>2.1000000000000014</v>
      </c>
      <c r="H1076" s="27" t="s">
        <v>0</v>
      </c>
      <c r="I1076" s="28">
        <v>41105</v>
      </c>
      <c r="J1076" s="32">
        <f>YEAR(I1076)</f>
        <v>2012</v>
      </c>
      <c r="K1076" s="32">
        <f>MONTH(I1076)</f>
        <v>7</v>
      </c>
      <c r="L1076" s="32">
        <f>D1076*E1076</f>
        <v>20.34</v>
      </c>
      <c r="M1076" s="32">
        <f>D1076*F1076</f>
        <v>12.600000000000009</v>
      </c>
      <c r="N1076" s="32">
        <f>L1076-M1076</f>
        <v>7.7399999999999913</v>
      </c>
    </row>
    <row r="1077" spans="1:14" x14ac:dyDescent="0.2">
      <c r="A1077" s="26">
        <v>546656</v>
      </c>
      <c r="B1077" s="26">
        <v>82482</v>
      </c>
      <c r="C1077" s="27" t="s">
        <v>253</v>
      </c>
      <c r="D1077" s="27">
        <v>3</v>
      </c>
      <c r="E1077" s="27">
        <v>3.39</v>
      </c>
      <c r="F1077" s="30">
        <f>INDEX(Additional!$B$3:$B$11,MATCH(C1077,Additional!$A$3:$A$11,0))</f>
        <v>2.1000000000000014</v>
      </c>
      <c r="H1077" s="27" t="s">
        <v>0</v>
      </c>
      <c r="I1077" s="28">
        <v>40894</v>
      </c>
      <c r="J1077" s="32">
        <f>YEAR(I1077)</f>
        <v>2011</v>
      </c>
      <c r="K1077" s="32">
        <f>MONTH(I1077)</f>
        <v>12</v>
      </c>
      <c r="L1077" s="32">
        <f>D1077*E1077</f>
        <v>10.17</v>
      </c>
      <c r="M1077" s="32">
        <f>D1077*F1077</f>
        <v>6.3000000000000043</v>
      </c>
      <c r="N1077" s="32">
        <f>L1077-M1077</f>
        <v>3.8699999999999957</v>
      </c>
    </row>
    <row r="1078" spans="1:14" x14ac:dyDescent="0.2">
      <c r="A1078" s="26">
        <v>546656</v>
      </c>
      <c r="B1078" s="26">
        <v>82483</v>
      </c>
      <c r="C1078" s="27" t="s">
        <v>253</v>
      </c>
      <c r="D1078" s="27">
        <v>24</v>
      </c>
      <c r="E1078" s="27">
        <v>3.39</v>
      </c>
      <c r="F1078" s="30">
        <f>INDEX(Additional!$B$3:$B$11,MATCH(C1078,Additional!$A$3:$A$11,0))</f>
        <v>2.1000000000000014</v>
      </c>
      <c r="H1078" s="27" t="s">
        <v>0</v>
      </c>
      <c r="I1078" s="28">
        <v>40292</v>
      </c>
      <c r="J1078" s="32">
        <f>YEAR(I1078)</f>
        <v>2010</v>
      </c>
      <c r="K1078" s="32">
        <f>MONTH(I1078)</f>
        <v>4</v>
      </c>
      <c r="L1078" s="32">
        <f>D1078*E1078</f>
        <v>81.36</v>
      </c>
      <c r="M1078" s="32">
        <f>D1078*F1078</f>
        <v>50.400000000000034</v>
      </c>
      <c r="N1078" s="32">
        <f>L1078-M1078</f>
        <v>30.959999999999965</v>
      </c>
    </row>
    <row r="1079" spans="1:14" x14ac:dyDescent="0.2">
      <c r="A1079" s="26">
        <v>546656</v>
      </c>
      <c r="B1079" s="26" t="s">
        <v>279</v>
      </c>
      <c r="C1079" s="27" t="s">
        <v>253</v>
      </c>
      <c r="D1079" s="27">
        <v>10</v>
      </c>
      <c r="E1079" s="27">
        <v>3.39</v>
      </c>
      <c r="F1079" s="30">
        <f>INDEX(Additional!$B$3:$B$11,MATCH(C1079,Additional!$A$3:$A$11,0))</f>
        <v>2.1000000000000014</v>
      </c>
      <c r="H1079" s="27" t="s">
        <v>0</v>
      </c>
      <c r="I1079" s="28">
        <v>40917</v>
      </c>
      <c r="J1079" s="32">
        <f>YEAR(I1079)</f>
        <v>2012</v>
      </c>
      <c r="K1079" s="32">
        <f>MONTH(I1079)</f>
        <v>1</v>
      </c>
      <c r="L1079" s="32">
        <f>D1079*E1079</f>
        <v>33.9</v>
      </c>
      <c r="M1079" s="32">
        <f>D1079*F1079</f>
        <v>21.000000000000014</v>
      </c>
      <c r="N1079" s="32">
        <f>L1079-M1079</f>
        <v>12.899999999999984</v>
      </c>
    </row>
    <row r="1080" spans="1:14" x14ac:dyDescent="0.2">
      <c r="A1080" s="26">
        <v>546656</v>
      </c>
      <c r="B1080" s="26">
        <v>84378</v>
      </c>
      <c r="C1080" s="27" t="s">
        <v>253</v>
      </c>
      <c r="D1080" s="27">
        <v>1</v>
      </c>
      <c r="E1080" s="27">
        <v>3.39</v>
      </c>
      <c r="F1080" s="30">
        <f>INDEX(Additional!$B$3:$B$11,MATCH(C1080,Additional!$A$3:$A$11,0))</f>
        <v>2.1000000000000014</v>
      </c>
      <c r="H1080" s="27" t="s">
        <v>0</v>
      </c>
      <c r="I1080" s="28">
        <v>41138</v>
      </c>
      <c r="J1080" s="32">
        <f>YEAR(I1080)</f>
        <v>2012</v>
      </c>
      <c r="K1080" s="32">
        <f>MONTH(I1080)</f>
        <v>8</v>
      </c>
      <c r="L1080" s="32">
        <f>D1080*E1080</f>
        <v>3.39</v>
      </c>
      <c r="M1080" s="32">
        <f>D1080*F1080</f>
        <v>2.1000000000000014</v>
      </c>
      <c r="N1080" s="32">
        <f>L1080-M1080</f>
        <v>1.2899999999999987</v>
      </c>
    </row>
    <row r="1081" spans="1:14" x14ac:dyDescent="0.2">
      <c r="A1081" s="26">
        <v>546656</v>
      </c>
      <c r="B1081" s="26" t="s">
        <v>3</v>
      </c>
      <c r="C1081" s="27" t="s">
        <v>253</v>
      </c>
      <c r="D1081" s="27">
        <v>1</v>
      </c>
      <c r="E1081" s="27">
        <v>3.39</v>
      </c>
      <c r="F1081" s="30">
        <f>INDEX(Additional!$B$3:$B$11,MATCH(C1081,Additional!$A$3:$A$11,0))</f>
        <v>2.1000000000000014</v>
      </c>
      <c r="H1081" s="27" t="s">
        <v>0</v>
      </c>
      <c r="I1081" s="28">
        <v>40594</v>
      </c>
      <c r="J1081" s="32">
        <f>YEAR(I1081)</f>
        <v>2011</v>
      </c>
      <c r="K1081" s="32">
        <f>MONTH(I1081)</f>
        <v>2</v>
      </c>
      <c r="L1081" s="32">
        <f>D1081*E1081</f>
        <v>3.39</v>
      </c>
      <c r="M1081" s="32">
        <f>D1081*F1081</f>
        <v>2.1000000000000014</v>
      </c>
      <c r="N1081" s="32">
        <f>L1081-M1081</f>
        <v>1.2899999999999987</v>
      </c>
    </row>
    <row r="1082" spans="1:14" x14ac:dyDescent="0.2">
      <c r="A1082" s="26">
        <v>546656</v>
      </c>
      <c r="B1082" s="26" t="s">
        <v>278</v>
      </c>
      <c r="C1082" s="27" t="s">
        <v>253</v>
      </c>
      <c r="D1082" s="27">
        <v>1</v>
      </c>
      <c r="E1082" s="27">
        <v>3.39</v>
      </c>
      <c r="F1082" s="30">
        <f>INDEX(Additional!$B$3:$B$11,MATCH(C1082,Additional!$A$3:$A$11,0))</f>
        <v>2.1000000000000014</v>
      </c>
      <c r="H1082" s="27" t="s">
        <v>0</v>
      </c>
      <c r="I1082" s="28">
        <v>40584</v>
      </c>
      <c r="J1082" s="32">
        <f>YEAR(I1082)</f>
        <v>2011</v>
      </c>
      <c r="K1082" s="32">
        <f>MONTH(I1082)</f>
        <v>2</v>
      </c>
      <c r="L1082" s="32">
        <f>D1082*E1082</f>
        <v>3.39</v>
      </c>
      <c r="M1082" s="32">
        <f>D1082*F1082</f>
        <v>2.1000000000000014</v>
      </c>
      <c r="N1082" s="32">
        <f>L1082-M1082</f>
        <v>1.2899999999999987</v>
      </c>
    </row>
    <row r="1083" spans="1:14" x14ac:dyDescent="0.2">
      <c r="A1083" s="26">
        <v>546656</v>
      </c>
      <c r="B1083" s="26">
        <v>84987</v>
      </c>
      <c r="C1083" s="27" t="s">
        <v>253</v>
      </c>
      <c r="D1083" s="27">
        <v>1</v>
      </c>
      <c r="E1083" s="27">
        <v>3.39</v>
      </c>
      <c r="F1083" s="30">
        <f>INDEX(Additional!$B$3:$B$11,MATCH(C1083,Additional!$A$3:$A$11,0))</f>
        <v>2.1000000000000014</v>
      </c>
      <c r="H1083" s="27" t="s">
        <v>0</v>
      </c>
      <c r="I1083" s="28">
        <v>40530</v>
      </c>
      <c r="J1083" s="32">
        <f>YEAR(I1083)</f>
        <v>2010</v>
      </c>
      <c r="K1083" s="32">
        <f>MONTH(I1083)</f>
        <v>12</v>
      </c>
      <c r="L1083" s="32">
        <f>D1083*E1083</f>
        <v>3.39</v>
      </c>
      <c r="M1083" s="32">
        <f>D1083*F1083</f>
        <v>2.1000000000000014</v>
      </c>
      <c r="N1083" s="32">
        <f>L1083-M1083</f>
        <v>1.2899999999999987</v>
      </c>
    </row>
    <row r="1084" spans="1:14" x14ac:dyDescent="0.2">
      <c r="A1084" s="26">
        <v>546656</v>
      </c>
      <c r="B1084" s="26" t="s">
        <v>277</v>
      </c>
      <c r="C1084" s="27" t="s">
        <v>253</v>
      </c>
      <c r="D1084" s="27">
        <v>2</v>
      </c>
      <c r="E1084" s="27">
        <v>3.39</v>
      </c>
      <c r="F1084" s="30">
        <f>INDEX(Additional!$B$3:$B$11,MATCH(C1084,Additional!$A$3:$A$11,0))</f>
        <v>2.1000000000000014</v>
      </c>
      <c r="H1084" s="27" t="s">
        <v>0</v>
      </c>
      <c r="I1084" s="28">
        <v>41183</v>
      </c>
      <c r="J1084" s="32">
        <f>YEAR(I1084)</f>
        <v>2012</v>
      </c>
      <c r="K1084" s="32">
        <f>MONTH(I1084)</f>
        <v>10</v>
      </c>
      <c r="L1084" s="32">
        <f>D1084*E1084</f>
        <v>6.78</v>
      </c>
      <c r="M1084" s="32">
        <f>D1084*F1084</f>
        <v>4.2000000000000028</v>
      </c>
      <c r="N1084" s="32">
        <f>L1084-M1084</f>
        <v>2.5799999999999974</v>
      </c>
    </row>
    <row r="1085" spans="1:14" x14ac:dyDescent="0.2">
      <c r="A1085" s="26">
        <v>546656</v>
      </c>
      <c r="B1085" s="26" t="s">
        <v>276</v>
      </c>
      <c r="C1085" s="27" t="s">
        <v>253</v>
      </c>
      <c r="D1085" s="27">
        <v>2</v>
      </c>
      <c r="E1085" s="27">
        <v>3.39</v>
      </c>
      <c r="F1085" s="30">
        <f>INDEX(Additional!$B$3:$B$11,MATCH(C1085,Additional!$A$3:$A$11,0))</f>
        <v>2.1000000000000014</v>
      </c>
      <c r="H1085" s="27" t="s">
        <v>0</v>
      </c>
      <c r="I1085" s="28">
        <v>41071</v>
      </c>
      <c r="J1085" s="32">
        <f>YEAR(I1085)</f>
        <v>2012</v>
      </c>
      <c r="K1085" s="32">
        <f>MONTH(I1085)</f>
        <v>6</v>
      </c>
      <c r="L1085" s="32">
        <f>D1085*E1085</f>
        <v>6.78</v>
      </c>
      <c r="M1085" s="32">
        <f>D1085*F1085</f>
        <v>4.2000000000000028</v>
      </c>
      <c r="N1085" s="32">
        <f>L1085-M1085</f>
        <v>2.5799999999999974</v>
      </c>
    </row>
    <row r="1086" spans="1:14" x14ac:dyDescent="0.2">
      <c r="A1086" s="26">
        <v>546656</v>
      </c>
      <c r="B1086" s="26" t="s">
        <v>23</v>
      </c>
      <c r="C1086" s="27" t="s">
        <v>253</v>
      </c>
      <c r="D1086" s="27">
        <v>3</v>
      </c>
      <c r="E1086" s="27">
        <v>3.39</v>
      </c>
      <c r="F1086" s="30">
        <f>INDEX(Additional!$B$3:$B$11,MATCH(C1086,Additional!$A$3:$A$11,0))</f>
        <v>2.1000000000000014</v>
      </c>
      <c r="H1086" s="27" t="s">
        <v>0</v>
      </c>
      <c r="I1086" s="28">
        <v>40931</v>
      </c>
      <c r="J1086" s="32">
        <f>YEAR(I1086)</f>
        <v>2012</v>
      </c>
      <c r="K1086" s="32">
        <f>MONTH(I1086)</f>
        <v>1</v>
      </c>
      <c r="L1086" s="32">
        <f>D1086*E1086</f>
        <v>10.17</v>
      </c>
      <c r="M1086" s="32">
        <f>D1086*F1086</f>
        <v>6.3000000000000043</v>
      </c>
      <c r="N1086" s="32">
        <f>L1086-M1086</f>
        <v>3.8699999999999957</v>
      </c>
    </row>
    <row r="1087" spans="1:14" x14ac:dyDescent="0.2">
      <c r="A1087" s="26">
        <v>546656</v>
      </c>
      <c r="B1087" s="26" t="s">
        <v>9</v>
      </c>
      <c r="C1087" s="27" t="s">
        <v>253</v>
      </c>
      <c r="D1087" s="27">
        <v>1</v>
      </c>
      <c r="E1087" s="27">
        <v>3.39</v>
      </c>
      <c r="F1087" s="30">
        <f>INDEX(Additional!$B$3:$B$11,MATCH(C1087,Additional!$A$3:$A$11,0))</f>
        <v>2.1000000000000014</v>
      </c>
      <c r="H1087" s="27" t="s">
        <v>0</v>
      </c>
      <c r="I1087" s="28">
        <v>40265</v>
      </c>
      <c r="J1087" s="32">
        <f>YEAR(I1087)</f>
        <v>2010</v>
      </c>
      <c r="K1087" s="32">
        <f>MONTH(I1087)</f>
        <v>3</v>
      </c>
      <c r="L1087" s="32">
        <f>D1087*E1087</f>
        <v>3.39</v>
      </c>
      <c r="M1087" s="32">
        <f>D1087*F1087</f>
        <v>2.1000000000000014</v>
      </c>
      <c r="N1087" s="32">
        <f>L1087-M1087</f>
        <v>1.2899999999999987</v>
      </c>
    </row>
    <row r="1088" spans="1:14" x14ac:dyDescent="0.2">
      <c r="A1088" s="26">
        <v>546656</v>
      </c>
      <c r="B1088" s="26" t="s">
        <v>275</v>
      </c>
      <c r="C1088" s="27" t="s">
        <v>253</v>
      </c>
      <c r="D1088" s="27">
        <v>1</v>
      </c>
      <c r="E1088" s="27">
        <v>3.39</v>
      </c>
      <c r="F1088" s="30">
        <f>INDEX(Additional!$B$3:$B$11,MATCH(C1088,Additional!$A$3:$A$11,0))</f>
        <v>2.1000000000000014</v>
      </c>
      <c r="H1088" s="27" t="s">
        <v>0</v>
      </c>
      <c r="I1088" s="28">
        <v>40694</v>
      </c>
      <c r="J1088" s="32">
        <f>YEAR(I1088)</f>
        <v>2011</v>
      </c>
      <c r="K1088" s="32">
        <f>MONTH(I1088)</f>
        <v>5</v>
      </c>
      <c r="L1088" s="32">
        <f>D1088*E1088</f>
        <v>3.39</v>
      </c>
      <c r="M1088" s="32">
        <f>D1088*F1088</f>
        <v>2.1000000000000014</v>
      </c>
      <c r="N1088" s="32">
        <f>L1088-M1088</f>
        <v>1.2899999999999987</v>
      </c>
    </row>
    <row r="1089" spans="1:14" x14ac:dyDescent="0.2">
      <c r="A1089" s="26">
        <v>546656</v>
      </c>
      <c r="B1089" s="26" t="s">
        <v>52</v>
      </c>
      <c r="C1089" s="27" t="s">
        <v>253</v>
      </c>
      <c r="D1089" s="27">
        <v>1</v>
      </c>
      <c r="E1089" s="27">
        <v>3.39</v>
      </c>
      <c r="F1089" s="30">
        <f>INDEX(Additional!$B$3:$B$11,MATCH(C1089,Additional!$A$3:$A$11,0))</f>
        <v>2.1000000000000014</v>
      </c>
      <c r="H1089" s="27" t="s">
        <v>0</v>
      </c>
      <c r="I1089" s="28">
        <v>41247</v>
      </c>
      <c r="J1089" s="32">
        <f>YEAR(I1089)</f>
        <v>2012</v>
      </c>
      <c r="K1089" s="32">
        <f>MONTH(I1089)</f>
        <v>12</v>
      </c>
      <c r="L1089" s="32">
        <f>D1089*E1089</f>
        <v>3.39</v>
      </c>
      <c r="M1089" s="32">
        <f>D1089*F1089</f>
        <v>2.1000000000000014</v>
      </c>
      <c r="N1089" s="32">
        <f>L1089-M1089</f>
        <v>1.2899999999999987</v>
      </c>
    </row>
    <row r="1090" spans="1:14" x14ac:dyDescent="0.2">
      <c r="A1090" s="26">
        <v>546656</v>
      </c>
      <c r="B1090" s="26" t="s">
        <v>274</v>
      </c>
      <c r="C1090" s="27" t="s">
        <v>253</v>
      </c>
      <c r="D1090" s="27">
        <v>7</v>
      </c>
      <c r="E1090" s="27">
        <v>3.39</v>
      </c>
      <c r="F1090" s="30">
        <f>INDEX(Additional!$B$3:$B$11,MATCH(C1090,Additional!$A$3:$A$11,0))</f>
        <v>2.1000000000000014</v>
      </c>
      <c r="H1090" s="27" t="s">
        <v>0</v>
      </c>
      <c r="I1090" s="28">
        <v>40655</v>
      </c>
      <c r="J1090" s="32">
        <f>YEAR(I1090)</f>
        <v>2011</v>
      </c>
      <c r="K1090" s="32">
        <f>MONTH(I1090)</f>
        <v>4</v>
      </c>
      <c r="L1090" s="32">
        <f>D1090*E1090</f>
        <v>23.73</v>
      </c>
      <c r="M1090" s="32">
        <f>D1090*F1090</f>
        <v>14.70000000000001</v>
      </c>
      <c r="N1090" s="32">
        <f>L1090-M1090</f>
        <v>9.0299999999999905</v>
      </c>
    </row>
    <row r="1091" spans="1:14" x14ac:dyDescent="0.2">
      <c r="A1091" s="26">
        <v>546656</v>
      </c>
      <c r="B1091" s="26">
        <v>20655</v>
      </c>
      <c r="C1091" s="27" t="s">
        <v>253</v>
      </c>
      <c r="D1091" s="27">
        <v>2</v>
      </c>
      <c r="E1091" s="27">
        <v>3.39</v>
      </c>
      <c r="F1091" s="30">
        <f>INDEX(Additional!$B$3:$B$11,MATCH(C1091,Additional!$A$3:$A$11,0))</f>
        <v>2.1000000000000014</v>
      </c>
      <c r="H1091" s="27" t="s">
        <v>0</v>
      </c>
      <c r="I1091" s="28">
        <v>41110</v>
      </c>
      <c r="J1091" s="32">
        <f>YEAR(I1091)</f>
        <v>2012</v>
      </c>
      <c r="K1091" s="32">
        <f>MONTH(I1091)</f>
        <v>7</v>
      </c>
      <c r="L1091" s="32">
        <f>D1091*E1091</f>
        <v>6.78</v>
      </c>
      <c r="M1091" s="32">
        <f>D1091*F1091</f>
        <v>4.2000000000000028</v>
      </c>
      <c r="N1091" s="32">
        <f>L1091-M1091</f>
        <v>2.5799999999999974</v>
      </c>
    </row>
    <row r="1092" spans="1:14" x14ac:dyDescent="0.2">
      <c r="A1092" s="26">
        <v>546656</v>
      </c>
      <c r="B1092" s="26">
        <v>20658</v>
      </c>
      <c r="C1092" s="27" t="s">
        <v>253</v>
      </c>
      <c r="D1092" s="27">
        <v>1</v>
      </c>
      <c r="E1092" s="27">
        <v>3.39</v>
      </c>
      <c r="F1092" s="30">
        <f>INDEX(Additional!$B$3:$B$11,MATCH(C1092,Additional!$A$3:$A$11,0))</f>
        <v>2.1000000000000014</v>
      </c>
      <c r="H1092" s="27" t="s">
        <v>0</v>
      </c>
      <c r="I1092" s="28">
        <v>40926</v>
      </c>
      <c r="J1092" s="32">
        <f>YEAR(I1092)</f>
        <v>2012</v>
      </c>
      <c r="K1092" s="32">
        <f>MONTH(I1092)</f>
        <v>1</v>
      </c>
      <c r="L1092" s="32">
        <f>D1092*E1092</f>
        <v>3.39</v>
      </c>
      <c r="M1092" s="32">
        <f>D1092*F1092</f>
        <v>2.1000000000000014</v>
      </c>
      <c r="N1092" s="32">
        <f>L1092-M1092</f>
        <v>1.2899999999999987</v>
      </c>
    </row>
    <row r="1093" spans="1:14" x14ac:dyDescent="0.2">
      <c r="A1093" s="26">
        <v>546656</v>
      </c>
      <c r="B1093" s="26">
        <v>20712</v>
      </c>
      <c r="C1093" s="27" t="s">
        <v>253</v>
      </c>
      <c r="D1093" s="27">
        <v>2</v>
      </c>
      <c r="E1093" s="27">
        <v>3.39</v>
      </c>
      <c r="F1093" s="30">
        <f>INDEX(Additional!$B$3:$B$11,MATCH(C1093,Additional!$A$3:$A$11,0))</f>
        <v>2.1000000000000014</v>
      </c>
      <c r="H1093" s="27" t="s">
        <v>0</v>
      </c>
      <c r="I1093" s="28">
        <v>41154</v>
      </c>
      <c r="J1093" s="32">
        <f>YEAR(I1093)</f>
        <v>2012</v>
      </c>
      <c r="K1093" s="32">
        <f>MONTH(I1093)</f>
        <v>9</v>
      </c>
      <c r="L1093" s="32">
        <f>D1093*E1093</f>
        <v>6.78</v>
      </c>
      <c r="M1093" s="32">
        <f>D1093*F1093</f>
        <v>4.2000000000000028</v>
      </c>
      <c r="N1093" s="32">
        <f>L1093-M1093</f>
        <v>2.5799999999999974</v>
      </c>
    </row>
    <row r="1094" spans="1:14" x14ac:dyDescent="0.2">
      <c r="A1094" s="26">
        <v>546656</v>
      </c>
      <c r="B1094" s="26">
        <v>20735</v>
      </c>
      <c r="C1094" s="27" t="s">
        <v>253</v>
      </c>
      <c r="D1094" s="27">
        <v>2</v>
      </c>
      <c r="E1094" s="27">
        <v>3.39</v>
      </c>
      <c r="F1094" s="30">
        <f>INDEX(Additional!$B$3:$B$11,MATCH(C1094,Additional!$A$3:$A$11,0))</f>
        <v>2.1000000000000014</v>
      </c>
      <c r="H1094" s="27" t="s">
        <v>0</v>
      </c>
      <c r="I1094" s="28">
        <v>40611</v>
      </c>
      <c r="J1094" s="32">
        <f>YEAR(I1094)</f>
        <v>2011</v>
      </c>
      <c r="K1094" s="32">
        <f>MONTH(I1094)</f>
        <v>3</v>
      </c>
      <c r="L1094" s="32">
        <f>D1094*E1094</f>
        <v>6.78</v>
      </c>
      <c r="M1094" s="32">
        <f>D1094*F1094</f>
        <v>4.2000000000000028</v>
      </c>
      <c r="N1094" s="32">
        <f>L1094-M1094</f>
        <v>2.5799999999999974</v>
      </c>
    </row>
    <row r="1095" spans="1:14" x14ac:dyDescent="0.2">
      <c r="A1095" s="26">
        <v>546656</v>
      </c>
      <c r="B1095" s="26">
        <v>21035</v>
      </c>
      <c r="C1095" s="27" t="s">
        <v>253</v>
      </c>
      <c r="D1095" s="27">
        <v>56</v>
      </c>
      <c r="E1095" s="27">
        <v>3.39</v>
      </c>
      <c r="F1095" s="30">
        <f>INDEX(Additional!$B$3:$B$11,MATCH(C1095,Additional!$A$3:$A$11,0))</f>
        <v>2.1000000000000014</v>
      </c>
      <c r="H1095" s="27" t="s">
        <v>0</v>
      </c>
      <c r="I1095" s="28">
        <v>41144</v>
      </c>
      <c r="J1095" s="32">
        <f>YEAR(I1095)</f>
        <v>2012</v>
      </c>
      <c r="K1095" s="32">
        <f>MONTH(I1095)</f>
        <v>8</v>
      </c>
      <c r="L1095" s="32">
        <f>D1095*E1095</f>
        <v>189.84</v>
      </c>
      <c r="M1095" s="32">
        <f>D1095*F1095</f>
        <v>117.60000000000008</v>
      </c>
      <c r="N1095" s="32">
        <f>L1095-M1095</f>
        <v>72.239999999999924</v>
      </c>
    </row>
    <row r="1096" spans="1:14" x14ac:dyDescent="0.2">
      <c r="A1096" s="26">
        <v>546656</v>
      </c>
      <c r="B1096" s="26">
        <v>21080</v>
      </c>
      <c r="C1096" s="27" t="s">
        <v>253</v>
      </c>
      <c r="D1096" s="27">
        <v>3</v>
      </c>
      <c r="E1096" s="27">
        <v>3.39</v>
      </c>
      <c r="F1096" s="30">
        <f>INDEX(Additional!$B$3:$B$11,MATCH(C1096,Additional!$A$3:$A$11,0))</f>
        <v>2.1000000000000014</v>
      </c>
      <c r="H1096" s="27" t="s">
        <v>0</v>
      </c>
      <c r="I1096" s="28">
        <v>40501</v>
      </c>
      <c r="J1096" s="32">
        <f>YEAR(I1096)</f>
        <v>2010</v>
      </c>
      <c r="K1096" s="32">
        <f>MONTH(I1096)</f>
        <v>11</v>
      </c>
      <c r="L1096" s="32">
        <f>D1096*E1096</f>
        <v>10.17</v>
      </c>
      <c r="M1096" s="32">
        <f>D1096*F1096</f>
        <v>6.3000000000000043</v>
      </c>
      <c r="N1096" s="32">
        <f>L1096-M1096</f>
        <v>3.8699999999999957</v>
      </c>
    </row>
    <row r="1097" spans="1:14" x14ac:dyDescent="0.2">
      <c r="A1097" s="26">
        <v>546656</v>
      </c>
      <c r="B1097" s="26">
        <v>21116</v>
      </c>
      <c r="C1097" s="27" t="s">
        <v>253</v>
      </c>
      <c r="D1097" s="27">
        <v>4</v>
      </c>
      <c r="E1097" s="27">
        <v>3.39</v>
      </c>
      <c r="F1097" s="30">
        <f>INDEX(Additional!$B$3:$B$11,MATCH(C1097,Additional!$A$3:$A$11,0))</f>
        <v>2.1000000000000014</v>
      </c>
      <c r="H1097" s="27" t="s">
        <v>0</v>
      </c>
      <c r="I1097" s="28">
        <v>41252</v>
      </c>
      <c r="J1097" s="32">
        <f>YEAR(I1097)</f>
        <v>2012</v>
      </c>
      <c r="K1097" s="32">
        <f>MONTH(I1097)</f>
        <v>12</v>
      </c>
      <c r="L1097" s="32">
        <f>D1097*E1097</f>
        <v>13.56</v>
      </c>
      <c r="M1097" s="32">
        <f>D1097*F1097</f>
        <v>8.4000000000000057</v>
      </c>
      <c r="N1097" s="32">
        <f>L1097-M1097</f>
        <v>5.1599999999999948</v>
      </c>
    </row>
    <row r="1098" spans="1:14" x14ac:dyDescent="0.2">
      <c r="A1098" s="26">
        <v>546656</v>
      </c>
      <c r="B1098" s="26">
        <v>21166</v>
      </c>
      <c r="C1098" s="27" t="s">
        <v>253</v>
      </c>
      <c r="D1098" s="27">
        <v>12</v>
      </c>
      <c r="E1098" s="27">
        <v>3.39</v>
      </c>
      <c r="F1098" s="30">
        <f>INDEX(Additional!$B$3:$B$11,MATCH(C1098,Additional!$A$3:$A$11,0))</f>
        <v>2.1000000000000014</v>
      </c>
      <c r="H1098" s="27" t="s">
        <v>0</v>
      </c>
      <c r="I1098" s="28">
        <v>41221</v>
      </c>
      <c r="J1098" s="32">
        <f>YEAR(I1098)</f>
        <v>2012</v>
      </c>
      <c r="K1098" s="32">
        <f>MONTH(I1098)</f>
        <v>11</v>
      </c>
      <c r="L1098" s="32">
        <f>D1098*E1098</f>
        <v>40.68</v>
      </c>
      <c r="M1098" s="32">
        <f>D1098*F1098</f>
        <v>25.200000000000017</v>
      </c>
      <c r="N1098" s="32">
        <f>L1098-M1098</f>
        <v>15.479999999999983</v>
      </c>
    </row>
    <row r="1099" spans="1:14" x14ac:dyDescent="0.2">
      <c r="A1099" s="26">
        <v>546656</v>
      </c>
      <c r="B1099" s="26">
        <v>21210</v>
      </c>
      <c r="C1099" s="27" t="s">
        <v>253</v>
      </c>
      <c r="D1099" s="27">
        <v>2</v>
      </c>
      <c r="E1099" s="27">
        <v>3.39</v>
      </c>
      <c r="F1099" s="30">
        <f>INDEX(Additional!$B$3:$B$11,MATCH(C1099,Additional!$A$3:$A$11,0))</f>
        <v>2.1000000000000014</v>
      </c>
      <c r="H1099" s="27" t="s">
        <v>0</v>
      </c>
      <c r="I1099" s="28">
        <v>40870</v>
      </c>
      <c r="J1099" s="32">
        <f>YEAR(I1099)</f>
        <v>2011</v>
      </c>
      <c r="K1099" s="32">
        <f>MONTH(I1099)</f>
        <v>11</v>
      </c>
      <c r="L1099" s="32">
        <f>D1099*E1099</f>
        <v>6.78</v>
      </c>
      <c r="M1099" s="32">
        <f>D1099*F1099</f>
        <v>4.2000000000000028</v>
      </c>
      <c r="N1099" s="32">
        <f>L1099-M1099</f>
        <v>2.5799999999999974</v>
      </c>
    </row>
    <row r="1100" spans="1:14" x14ac:dyDescent="0.2">
      <c r="A1100" s="26">
        <v>546656</v>
      </c>
      <c r="B1100" s="26">
        <v>21328</v>
      </c>
      <c r="C1100" s="27" t="s">
        <v>253</v>
      </c>
      <c r="D1100" s="27">
        <v>3</v>
      </c>
      <c r="E1100" s="27">
        <v>3.39</v>
      </c>
      <c r="F1100" s="30">
        <f>INDEX(Additional!$B$3:$B$11,MATCH(C1100,Additional!$A$3:$A$11,0))</f>
        <v>2.1000000000000014</v>
      </c>
      <c r="H1100" s="27" t="s">
        <v>0</v>
      </c>
      <c r="I1100" s="28">
        <v>41225</v>
      </c>
      <c r="J1100" s="32">
        <f>YEAR(I1100)</f>
        <v>2012</v>
      </c>
      <c r="K1100" s="32">
        <f>MONTH(I1100)</f>
        <v>11</v>
      </c>
      <c r="L1100" s="32">
        <f>D1100*E1100</f>
        <v>10.17</v>
      </c>
      <c r="M1100" s="32">
        <f>D1100*F1100</f>
        <v>6.3000000000000043</v>
      </c>
      <c r="N1100" s="32">
        <f>L1100-M1100</f>
        <v>3.8699999999999957</v>
      </c>
    </row>
    <row r="1101" spans="1:14" x14ac:dyDescent="0.2">
      <c r="A1101" s="26">
        <v>546656</v>
      </c>
      <c r="B1101" s="26">
        <v>21843</v>
      </c>
      <c r="C1101" s="27" t="s">
        <v>253</v>
      </c>
      <c r="D1101" s="27">
        <v>3</v>
      </c>
      <c r="E1101" s="27">
        <v>3.39</v>
      </c>
      <c r="F1101" s="30">
        <f>INDEX(Additional!$B$3:$B$11,MATCH(C1101,Additional!$A$3:$A$11,0))</f>
        <v>2.1000000000000014</v>
      </c>
      <c r="H1101" s="27" t="s">
        <v>0</v>
      </c>
      <c r="I1101" s="28">
        <v>40897</v>
      </c>
      <c r="J1101" s="32">
        <f>YEAR(I1101)</f>
        <v>2011</v>
      </c>
      <c r="K1101" s="32">
        <f>MONTH(I1101)</f>
        <v>12</v>
      </c>
      <c r="L1101" s="32">
        <f>D1101*E1101</f>
        <v>10.17</v>
      </c>
      <c r="M1101" s="32">
        <f>D1101*F1101</f>
        <v>6.3000000000000043</v>
      </c>
      <c r="N1101" s="32">
        <f>L1101-M1101</f>
        <v>3.8699999999999957</v>
      </c>
    </row>
    <row r="1102" spans="1:14" x14ac:dyDescent="0.2">
      <c r="A1102" s="26">
        <v>546656</v>
      </c>
      <c r="B1102" s="26">
        <v>21871</v>
      </c>
      <c r="C1102" s="27" t="s">
        <v>253</v>
      </c>
      <c r="D1102" s="27">
        <v>4</v>
      </c>
      <c r="E1102" s="27">
        <v>3.39</v>
      </c>
      <c r="F1102" s="30">
        <f>INDEX(Additional!$B$3:$B$11,MATCH(C1102,Additional!$A$3:$A$11,0))</f>
        <v>2.1000000000000014</v>
      </c>
      <c r="H1102" s="27" t="s">
        <v>0</v>
      </c>
      <c r="I1102" s="28">
        <v>40188</v>
      </c>
      <c r="J1102" s="32">
        <f>YEAR(I1102)</f>
        <v>2010</v>
      </c>
      <c r="K1102" s="32">
        <f>MONTH(I1102)</f>
        <v>1</v>
      </c>
      <c r="L1102" s="32">
        <f>D1102*E1102</f>
        <v>13.56</v>
      </c>
      <c r="M1102" s="32">
        <f>D1102*F1102</f>
        <v>8.4000000000000057</v>
      </c>
      <c r="N1102" s="32">
        <f>L1102-M1102</f>
        <v>5.1599999999999948</v>
      </c>
    </row>
    <row r="1103" spans="1:14" x14ac:dyDescent="0.2">
      <c r="A1103" s="26">
        <v>546656</v>
      </c>
      <c r="B1103" s="26">
        <v>21874</v>
      </c>
      <c r="C1103" s="27" t="s">
        <v>253</v>
      </c>
      <c r="D1103" s="27">
        <v>8</v>
      </c>
      <c r="E1103" s="27">
        <v>3.39</v>
      </c>
      <c r="F1103" s="30">
        <f>INDEX(Additional!$B$3:$B$11,MATCH(C1103,Additional!$A$3:$A$11,0))</f>
        <v>2.1000000000000014</v>
      </c>
      <c r="H1103" s="27" t="s">
        <v>0</v>
      </c>
      <c r="I1103" s="28">
        <v>40280</v>
      </c>
      <c r="J1103" s="32">
        <f>YEAR(I1103)</f>
        <v>2010</v>
      </c>
      <c r="K1103" s="32">
        <f>MONTH(I1103)</f>
        <v>4</v>
      </c>
      <c r="L1103" s="32">
        <f>D1103*E1103</f>
        <v>27.12</v>
      </c>
      <c r="M1103" s="32">
        <f>D1103*F1103</f>
        <v>16.800000000000011</v>
      </c>
      <c r="N1103" s="32">
        <f>L1103-M1103</f>
        <v>10.31999999999999</v>
      </c>
    </row>
    <row r="1104" spans="1:14" x14ac:dyDescent="0.2">
      <c r="A1104" s="26">
        <v>546656</v>
      </c>
      <c r="B1104" s="26">
        <v>22094</v>
      </c>
      <c r="C1104" s="27" t="s">
        <v>253</v>
      </c>
      <c r="D1104" s="27">
        <v>6</v>
      </c>
      <c r="E1104" s="27">
        <v>3.39</v>
      </c>
      <c r="F1104" s="30">
        <f>INDEX(Additional!$B$3:$B$11,MATCH(C1104,Additional!$A$3:$A$11,0))</f>
        <v>2.1000000000000014</v>
      </c>
      <c r="H1104" s="27" t="s">
        <v>0</v>
      </c>
      <c r="I1104" s="28">
        <v>40755</v>
      </c>
      <c r="J1104" s="32">
        <f>YEAR(I1104)</f>
        <v>2011</v>
      </c>
      <c r="K1104" s="32">
        <f>MONTH(I1104)</f>
        <v>7</v>
      </c>
      <c r="L1104" s="32">
        <f>D1104*E1104</f>
        <v>20.34</v>
      </c>
      <c r="M1104" s="32">
        <f>D1104*F1104</f>
        <v>12.600000000000009</v>
      </c>
      <c r="N1104" s="32">
        <f>L1104-M1104</f>
        <v>7.7399999999999913</v>
      </c>
    </row>
    <row r="1105" spans="1:14" x14ac:dyDescent="0.2">
      <c r="A1105" s="26">
        <v>546656</v>
      </c>
      <c r="B1105" s="26">
        <v>22196</v>
      </c>
      <c r="C1105" s="27" t="s">
        <v>253</v>
      </c>
      <c r="D1105" s="27">
        <v>12</v>
      </c>
      <c r="E1105" s="27">
        <v>3.39</v>
      </c>
      <c r="F1105" s="30">
        <f>INDEX(Additional!$B$3:$B$11,MATCH(C1105,Additional!$A$3:$A$11,0))</f>
        <v>2.1000000000000014</v>
      </c>
      <c r="H1105" s="27" t="s">
        <v>0</v>
      </c>
      <c r="I1105" s="28">
        <v>40953</v>
      </c>
      <c r="J1105" s="32">
        <f>YEAR(I1105)</f>
        <v>2012</v>
      </c>
      <c r="K1105" s="32">
        <f>MONTH(I1105)</f>
        <v>2</v>
      </c>
      <c r="L1105" s="32">
        <f>D1105*E1105</f>
        <v>40.68</v>
      </c>
      <c r="M1105" s="32">
        <f>D1105*F1105</f>
        <v>25.200000000000017</v>
      </c>
      <c r="N1105" s="32">
        <f>L1105-M1105</f>
        <v>15.479999999999983</v>
      </c>
    </row>
    <row r="1106" spans="1:14" x14ac:dyDescent="0.2">
      <c r="A1106" s="26">
        <v>546656</v>
      </c>
      <c r="B1106" s="26">
        <v>22219</v>
      </c>
      <c r="C1106" s="27" t="s">
        <v>253</v>
      </c>
      <c r="D1106" s="27">
        <v>3</v>
      </c>
      <c r="E1106" s="27">
        <v>3.39</v>
      </c>
      <c r="F1106" s="30">
        <f>INDEX(Additional!$B$3:$B$11,MATCH(C1106,Additional!$A$3:$A$11,0))</f>
        <v>2.1000000000000014</v>
      </c>
      <c r="H1106" s="27" t="s">
        <v>0</v>
      </c>
      <c r="I1106" s="28">
        <v>40781</v>
      </c>
      <c r="J1106" s="32">
        <f>YEAR(I1106)</f>
        <v>2011</v>
      </c>
      <c r="K1106" s="32">
        <f>MONTH(I1106)</f>
        <v>8</v>
      </c>
      <c r="L1106" s="32">
        <f>D1106*E1106</f>
        <v>10.17</v>
      </c>
      <c r="M1106" s="32">
        <f>D1106*F1106</f>
        <v>6.3000000000000043</v>
      </c>
      <c r="N1106" s="32">
        <f>L1106-M1106</f>
        <v>3.8699999999999957</v>
      </c>
    </row>
    <row r="1107" spans="1:14" x14ac:dyDescent="0.2">
      <c r="A1107" s="26">
        <v>546656</v>
      </c>
      <c r="B1107" s="26">
        <v>22355</v>
      </c>
      <c r="C1107" s="27" t="s">
        <v>253</v>
      </c>
      <c r="D1107" s="27">
        <v>600</v>
      </c>
      <c r="E1107" s="27">
        <v>3.39</v>
      </c>
      <c r="F1107" s="30">
        <f>INDEX(Additional!$B$3:$B$11,MATCH(C1107,Additional!$A$3:$A$11,0))</f>
        <v>2.1000000000000014</v>
      </c>
      <c r="H1107" s="27" t="s">
        <v>0</v>
      </c>
      <c r="I1107" s="28">
        <v>41112</v>
      </c>
      <c r="J1107" s="32">
        <f>YEAR(I1107)</f>
        <v>2012</v>
      </c>
      <c r="K1107" s="32">
        <f>MONTH(I1107)</f>
        <v>7</v>
      </c>
      <c r="L1107" s="32">
        <f>D1107*E1107</f>
        <v>2034</v>
      </c>
      <c r="M1107" s="32">
        <f>D1107*F1107</f>
        <v>1260.0000000000009</v>
      </c>
      <c r="N1107" s="32">
        <f>L1107-M1107</f>
        <v>773.99999999999909</v>
      </c>
    </row>
    <row r="1108" spans="1:14" x14ac:dyDescent="0.2">
      <c r="A1108" s="26">
        <v>546656</v>
      </c>
      <c r="B1108" s="26">
        <v>22378</v>
      </c>
      <c r="C1108" s="27" t="s">
        <v>253</v>
      </c>
      <c r="D1108" s="27">
        <v>48</v>
      </c>
      <c r="E1108" s="27">
        <v>3.39</v>
      </c>
      <c r="F1108" s="30">
        <f>INDEX(Additional!$B$3:$B$11,MATCH(C1108,Additional!$A$3:$A$11,0))</f>
        <v>2.1000000000000014</v>
      </c>
      <c r="H1108" s="27" t="s">
        <v>0</v>
      </c>
      <c r="I1108" s="28">
        <v>41263</v>
      </c>
      <c r="J1108" s="32">
        <f>YEAR(I1108)</f>
        <v>2012</v>
      </c>
      <c r="K1108" s="32">
        <f>MONTH(I1108)</f>
        <v>12</v>
      </c>
      <c r="L1108" s="32">
        <f>D1108*E1108</f>
        <v>162.72</v>
      </c>
      <c r="M1108" s="32">
        <f>D1108*F1108</f>
        <v>100.80000000000007</v>
      </c>
      <c r="N1108" s="32">
        <f>L1108-M1108</f>
        <v>61.919999999999931</v>
      </c>
    </row>
    <row r="1109" spans="1:14" x14ac:dyDescent="0.2">
      <c r="A1109" s="26">
        <v>546656</v>
      </c>
      <c r="B1109" s="26">
        <v>22379</v>
      </c>
      <c r="C1109" s="27" t="s">
        <v>253</v>
      </c>
      <c r="D1109" s="27">
        <v>10</v>
      </c>
      <c r="E1109" s="27">
        <v>3.39</v>
      </c>
      <c r="F1109" s="30">
        <f>INDEX(Additional!$B$3:$B$11,MATCH(C1109,Additional!$A$3:$A$11,0))</f>
        <v>2.1000000000000014</v>
      </c>
      <c r="H1109" s="27" t="s">
        <v>0</v>
      </c>
      <c r="I1109" s="28">
        <v>40361</v>
      </c>
      <c r="J1109" s="32">
        <f>YEAR(I1109)</f>
        <v>2010</v>
      </c>
      <c r="K1109" s="32">
        <f>MONTH(I1109)</f>
        <v>7</v>
      </c>
      <c r="L1109" s="32">
        <f>D1109*E1109</f>
        <v>33.9</v>
      </c>
      <c r="M1109" s="32">
        <f>D1109*F1109</f>
        <v>21.000000000000014</v>
      </c>
      <c r="N1109" s="32">
        <f>L1109-M1109</f>
        <v>12.899999999999984</v>
      </c>
    </row>
    <row r="1110" spans="1:14" x14ac:dyDescent="0.2">
      <c r="A1110" s="26">
        <v>546656</v>
      </c>
      <c r="B1110" s="26">
        <v>22385</v>
      </c>
      <c r="C1110" s="27" t="s">
        <v>253</v>
      </c>
      <c r="D1110" s="27">
        <v>6</v>
      </c>
      <c r="E1110" s="27">
        <v>3.39</v>
      </c>
      <c r="F1110" s="30">
        <f>INDEX(Additional!$B$3:$B$11,MATCH(C1110,Additional!$A$3:$A$11,0))</f>
        <v>2.1000000000000014</v>
      </c>
      <c r="H1110" s="27" t="s">
        <v>0</v>
      </c>
      <c r="I1110" s="28">
        <v>40179</v>
      </c>
      <c r="J1110" s="32">
        <f>YEAR(I1110)</f>
        <v>2010</v>
      </c>
      <c r="K1110" s="32">
        <f>MONTH(I1110)</f>
        <v>1</v>
      </c>
      <c r="L1110" s="32">
        <f>D1110*E1110</f>
        <v>20.34</v>
      </c>
      <c r="M1110" s="32">
        <f>D1110*F1110</f>
        <v>12.600000000000009</v>
      </c>
      <c r="N1110" s="32">
        <f>L1110-M1110</f>
        <v>7.7399999999999913</v>
      </c>
    </row>
    <row r="1111" spans="1:14" x14ac:dyDescent="0.2">
      <c r="A1111" s="26">
        <v>546657</v>
      </c>
      <c r="B1111" s="26">
        <v>22962</v>
      </c>
      <c r="C1111" s="27" t="s">
        <v>253</v>
      </c>
      <c r="D1111" s="27">
        <v>12</v>
      </c>
      <c r="E1111" s="27">
        <v>3.39</v>
      </c>
      <c r="F1111" s="30">
        <f>INDEX(Additional!$B$3:$B$11,MATCH(C1111,Additional!$A$3:$A$11,0))</f>
        <v>2.1000000000000014</v>
      </c>
      <c r="G1111" s="27">
        <v>17816</v>
      </c>
      <c r="H1111" s="27" t="s">
        <v>0</v>
      </c>
      <c r="I1111" s="28">
        <v>41144</v>
      </c>
      <c r="J1111" s="32">
        <f>YEAR(I1111)</f>
        <v>2012</v>
      </c>
      <c r="K1111" s="32">
        <f>MONTH(I1111)</f>
        <v>8</v>
      </c>
      <c r="L1111" s="32">
        <f>D1111*E1111</f>
        <v>40.68</v>
      </c>
      <c r="M1111" s="32">
        <f>D1111*F1111</f>
        <v>25.200000000000017</v>
      </c>
      <c r="N1111" s="32">
        <f>L1111-M1111</f>
        <v>15.479999999999983</v>
      </c>
    </row>
    <row r="1112" spans="1:14" x14ac:dyDescent="0.2">
      <c r="A1112" s="26">
        <v>546658</v>
      </c>
      <c r="B1112" s="26">
        <v>22993</v>
      </c>
      <c r="C1112" s="27" t="s">
        <v>253</v>
      </c>
      <c r="D1112" s="27">
        <v>6</v>
      </c>
      <c r="E1112" s="27">
        <v>3.39</v>
      </c>
      <c r="F1112" s="30">
        <f>INDEX(Additional!$B$3:$B$11,MATCH(C1112,Additional!$A$3:$A$11,0))</f>
        <v>2.1000000000000014</v>
      </c>
      <c r="G1112" s="27">
        <v>15150</v>
      </c>
      <c r="H1112" s="27" t="s">
        <v>0</v>
      </c>
      <c r="I1112" s="28">
        <v>40445</v>
      </c>
      <c r="J1112" s="32">
        <f>YEAR(I1112)</f>
        <v>2010</v>
      </c>
      <c r="K1112" s="32">
        <f>MONTH(I1112)</f>
        <v>9</v>
      </c>
      <c r="L1112" s="32">
        <f>D1112*E1112</f>
        <v>20.34</v>
      </c>
      <c r="M1112" s="32">
        <f>D1112*F1112</f>
        <v>12.600000000000009</v>
      </c>
      <c r="N1112" s="32">
        <f>L1112-M1112</f>
        <v>7.7399999999999913</v>
      </c>
    </row>
    <row r="1113" spans="1:14" x14ac:dyDescent="0.2">
      <c r="A1113" s="26">
        <v>546658</v>
      </c>
      <c r="B1113" s="26">
        <v>23006</v>
      </c>
      <c r="C1113" s="27" t="s">
        <v>253</v>
      </c>
      <c r="D1113" s="27">
        <v>3</v>
      </c>
      <c r="E1113" s="27">
        <v>3.39</v>
      </c>
      <c r="F1113" s="30">
        <f>INDEX(Additional!$B$3:$B$11,MATCH(C1113,Additional!$A$3:$A$11,0))</f>
        <v>2.1000000000000014</v>
      </c>
      <c r="G1113" s="27">
        <v>15150</v>
      </c>
      <c r="H1113" s="27" t="s">
        <v>0</v>
      </c>
      <c r="I1113" s="28">
        <v>41157</v>
      </c>
      <c r="J1113" s="32">
        <f>YEAR(I1113)</f>
        <v>2012</v>
      </c>
      <c r="K1113" s="32">
        <f>MONTH(I1113)</f>
        <v>9</v>
      </c>
      <c r="L1113" s="32">
        <f>D1113*E1113</f>
        <v>10.17</v>
      </c>
      <c r="M1113" s="32">
        <f>D1113*F1113</f>
        <v>6.3000000000000043</v>
      </c>
      <c r="N1113" s="32">
        <f>L1113-M1113</f>
        <v>3.8699999999999957</v>
      </c>
    </row>
    <row r="1114" spans="1:14" x14ac:dyDescent="0.2">
      <c r="A1114" s="26">
        <v>546658</v>
      </c>
      <c r="B1114" s="26">
        <v>23184</v>
      </c>
      <c r="C1114" s="27" t="s">
        <v>253</v>
      </c>
      <c r="D1114" s="27">
        <v>1</v>
      </c>
      <c r="E1114" s="27">
        <v>3.39</v>
      </c>
      <c r="F1114" s="30">
        <f>INDEX(Additional!$B$3:$B$11,MATCH(C1114,Additional!$A$3:$A$11,0))</f>
        <v>2.1000000000000014</v>
      </c>
      <c r="G1114" s="27">
        <v>15150</v>
      </c>
      <c r="H1114" s="27" t="s">
        <v>0</v>
      </c>
      <c r="I1114" s="28">
        <v>40805</v>
      </c>
      <c r="J1114" s="32">
        <f>YEAR(I1114)</f>
        <v>2011</v>
      </c>
      <c r="K1114" s="32">
        <f>MONTH(I1114)</f>
        <v>9</v>
      </c>
      <c r="L1114" s="32">
        <f>D1114*E1114</f>
        <v>3.39</v>
      </c>
      <c r="M1114" s="32">
        <f>D1114*F1114</f>
        <v>2.1000000000000014</v>
      </c>
      <c r="N1114" s="32">
        <f>L1114-M1114</f>
        <v>1.2899999999999987</v>
      </c>
    </row>
    <row r="1115" spans="1:14" x14ac:dyDescent="0.2">
      <c r="A1115" s="26">
        <v>546658</v>
      </c>
      <c r="B1115" s="26" t="s">
        <v>273</v>
      </c>
      <c r="C1115" s="27" t="s">
        <v>253</v>
      </c>
      <c r="D1115" s="27">
        <v>2</v>
      </c>
      <c r="E1115" s="27">
        <v>3.39</v>
      </c>
      <c r="F1115" s="30">
        <f>INDEX(Additional!$B$3:$B$11,MATCH(C1115,Additional!$A$3:$A$11,0))</f>
        <v>2.1000000000000014</v>
      </c>
      <c r="G1115" s="27">
        <v>15150</v>
      </c>
      <c r="H1115" s="27" t="s">
        <v>0</v>
      </c>
      <c r="I1115" s="28">
        <v>40343</v>
      </c>
      <c r="J1115" s="32">
        <f>YEAR(I1115)</f>
        <v>2010</v>
      </c>
      <c r="K1115" s="32">
        <f>MONTH(I1115)</f>
        <v>6</v>
      </c>
      <c r="L1115" s="32">
        <f>D1115*E1115</f>
        <v>6.78</v>
      </c>
      <c r="M1115" s="32">
        <f>D1115*F1115</f>
        <v>4.2000000000000028</v>
      </c>
      <c r="N1115" s="32">
        <f>L1115-M1115</f>
        <v>2.5799999999999974</v>
      </c>
    </row>
    <row r="1116" spans="1:14" x14ac:dyDescent="0.2">
      <c r="A1116" s="26">
        <v>546658</v>
      </c>
      <c r="B1116" s="26">
        <v>22822</v>
      </c>
      <c r="C1116" s="27" t="s">
        <v>253</v>
      </c>
      <c r="D1116" s="27">
        <v>2</v>
      </c>
      <c r="E1116" s="27">
        <v>3.39</v>
      </c>
      <c r="F1116" s="30">
        <f>INDEX(Additional!$B$3:$B$11,MATCH(C1116,Additional!$A$3:$A$11,0))</f>
        <v>2.1000000000000014</v>
      </c>
      <c r="G1116" s="27">
        <v>15150</v>
      </c>
      <c r="H1116" s="27" t="s">
        <v>0</v>
      </c>
      <c r="I1116" s="28">
        <v>40443</v>
      </c>
      <c r="J1116" s="32">
        <f>YEAR(I1116)</f>
        <v>2010</v>
      </c>
      <c r="K1116" s="32">
        <f>MONTH(I1116)</f>
        <v>9</v>
      </c>
      <c r="L1116" s="32">
        <f>D1116*E1116</f>
        <v>6.78</v>
      </c>
      <c r="M1116" s="32">
        <f>D1116*F1116</f>
        <v>4.2000000000000028</v>
      </c>
      <c r="N1116" s="32">
        <f>L1116-M1116</f>
        <v>2.5799999999999974</v>
      </c>
    </row>
    <row r="1117" spans="1:14" x14ac:dyDescent="0.2">
      <c r="A1117" s="26">
        <v>546658</v>
      </c>
      <c r="B1117" s="26">
        <v>22960</v>
      </c>
      <c r="C1117" s="27" t="s">
        <v>253</v>
      </c>
      <c r="D1117" s="27">
        <v>1</v>
      </c>
      <c r="E1117" s="27">
        <v>3.39</v>
      </c>
      <c r="F1117" s="30">
        <f>INDEX(Additional!$B$3:$B$11,MATCH(C1117,Additional!$A$3:$A$11,0))</f>
        <v>2.1000000000000014</v>
      </c>
      <c r="G1117" s="27">
        <v>15150</v>
      </c>
      <c r="H1117" s="27" t="s">
        <v>0</v>
      </c>
      <c r="I1117" s="28">
        <v>41034</v>
      </c>
      <c r="J1117" s="32">
        <f>YEAR(I1117)</f>
        <v>2012</v>
      </c>
      <c r="K1117" s="32">
        <f>MONTH(I1117)</f>
        <v>5</v>
      </c>
      <c r="L1117" s="32">
        <f>D1117*E1117</f>
        <v>3.39</v>
      </c>
      <c r="M1117" s="32">
        <f>D1117*F1117</f>
        <v>2.1000000000000014</v>
      </c>
      <c r="N1117" s="32">
        <f>L1117-M1117</f>
        <v>1.2899999999999987</v>
      </c>
    </row>
    <row r="1118" spans="1:14" x14ac:dyDescent="0.2">
      <c r="A1118" s="26">
        <v>546658</v>
      </c>
      <c r="B1118" s="26">
        <v>22568</v>
      </c>
      <c r="C1118" s="27" t="s">
        <v>253</v>
      </c>
      <c r="D1118" s="27">
        <v>1</v>
      </c>
      <c r="E1118" s="27">
        <v>3.39</v>
      </c>
      <c r="F1118" s="30">
        <f>INDEX(Additional!$B$3:$B$11,MATCH(C1118,Additional!$A$3:$A$11,0))</f>
        <v>2.1000000000000014</v>
      </c>
      <c r="G1118" s="27">
        <v>15150</v>
      </c>
      <c r="H1118" s="27" t="s">
        <v>0</v>
      </c>
      <c r="I1118" s="28">
        <v>41252</v>
      </c>
      <c r="J1118" s="32">
        <f>YEAR(I1118)</f>
        <v>2012</v>
      </c>
      <c r="K1118" s="32">
        <f>MONTH(I1118)</f>
        <v>12</v>
      </c>
      <c r="L1118" s="32">
        <f>D1118*E1118</f>
        <v>3.39</v>
      </c>
      <c r="M1118" s="32">
        <f>D1118*F1118</f>
        <v>2.1000000000000014</v>
      </c>
      <c r="N1118" s="32">
        <f>L1118-M1118</f>
        <v>1.2899999999999987</v>
      </c>
    </row>
    <row r="1119" spans="1:14" x14ac:dyDescent="0.2">
      <c r="A1119" s="26">
        <v>546658</v>
      </c>
      <c r="B1119" s="26">
        <v>22749</v>
      </c>
      <c r="C1119" s="27" t="s">
        <v>253</v>
      </c>
      <c r="D1119" s="27">
        <v>2</v>
      </c>
      <c r="E1119" s="27">
        <v>3.39</v>
      </c>
      <c r="F1119" s="30">
        <f>INDEX(Additional!$B$3:$B$11,MATCH(C1119,Additional!$A$3:$A$11,0))</f>
        <v>2.1000000000000014</v>
      </c>
      <c r="G1119" s="27">
        <v>15150</v>
      </c>
      <c r="H1119" s="27" t="s">
        <v>0</v>
      </c>
      <c r="I1119" s="28">
        <v>41042</v>
      </c>
      <c r="J1119" s="32">
        <f>YEAR(I1119)</f>
        <v>2012</v>
      </c>
      <c r="K1119" s="32">
        <f>MONTH(I1119)</f>
        <v>5</v>
      </c>
      <c r="L1119" s="32">
        <f>D1119*E1119</f>
        <v>6.78</v>
      </c>
      <c r="M1119" s="32">
        <f>D1119*F1119</f>
        <v>4.2000000000000028</v>
      </c>
      <c r="N1119" s="32">
        <f>L1119-M1119</f>
        <v>2.5799999999999974</v>
      </c>
    </row>
    <row r="1120" spans="1:14" x14ac:dyDescent="0.2">
      <c r="A1120" s="26">
        <v>546658</v>
      </c>
      <c r="B1120" s="26" t="s">
        <v>50</v>
      </c>
      <c r="C1120" s="27" t="s">
        <v>253</v>
      </c>
      <c r="D1120" s="27">
        <v>2</v>
      </c>
      <c r="E1120" s="27">
        <v>3.39</v>
      </c>
      <c r="F1120" s="30">
        <f>INDEX(Additional!$B$3:$B$11,MATCH(C1120,Additional!$A$3:$A$11,0))</f>
        <v>2.1000000000000014</v>
      </c>
      <c r="G1120" s="27">
        <v>15150</v>
      </c>
      <c r="H1120" s="27" t="s">
        <v>0</v>
      </c>
      <c r="I1120" s="28">
        <v>40402</v>
      </c>
      <c r="J1120" s="32">
        <f>YEAR(I1120)</f>
        <v>2010</v>
      </c>
      <c r="K1120" s="32">
        <f>MONTH(I1120)</f>
        <v>8</v>
      </c>
      <c r="L1120" s="32">
        <f>D1120*E1120</f>
        <v>6.78</v>
      </c>
      <c r="M1120" s="32">
        <f>D1120*F1120</f>
        <v>4.2000000000000028</v>
      </c>
      <c r="N1120" s="32">
        <f>L1120-M1120</f>
        <v>2.5799999999999974</v>
      </c>
    </row>
    <row r="1121" spans="1:14" x14ac:dyDescent="0.2">
      <c r="A1121" s="26">
        <v>546658</v>
      </c>
      <c r="B1121" s="26">
        <v>22693</v>
      </c>
      <c r="C1121" s="27" t="s">
        <v>253</v>
      </c>
      <c r="D1121" s="27">
        <v>1</v>
      </c>
      <c r="E1121" s="27">
        <v>3.39</v>
      </c>
      <c r="F1121" s="30">
        <f>INDEX(Additional!$B$3:$B$11,MATCH(C1121,Additional!$A$3:$A$11,0))</f>
        <v>2.1000000000000014</v>
      </c>
      <c r="G1121" s="27">
        <v>15150</v>
      </c>
      <c r="H1121" s="27" t="s">
        <v>0</v>
      </c>
      <c r="I1121" s="28">
        <v>40794</v>
      </c>
      <c r="J1121" s="32">
        <f>YEAR(I1121)</f>
        <v>2011</v>
      </c>
      <c r="K1121" s="32">
        <f>MONTH(I1121)</f>
        <v>9</v>
      </c>
      <c r="L1121" s="32">
        <f>D1121*E1121</f>
        <v>3.39</v>
      </c>
      <c r="M1121" s="32">
        <f>D1121*F1121</f>
        <v>2.1000000000000014</v>
      </c>
      <c r="N1121" s="32">
        <f>L1121-M1121</f>
        <v>1.2899999999999987</v>
      </c>
    </row>
    <row r="1122" spans="1:14" x14ac:dyDescent="0.2">
      <c r="A1122" s="26">
        <v>546658</v>
      </c>
      <c r="B1122" s="26">
        <v>22774</v>
      </c>
      <c r="C1122" s="27" t="s">
        <v>253</v>
      </c>
      <c r="D1122" s="27">
        <v>1</v>
      </c>
      <c r="E1122" s="27">
        <v>3.39</v>
      </c>
      <c r="F1122" s="30">
        <f>INDEX(Additional!$B$3:$B$11,MATCH(C1122,Additional!$A$3:$A$11,0))</f>
        <v>2.1000000000000014</v>
      </c>
      <c r="G1122" s="27">
        <v>15150</v>
      </c>
      <c r="H1122" s="27" t="s">
        <v>0</v>
      </c>
      <c r="I1122" s="28">
        <v>40678</v>
      </c>
      <c r="J1122" s="32">
        <f>YEAR(I1122)</f>
        <v>2011</v>
      </c>
      <c r="K1122" s="32">
        <f>MONTH(I1122)</f>
        <v>5</v>
      </c>
      <c r="L1122" s="32">
        <f>D1122*E1122</f>
        <v>3.39</v>
      </c>
      <c r="M1122" s="32">
        <f>D1122*F1122</f>
        <v>2.1000000000000014</v>
      </c>
      <c r="N1122" s="32">
        <f>L1122-M1122</f>
        <v>1.2899999999999987</v>
      </c>
    </row>
    <row r="1123" spans="1:14" x14ac:dyDescent="0.2">
      <c r="A1123" s="26">
        <v>546658</v>
      </c>
      <c r="B1123" s="26">
        <v>22775</v>
      </c>
      <c r="C1123" s="27" t="s">
        <v>253</v>
      </c>
      <c r="D1123" s="27">
        <v>4</v>
      </c>
      <c r="E1123" s="27">
        <v>3.39</v>
      </c>
      <c r="F1123" s="30">
        <f>INDEX(Additional!$B$3:$B$11,MATCH(C1123,Additional!$A$3:$A$11,0))</f>
        <v>2.1000000000000014</v>
      </c>
      <c r="G1123" s="27">
        <v>15150</v>
      </c>
      <c r="H1123" s="27" t="s">
        <v>0</v>
      </c>
      <c r="I1123" s="28">
        <v>40924</v>
      </c>
      <c r="J1123" s="32">
        <f>YEAR(I1123)</f>
        <v>2012</v>
      </c>
      <c r="K1123" s="32">
        <f>MONTH(I1123)</f>
        <v>1</v>
      </c>
      <c r="L1123" s="32">
        <f>D1123*E1123</f>
        <v>13.56</v>
      </c>
      <c r="M1123" s="32">
        <f>D1123*F1123</f>
        <v>8.4000000000000057</v>
      </c>
      <c r="N1123" s="32">
        <f>L1123-M1123</f>
        <v>5.1599999999999948</v>
      </c>
    </row>
    <row r="1124" spans="1:14" x14ac:dyDescent="0.2">
      <c r="A1124" s="26">
        <v>546658</v>
      </c>
      <c r="B1124" s="26">
        <v>22805</v>
      </c>
      <c r="C1124" s="27" t="s">
        <v>253</v>
      </c>
      <c r="D1124" s="27">
        <v>1</v>
      </c>
      <c r="E1124" s="27">
        <v>3.39</v>
      </c>
      <c r="F1124" s="30">
        <f>INDEX(Additional!$B$3:$B$11,MATCH(C1124,Additional!$A$3:$A$11,0))</f>
        <v>2.1000000000000014</v>
      </c>
      <c r="G1124" s="27">
        <v>15150</v>
      </c>
      <c r="H1124" s="27" t="s">
        <v>0</v>
      </c>
      <c r="I1124" s="28">
        <v>40547</v>
      </c>
      <c r="J1124" s="32">
        <f>YEAR(I1124)</f>
        <v>2011</v>
      </c>
      <c r="K1124" s="32">
        <f>MONTH(I1124)</f>
        <v>1</v>
      </c>
      <c r="L1124" s="32">
        <f>D1124*E1124</f>
        <v>3.39</v>
      </c>
      <c r="M1124" s="32">
        <f>D1124*F1124</f>
        <v>2.1000000000000014</v>
      </c>
      <c r="N1124" s="32">
        <f>L1124-M1124</f>
        <v>1.2899999999999987</v>
      </c>
    </row>
    <row r="1125" spans="1:14" x14ac:dyDescent="0.2">
      <c r="A1125" s="26">
        <v>546658</v>
      </c>
      <c r="B1125" s="26">
        <v>21671</v>
      </c>
      <c r="C1125" s="27" t="s">
        <v>253</v>
      </c>
      <c r="D1125" s="27">
        <v>1</v>
      </c>
      <c r="E1125" s="27">
        <v>3.39</v>
      </c>
      <c r="F1125" s="30">
        <f>INDEX(Additional!$B$3:$B$11,MATCH(C1125,Additional!$A$3:$A$11,0))</f>
        <v>2.1000000000000014</v>
      </c>
      <c r="G1125" s="27">
        <v>15150</v>
      </c>
      <c r="H1125" s="27" t="s">
        <v>0</v>
      </c>
      <c r="I1125" s="28">
        <v>40257</v>
      </c>
      <c r="J1125" s="32">
        <f>YEAR(I1125)</f>
        <v>2010</v>
      </c>
      <c r="K1125" s="32">
        <f>MONTH(I1125)</f>
        <v>3</v>
      </c>
      <c r="L1125" s="32">
        <f>D1125*E1125</f>
        <v>3.39</v>
      </c>
      <c r="M1125" s="32">
        <f>D1125*F1125</f>
        <v>2.1000000000000014</v>
      </c>
      <c r="N1125" s="32">
        <f>L1125-M1125</f>
        <v>1.2899999999999987</v>
      </c>
    </row>
    <row r="1126" spans="1:14" x14ac:dyDescent="0.2">
      <c r="A1126" s="26">
        <v>546658</v>
      </c>
      <c r="B1126" s="26">
        <v>21672</v>
      </c>
      <c r="C1126" s="27" t="s">
        <v>253</v>
      </c>
      <c r="D1126" s="27">
        <v>1</v>
      </c>
      <c r="E1126" s="27">
        <v>3.39</v>
      </c>
      <c r="F1126" s="30">
        <f>INDEX(Additional!$B$3:$B$11,MATCH(C1126,Additional!$A$3:$A$11,0))</f>
        <v>2.1000000000000014</v>
      </c>
      <c r="G1126" s="27">
        <v>15150</v>
      </c>
      <c r="H1126" s="27" t="s">
        <v>0</v>
      </c>
      <c r="I1126" s="28">
        <v>40216</v>
      </c>
      <c r="J1126" s="32">
        <f>YEAR(I1126)</f>
        <v>2010</v>
      </c>
      <c r="K1126" s="32">
        <f>MONTH(I1126)</f>
        <v>2</v>
      </c>
      <c r="L1126" s="32">
        <f>D1126*E1126</f>
        <v>3.39</v>
      </c>
      <c r="M1126" s="32">
        <f>D1126*F1126</f>
        <v>2.1000000000000014</v>
      </c>
      <c r="N1126" s="32">
        <f>L1126-M1126</f>
        <v>1.2899999999999987</v>
      </c>
    </row>
    <row r="1127" spans="1:14" x14ac:dyDescent="0.2">
      <c r="A1127" s="26">
        <v>546658</v>
      </c>
      <c r="B1127" s="26">
        <v>21670</v>
      </c>
      <c r="C1127" s="27" t="s">
        <v>253</v>
      </c>
      <c r="D1127" s="27">
        <v>3</v>
      </c>
      <c r="E1127" s="27">
        <v>3.39</v>
      </c>
      <c r="F1127" s="30">
        <f>INDEX(Additional!$B$3:$B$11,MATCH(C1127,Additional!$A$3:$A$11,0))</f>
        <v>2.1000000000000014</v>
      </c>
      <c r="G1127" s="27">
        <v>15150</v>
      </c>
      <c r="H1127" s="27" t="s">
        <v>0</v>
      </c>
      <c r="I1127" s="28">
        <v>41225</v>
      </c>
      <c r="J1127" s="32">
        <f>YEAR(I1127)</f>
        <v>2012</v>
      </c>
      <c r="K1127" s="32">
        <f>MONTH(I1127)</f>
        <v>11</v>
      </c>
      <c r="L1127" s="32">
        <f>D1127*E1127</f>
        <v>10.17</v>
      </c>
      <c r="M1127" s="32">
        <f>D1127*F1127</f>
        <v>6.3000000000000043</v>
      </c>
      <c r="N1127" s="32">
        <f>L1127-M1127</f>
        <v>3.8699999999999957</v>
      </c>
    </row>
    <row r="1128" spans="1:14" x14ac:dyDescent="0.2">
      <c r="A1128" s="26">
        <v>546658</v>
      </c>
      <c r="B1128" s="26">
        <v>22975</v>
      </c>
      <c r="C1128" s="27" t="s">
        <v>253</v>
      </c>
      <c r="D1128" s="27">
        <v>2</v>
      </c>
      <c r="E1128" s="27">
        <v>3.39</v>
      </c>
      <c r="F1128" s="30">
        <f>INDEX(Additional!$B$3:$B$11,MATCH(C1128,Additional!$A$3:$A$11,0))</f>
        <v>2.1000000000000014</v>
      </c>
      <c r="G1128" s="27">
        <v>15150</v>
      </c>
      <c r="H1128" s="27" t="s">
        <v>0</v>
      </c>
      <c r="I1128" s="28">
        <v>40647</v>
      </c>
      <c r="J1128" s="32">
        <f>YEAR(I1128)</f>
        <v>2011</v>
      </c>
      <c r="K1128" s="32">
        <f>MONTH(I1128)</f>
        <v>4</v>
      </c>
      <c r="L1128" s="32">
        <f>D1128*E1128</f>
        <v>6.78</v>
      </c>
      <c r="M1128" s="32">
        <f>D1128*F1128</f>
        <v>4.2000000000000028</v>
      </c>
      <c r="N1128" s="32">
        <f>L1128-M1128</f>
        <v>2.5799999999999974</v>
      </c>
    </row>
    <row r="1129" spans="1:14" x14ac:dyDescent="0.2">
      <c r="A1129" s="26">
        <v>546658</v>
      </c>
      <c r="B1129" s="26">
        <v>22977</v>
      </c>
      <c r="C1129" s="27" t="s">
        <v>253</v>
      </c>
      <c r="D1129" s="27">
        <v>3</v>
      </c>
      <c r="E1129" s="27">
        <v>3.39</v>
      </c>
      <c r="F1129" s="30">
        <f>INDEX(Additional!$B$3:$B$11,MATCH(C1129,Additional!$A$3:$A$11,0))</f>
        <v>2.1000000000000014</v>
      </c>
      <c r="G1129" s="27">
        <v>15150</v>
      </c>
      <c r="H1129" s="27" t="s">
        <v>0</v>
      </c>
      <c r="I1129" s="28">
        <v>40195</v>
      </c>
      <c r="J1129" s="32">
        <f>YEAR(I1129)</f>
        <v>2010</v>
      </c>
      <c r="K1129" s="32">
        <f>MONTH(I1129)</f>
        <v>1</v>
      </c>
      <c r="L1129" s="32">
        <f>D1129*E1129</f>
        <v>10.17</v>
      </c>
      <c r="M1129" s="32">
        <f>D1129*F1129</f>
        <v>6.3000000000000043</v>
      </c>
      <c r="N1129" s="32">
        <f>L1129-M1129</f>
        <v>3.8699999999999957</v>
      </c>
    </row>
    <row r="1130" spans="1:14" x14ac:dyDescent="0.2">
      <c r="A1130" s="26">
        <v>546658</v>
      </c>
      <c r="B1130" s="26">
        <v>22966</v>
      </c>
      <c r="C1130" s="27" t="s">
        <v>253</v>
      </c>
      <c r="D1130" s="27">
        <v>72</v>
      </c>
      <c r="E1130" s="27">
        <v>3.39</v>
      </c>
      <c r="F1130" s="30">
        <f>INDEX(Additional!$B$3:$B$11,MATCH(C1130,Additional!$A$3:$A$11,0))</f>
        <v>2.1000000000000014</v>
      </c>
      <c r="G1130" s="27">
        <v>15150</v>
      </c>
      <c r="H1130" s="27" t="s">
        <v>0</v>
      </c>
      <c r="I1130" s="28">
        <v>40599</v>
      </c>
      <c r="J1130" s="32">
        <f>YEAR(I1130)</f>
        <v>2011</v>
      </c>
      <c r="K1130" s="32">
        <f>MONTH(I1130)</f>
        <v>2</v>
      </c>
      <c r="L1130" s="32">
        <f>D1130*E1130</f>
        <v>244.08</v>
      </c>
      <c r="M1130" s="32">
        <f>D1130*F1130</f>
        <v>151.2000000000001</v>
      </c>
      <c r="N1130" s="32">
        <f>L1130-M1130</f>
        <v>92.87999999999991</v>
      </c>
    </row>
    <row r="1131" spans="1:14" x14ac:dyDescent="0.2">
      <c r="A1131" s="26">
        <v>546658</v>
      </c>
      <c r="B1131" s="26">
        <v>21354</v>
      </c>
      <c r="C1131" s="27" t="s">
        <v>253</v>
      </c>
      <c r="D1131" s="27">
        <v>1</v>
      </c>
      <c r="E1131" s="27">
        <v>3.39</v>
      </c>
      <c r="F1131" s="30">
        <f>INDEX(Additional!$B$3:$B$11,MATCH(C1131,Additional!$A$3:$A$11,0))</f>
        <v>2.1000000000000014</v>
      </c>
      <c r="G1131" s="27">
        <v>15150</v>
      </c>
      <c r="H1131" s="27" t="s">
        <v>0</v>
      </c>
      <c r="I1131" s="28">
        <v>40534</v>
      </c>
      <c r="J1131" s="32">
        <f>YEAR(I1131)</f>
        <v>2010</v>
      </c>
      <c r="K1131" s="32">
        <f>MONTH(I1131)</f>
        <v>12</v>
      </c>
      <c r="L1131" s="32">
        <f>D1131*E1131</f>
        <v>3.39</v>
      </c>
      <c r="M1131" s="32">
        <f>D1131*F1131</f>
        <v>2.1000000000000014</v>
      </c>
      <c r="N1131" s="32">
        <f>L1131-M1131</f>
        <v>1.2899999999999987</v>
      </c>
    </row>
    <row r="1132" spans="1:14" x14ac:dyDescent="0.2">
      <c r="A1132" s="26">
        <v>546658</v>
      </c>
      <c r="B1132" s="26">
        <v>22939</v>
      </c>
      <c r="C1132" s="27" t="s">
        <v>253</v>
      </c>
      <c r="D1132" s="27">
        <v>1</v>
      </c>
      <c r="E1132" s="27">
        <v>3.39</v>
      </c>
      <c r="F1132" s="30">
        <f>INDEX(Additional!$B$3:$B$11,MATCH(C1132,Additional!$A$3:$A$11,0))</f>
        <v>2.1000000000000014</v>
      </c>
      <c r="G1132" s="27">
        <v>15150</v>
      </c>
      <c r="H1132" s="27" t="s">
        <v>0</v>
      </c>
      <c r="I1132" s="28">
        <v>40198</v>
      </c>
      <c r="J1132" s="32">
        <f>YEAR(I1132)</f>
        <v>2010</v>
      </c>
      <c r="K1132" s="32">
        <f>MONTH(I1132)</f>
        <v>1</v>
      </c>
      <c r="L1132" s="32">
        <f>D1132*E1132</f>
        <v>3.39</v>
      </c>
      <c r="M1132" s="32">
        <f>D1132*F1132</f>
        <v>2.1000000000000014</v>
      </c>
      <c r="N1132" s="32">
        <f>L1132-M1132</f>
        <v>1.2899999999999987</v>
      </c>
    </row>
    <row r="1133" spans="1:14" x14ac:dyDescent="0.2">
      <c r="A1133" s="26">
        <v>546658</v>
      </c>
      <c r="B1133" s="26">
        <v>22196</v>
      </c>
      <c r="C1133" s="27" t="s">
        <v>253</v>
      </c>
      <c r="D1133" s="27">
        <v>2</v>
      </c>
      <c r="E1133" s="27">
        <v>3.39</v>
      </c>
      <c r="F1133" s="30">
        <f>INDEX(Additional!$B$3:$B$11,MATCH(C1133,Additional!$A$3:$A$11,0))</f>
        <v>2.1000000000000014</v>
      </c>
      <c r="G1133" s="27">
        <v>15150</v>
      </c>
      <c r="H1133" s="27" t="s">
        <v>0</v>
      </c>
      <c r="I1133" s="28">
        <v>41091</v>
      </c>
      <c r="J1133" s="32">
        <f>YEAR(I1133)</f>
        <v>2012</v>
      </c>
      <c r="K1133" s="32">
        <f>MONTH(I1133)</f>
        <v>7</v>
      </c>
      <c r="L1133" s="32">
        <f>D1133*E1133</f>
        <v>6.78</v>
      </c>
      <c r="M1133" s="32">
        <f>D1133*F1133</f>
        <v>4.2000000000000028</v>
      </c>
      <c r="N1133" s="32">
        <f>L1133-M1133</f>
        <v>2.5799999999999974</v>
      </c>
    </row>
    <row r="1134" spans="1:14" x14ac:dyDescent="0.2">
      <c r="A1134" s="26">
        <v>546658</v>
      </c>
      <c r="B1134" s="26">
        <v>22978</v>
      </c>
      <c r="C1134" s="27" t="s">
        <v>253</v>
      </c>
      <c r="D1134" s="27">
        <v>2</v>
      </c>
      <c r="E1134" s="27">
        <v>3.39</v>
      </c>
      <c r="F1134" s="30">
        <f>INDEX(Additional!$B$3:$B$11,MATCH(C1134,Additional!$A$3:$A$11,0))</f>
        <v>2.1000000000000014</v>
      </c>
      <c r="G1134" s="27">
        <v>15150</v>
      </c>
      <c r="H1134" s="27" t="s">
        <v>0</v>
      </c>
      <c r="I1134" s="28">
        <v>40647</v>
      </c>
      <c r="J1134" s="32">
        <f>YEAR(I1134)</f>
        <v>2011</v>
      </c>
      <c r="K1134" s="32">
        <f>MONTH(I1134)</f>
        <v>4</v>
      </c>
      <c r="L1134" s="32">
        <f>D1134*E1134</f>
        <v>6.78</v>
      </c>
      <c r="M1134" s="32">
        <f>D1134*F1134</f>
        <v>4.2000000000000028</v>
      </c>
      <c r="N1134" s="32">
        <f>L1134-M1134</f>
        <v>2.5799999999999974</v>
      </c>
    </row>
    <row r="1135" spans="1:14" x14ac:dyDescent="0.2">
      <c r="A1135" s="26">
        <v>546658</v>
      </c>
      <c r="B1135" s="26">
        <v>22896</v>
      </c>
      <c r="C1135" s="27" t="s">
        <v>253</v>
      </c>
      <c r="D1135" s="27">
        <v>12</v>
      </c>
      <c r="E1135" s="27">
        <v>3.39</v>
      </c>
      <c r="F1135" s="30">
        <f>INDEX(Additional!$B$3:$B$11,MATCH(C1135,Additional!$A$3:$A$11,0))</f>
        <v>2.1000000000000014</v>
      </c>
      <c r="G1135" s="27">
        <v>15150</v>
      </c>
      <c r="H1135" s="27" t="s">
        <v>0</v>
      </c>
      <c r="I1135" s="28">
        <v>40989</v>
      </c>
      <c r="J1135" s="32">
        <f>YEAR(I1135)</f>
        <v>2012</v>
      </c>
      <c r="K1135" s="32">
        <f>MONTH(I1135)</f>
        <v>3</v>
      </c>
      <c r="L1135" s="32">
        <f>D1135*E1135</f>
        <v>40.68</v>
      </c>
      <c r="M1135" s="32">
        <f>D1135*F1135</f>
        <v>25.200000000000017</v>
      </c>
      <c r="N1135" s="32">
        <f>L1135-M1135</f>
        <v>15.479999999999983</v>
      </c>
    </row>
    <row r="1136" spans="1:14" x14ac:dyDescent="0.2">
      <c r="A1136" s="26">
        <v>546658</v>
      </c>
      <c r="B1136" s="26">
        <v>22895</v>
      </c>
      <c r="C1136" s="27" t="s">
        <v>253</v>
      </c>
      <c r="D1136" s="27">
        <v>3</v>
      </c>
      <c r="E1136" s="27">
        <v>3.39</v>
      </c>
      <c r="F1136" s="30">
        <f>INDEX(Additional!$B$3:$B$11,MATCH(C1136,Additional!$A$3:$A$11,0))</f>
        <v>2.1000000000000014</v>
      </c>
      <c r="G1136" s="27">
        <v>15150</v>
      </c>
      <c r="H1136" s="27" t="s">
        <v>0</v>
      </c>
      <c r="I1136" s="28">
        <v>40636</v>
      </c>
      <c r="J1136" s="32">
        <f>YEAR(I1136)</f>
        <v>2011</v>
      </c>
      <c r="K1136" s="32">
        <f>MONTH(I1136)</f>
        <v>4</v>
      </c>
      <c r="L1136" s="32">
        <f>D1136*E1136</f>
        <v>10.17</v>
      </c>
      <c r="M1136" s="32">
        <f>D1136*F1136</f>
        <v>6.3000000000000043</v>
      </c>
      <c r="N1136" s="32">
        <f>L1136-M1136</f>
        <v>3.8699999999999957</v>
      </c>
    </row>
    <row r="1137" spans="1:14" x14ac:dyDescent="0.2">
      <c r="A1137" s="26">
        <v>546658</v>
      </c>
      <c r="B1137" s="26">
        <v>22723</v>
      </c>
      <c r="C1137" s="27" t="s">
        <v>253</v>
      </c>
      <c r="D1137" s="27">
        <v>1</v>
      </c>
      <c r="E1137" s="27">
        <v>3.39</v>
      </c>
      <c r="F1137" s="30">
        <f>INDEX(Additional!$B$3:$B$11,MATCH(C1137,Additional!$A$3:$A$11,0))</f>
        <v>2.1000000000000014</v>
      </c>
      <c r="G1137" s="27">
        <v>15150</v>
      </c>
      <c r="H1137" s="27" t="s">
        <v>0</v>
      </c>
      <c r="I1137" s="28">
        <v>40915</v>
      </c>
      <c r="J1137" s="32">
        <f>YEAR(I1137)</f>
        <v>2012</v>
      </c>
      <c r="K1137" s="32">
        <f>MONTH(I1137)</f>
        <v>1</v>
      </c>
      <c r="L1137" s="32">
        <f>D1137*E1137</f>
        <v>3.39</v>
      </c>
      <c r="M1137" s="32">
        <f>D1137*F1137</f>
        <v>2.1000000000000014</v>
      </c>
      <c r="N1137" s="32">
        <f>L1137-M1137</f>
        <v>1.2899999999999987</v>
      </c>
    </row>
    <row r="1138" spans="1:14" x14ac:dyDescent="0.2">
      <c r="A1138" s="26">
        <v>546658</v>
      </c>
      <c r="B1138" s="26">
        <v>22897</v>
      </c>
      <c r="C1138" s="27" t="s">
        <v>253</v>
      </c>
      <c r="D1138" s="27">
        <v>2</v>
      </c>
      <c r="E1138" s="27">
        <v>3.39</v>
      </c>
      <c r="F1138" s="30">
        <f>INDEX(Additional!$B$3:$B$11,MATCH(C1138,Additional!$A$3:$A$11,0))</f>
        <v>2.1000000000000014</v>
      </c>
      <c r="G1138" s="27">
        <v>15150</v>
      </c>
      <c r="H1138" s="27" t="s">
        <v>0</v>
      </c>
      <c r="I1138" s="28">
        <v>40693</v>
      </c>
      <c r="J1138" s="32">
        <f>YEAR(I1138)</f>
        <v>2011</v>
      </c>
      <c r="K1138" s="32">
        <f>MONTH(I1138)</f>
        <v>5</v>
      </c>
      <c r="L1138" s="32">
        <f>D1138*E1138</f>
        <v>6.78</v>
      </c>
      <c r="M1138" s="32">
        <f>D1138*F1138</f>
        <v>4.2000000000000028</v>
      </c>
      <c r="N1138" s="32">
        <f>L1138-M1138</f>
        <v>2.5799999999999974</v>
      </c>
    </row>
    <row r="1139" spans="1:14" x14ac:dyDescent="0.2">
      <c r="A1139" s="26">
        <v>546658</v>
      </c>
      <c r="B1139" s="26">
        <v>22983</v>
      </c>
      <c r="C1139" s="27" t="s">
        <v>253</v>
      </c>
      <c r="D1139" s="27">
        <v>1</v>
      </c>
      <c r="E1139" s="27">
        <v>3.39</v>
      </c>
      <c r="F1139" s="30">
        <f>INDEX(Additional!$B$3:$B$11,MATCH(C1139,Additional!$A$3:$A$11,0))</f>
        <v>2.1000000000000014</v>
      </c>
      <c r="G1139" s="27">
        <v>15150</v>
      </c>
      <c r="H1139" s="27" t="s">
        <v>0</v>
      </c>
      <c r="I1139" s="28">
        <v>40297</v>
      </c>
      <c r="J1139" s="32">
        <f>YEAR(I1139)</f>
        <v>2010</v>
      </c>
      <c r="K1139" s="32">
        <f>MONTH(I1139)</f>
        <v>4</v>
      </c>
      <c r="L1139" s="32">
        <f>D1139*E1139</f>
        <v>3.39</v>
      </c>
      <c r="M1139" s="32">
        <f>D1139*F1139</f>
        <v>2.1000000000000014</v>
      </c>
      <c r="N1139" s="32">
        <f>L1139-M1139</f>
        <v>1.2899999999999987</v>
      </c>
    </row>
    <row r="1140" spans="1:14" x14ac:dyDescent="0.2">
      <c r="A1140" s="26">
        <v>546658</v>
      </c>
      <c r="B1140" s="26">
        <v>22031</v>
      </c>
      <c r="C1140" s="27" t="s">
        <v>253</v>
      </c>
      <c r="D1140" s="27">
        <v>2</v>
      </c>
      <c r="E1140" s="27">
        <v>3.39</v>
      </c>
      <c r="F1140" s="30">
        <f>INDEX(Additional!$B$3:$B$11,MATCH(C1140,Additional!$A$3:$A$11,0))</f>
        <v>2.1000000000000014</v>
      </c>
      <c r="G1140" s="27">
        <v>15150</v>
      </c>
      <c r="H1140" s="27" t="s">
        <v>0</v>
      </c>
      <c r="I1140" s="28">
        <v>40299</v>
      </c>
      <c r="J1140" s="32">
        <f>YEAR(I1140)</f>
        <v>2010</v>
      </c>
      <c r="K1140" s="32">
        <f>MONTH(I1140)</f>
        <v>5</v>
      </c>
      <c r="L1140" s="32">
        <f>D1140*E1140</f>
        <v>6.78</v>
      </c>
      <c r="M1140" s="32">
        <f>D1140*F1140</f>
        <v>4.2000000000000028</v>
      </c>
      <c r="N1140" s="32">
        <f>L1140-M1140</f>
        <v>2.5799999999999974</v>
      </c>
    </row>
    <row r="1141" spans="1:14" x14ac:dyDescent="0.2">
      <c r="A1141" s="26">
        <v>546658</v>
      </c>
      <c r="B1141" s="26">
        <v>21506</v>
      </c>
      <c r="C1141" s="27" t="s">
        <v>253</v>
      </c>
      <c r="D1141" s="27">
        <v>1</v>
      </c>
      <c r="E1141" s="27">
        <v>3.39</v>
      </c>
      <c r="F1141" s="30">
        <f>INDEX(Additional!$B$3:$B$11,MATCH(C1141,Additional!$A$3:$A$11,0))</f>
        <v>2.1000000000000014</v>
      </c>
      <c r="G1141" s="27">
        <v>15150</v>
      </c>
      <c r="H1141" s="27" t="s">
        <v>0</v>
      </c>
      <c r="I1141" s="28">
        <v>41222</v>
      </c>
      <c r="J1141" s="32">
        <f>YEAR(I1141)</f>
        <v>2012</v>
      </c>
      <c r="K1141" s="32">
        <f>MONTH(I1141)</f>
        <v>11</v>
      </c>
      <c r="L1141" s="32">
        <f>D1141*E1141</f>
        <v>3.39</v>
      </c>
      <c r="M1141" s="32">
        <f>D1141*F1141</f>
        <v>2.1000000000000014</v>
      </c>
      <c r="N1141" s="32">
        <f>L1141-M1141</f>
        <v>1.2899999999999987</v>
      </c>
    </row>
    <row r="1142" spans="1:14" x14ac:dyDescent="0.2">
      <c r="A1142" s="26">
        <v>546658</v>
      </c>
      <c r="B1142" s="26">
        <v>22438</v>
      </c>
      <c r="C1142" s="27" t="s">
        <v>253</v>
      </c>
      <c r="D1142" s="27">
        <v>1</v>
      </c>
      <c r="E1142" s="27">
        <v>3.39</v>
      </c>
      <c r="F1142" s="30">
        <f>INDEX(Additional!$B$3:$B$11,MATCH(C1142,Additional!$A$3:$A$11,0))</f>
        <v>2.1000000000000014</v>
      </c>
      <c r="G1142" s="27">
        <v>15150</v>
      </c>
      <c r="H1142" s="27" t="s">
        <v>0</v>
      </c>
      <c r="I1142" s="28">
        <v>40794</v>
      </c>
      <c r="J1142" s="32">
        <f>YEAR(I1142)</f>
        <v>2011</v>
      </c>
      <c r="K1142" s="32">
        <f>MONTH(I1142)</f>
        <v>9</v>
      </c>
      <c r="L1142" s="32">
        <f>D1142*E1142</f>
        <v>3.39</v>
      </c>
      <c r="M1142" s="32">
        <f>D1142*F1142</f>
        <v>2.1000000000000014</v>
      </c>
      <c r="N1142" s="32">
        <f>L1142-M1142</f>
        <v>1.2899999999999987</v>
      </c>
    </row>
    <row r="1143" spans="1:14" x14ac:dyDescent="0.2">
      <c r="A1143" s="26">
        <v>546658</v>
      </c>
      <c r="B1143" s="26" t="s">
        <v>272</v>
      </c>
      <c r="C1143" s="27" t="s">
        <v>253</v>
      </c>
      <c r="D1143" s="27">
        <v>3</v>
      </c>
      <c r="E1143" s="27">
        <v>3.39</v>
      </c>
      <c r="F1143" s="30">
        <f>INDEX(Additional!$B$3:$B$11,MATCH(C1143,Additional!$A$3:$A$11,0))</f>
        <v>2.1000000000000014</v>
      </c>
      <c r="G1143" s="27">
        <v>15150</v>
      </c>
      <c r="H1143" s="27" t="s">
        <v>0</v>
      </c>
      <c r="I1143" s="28">
        <v>41178</v>
      </c>
      <c r="J1143" s="32">
        <f>YEAR(I1143)</f>
        <v>2012</v>
      </c>
      <c r="K1143" s="32">
        <f>MONTH(I1143)</f>
        <v>9</v>
      </c>
      <c r="L1143" s="32">
        <f>D1143*E1143</f>
        <v>10.17</v>
      </c>
      <c r="M1143" s="32">
        <f>D1143*F1143</f>
        <v>6.3000000000000043</v>
      </c>
      <c r="N1143" s="32">
        <f>L1143-M1143</f>
        <v>3.8699999999999957</v>
      </c>
    </row>
    <row r="1144" spans="1:14" x14ac:dyDescent="0.2">
      <c r="A1144" s="26">
        <v>546658</v>
      </c>
      <c r="B1144" s="26">
        <v>21217</v>
      </c>
      <c r="C1144" s="27" t="s">
        <v>253</v>
      </c>
      <c r="D1144" s="27">
        <v>1</v>
      </c>
      <c r="E1144" s="27">
        <v>3.39</v>
      </c>
      <c r="F1144" s="30">
        <f>INDEX(Additional!$B$3:$B$11,MATCH(C1144,Additional!$A$3:$A$11,0))</f>
        <v>2.1000000000000014</v>
      </c>
      <c r="G1144" s="27">
        <v>15150</v>
      </c>
      <c r="H1144" s="27" t="s">
        <v>0</v>
      </c>
      <c r="I1144" s="28">
        <v>40881</v>
      </c>
      <c r="J1144" s="32">
        <f>YEAR(I1144)</f>
        <v>2011</v>
      </c>
      <c r="K1144" s="32">
        <f>MONTH(I1144)</f>
        <v>12</v>
      </c>
      <c r="L1144" s="32">
        <f>D1144*E1144</f>
        <v>3.39</v>
      </c>
      <c r="M1144" s="32">
        <f>D1144*F1144</f>
        <v>2.1000000000000014</v>
      </c>
      <c r="N1144" s="32">
        <f>L1144-M1144</f>
        <v>1.2899999999999987</v>
      </c>
    </row>
    <row r="1145" spans="1:14" x14ac:dyDescent="0.2">
      <c r="A1145" s="26">
        <v>546659</v>
      </c>
      <c r="B1145" s="26" t="s">
        <v>20</v>
      </c>
      <c r="C1145" s="27" t="s">
        <v>253</v>
      </c>
      <c r="D1145" s="27">
        <v>2</v>
      </c>
      <c r="E1145" s="27">
        <v>3.39</v>
      </c>
      <c r="F1145" s="30">
        <f>INDEX(Additional!$B$3:$B$11,MATCH(C1145,Additional!$A$3:$A$11,0))</f>
        <v>2.1000000000000014</v>
      </c>
      <c r="G1145" s="27">
        <v>16996</v>
      </c>
      <c r="H1145" s="27" t="s">
        <v>0</v>
      </c>
      <c r="I1145" s="28">
        <v>40317</v>
      </c>
      <c r="J1145" s="32">
        <f>YEAR(I1145)</f>
        <v>2010</v>
      </c>
      <c r="K1145" s="32">
        <f>MONTH(I1145)</f>
        <v>5</v>
      </c>
      <c r="L1145" s="32">
        <f>D1145*E1145</f>
        <v>6.78</v>
      </c>
      <c r="M1145" s="32">
        <f>D1145*F1145</f>
        <v>4.2000000000000028</v>
      </c>
      <c r="N1145" s="32">
        <f>L1145-M1145</f>
        <v>2.5799999999999974</v>
      </c>
    </row>
    <row r="1146" spans="1:14" x14ac:dyDescent="0.2">
      <c r="A1146" s="26">
        <v>546659</v>
      </c>
      <c r="B1146" s="26">
        <v>22457</v>
      </c>
      <c r="C1146" s="27" t="s">
        <v>253</v>
      </c>
      <c r="D1146" s="27">
        <v>3</v>
      </c>
      <c r="E1146" s="27">
        <v>3.39</v>
      </c>
      <c r="F1146" s="30">
        <f>INDEX(Additional!$B$3:$B$11,MATCH(C1146,Additional!$A$3:$A$11,0))</f>
        <v>2.1000000000000014</v>
      </c>
      <c r="G1146" s="27">
        <v>16996</v>
      </c>
      <c r="H1146" s="27" t="s">
        <v>0</v>
      </c>
      <c r="I1146" s="28">
        <v>40594</v>
      </c>
      <c r="J1146" s="32">
        <f>YEAR(I1146)</f>
        <v>2011</v>
      </c>
      <c r="K1146" s="32">
        <f>MONTH(I1146)</f>
        <v>2</v>
      </c>
      <c r="L1146" s="32">
        <f>D1146*E1146</f>
        <v>10.17</v>
      </c>
      <c r="M1146" s="32">
        <f>D1146*F1146</f>
        <v>6.3000000000000043</v>
      </c>
      <c r="N1146" s="32">
        <f>L1146-M1146</f>
        <v>3.8699999999999957</v>
      </c>
    </row>
    <row r="1147" spans="1:14" x14ac:dyDescent="0.2">
      <c r="A1147" s="26">
        <v>546659</v>
      </c>
      <c r="B1147" s="26">
        <v>84946</v>
      </c>
      <c r="C1147" s="27" t="s">
        <v>253</v>
      </c>
      <c r="D1147" s="27">
        <v>1</v>
      </c>
      <c r="E1147" s="27">
        <v>3.39</v>
      </c>
      <c r="F1147" s="30">
        <f>INDEX(Additional!$B$3:$B$11,MATCH(C1147,Additional!$A$3:$A$11,0))</f>
        <v>2.1000000000000014</v>
      </c>
      <c r="G1147" s="27">
        <v>16996</v>
      </c>
      <c r="H1147" s="27" t="s">
        <v>0</v>
      </c>
      <c r="I1147" s="28">
        <v>41218</v>
      </c>
      <c r="J1147" s="32">
        <f>YEAR(I1147)</f>
        <v>2012</v>
      </c>
      <c r="K1147" s="32">
        <f>MONTH(I1147)</f>
        <v>11</v>
      </c>
      <c r="L1147" s="32">
        <f>D1147*E1147</f>
        <v>3.39</v>
      </c>
      <c r="M1147" s="32">
        <f>D1147*F1147</f>
        <v>2.1000000000000014</v>
      </c>
      <c r="N1147" s="32">
        <f>L1147-M1147</f>
        <v>1.2899999999999987</v>
      </c>
    </row>
    <row r="1148" spans="1:14" x14ac:dyDescent="0.2">
      <c r="A1148" s="26">
        <v>546659</v>
      </c>
      <c r="B1148" s="26">
        <v>84947</v>
      </c>
      <c r="C1148" s="27" t="s">
        <v>253</v>
      </c>
      <c r="D1148" s="27">
        <v>10</v>
      </c>
      <c r="E1148" s="27">
        <v>3.39</v>
      </c>
      <c r="F1148" s="30">
        <f>INDEX(Additional!$B$3:$B$11,MATCH(C1148,Additional!$A$3:$A$11,0))</f>
        <v>2.1000000000000014</v>
      </c>
      <c r="G1148" s="27">
        <v>16996</v>
      </c>
      <c r="H1148" s="27" t="s">
        <v>0</v>
      </c>
      <c r="I1148" s="28">
        <v>40253</v>
      </c>
      <c r="J1148" s="32">
        <f>YEAR(I1148)</f>
        <v>2010</v>
      </c>
      <c r="K1148" s="32">
        <f>MONTH(I1148)</f>
        <v>3</v>
      </c>
      <c r="L1148" s="32">
        <f>D1148*E1148</f>
        <v>33.9</v>
      </c>
      <c r="M1148" s="32">
        <f>D1148*F1148</f>
        <v>21.000000000000014</v>
      </c>
      <c r="N1148" s="32">
        <f>L1148-M1148</f>
        <v>12.899999999999984</v>
      </c>
    </row>
    <row r="1149" spans="1:14" x14ac:dyDescent="0.2">
      <c r="A1149" s="26">
        <v>546659</v>
      </c>
      <c r="B1149" s="26">
        <v>22383</v>
      </c>
      <c r="C1149" s="27" t="s">
        <v>253</v>
      </c>
      <c r="D1149" s="27">
        <v>8</v>
      </c>
      <c r="E1149" s="27">
        <v>3.39</v>
      </c>
      <c r="F1149" s="30">
        <f>INDEX(Additional!$B$3:$B$11,MATCH(C1149,Additional!$A$3:$A$11,0))</f>
        <v>2.1000000000000014</v>
      </c>
      <c r="G1149" s="27">
        <v>16996</v>
      </c>
      <c r="H1149" s="27" t="s">
        <v>0</v>
      </c>
      <c r="I1149" s="28">
        <v>40518</v>
      </c>
      <c r="J1149" s="32">
        <f>YEAR(I1149)</f>
        <v>2010</v>
      </c>
      <c r="K1149" s="32">
        <f>MONTH(I1149)</f>
        <v>12</v>
      </c>
      <c r="L1149" s="32">
        <f>D1149*E1149</f>
        <v>27.12</v>
      </c>
      <c r="M1149" s="32">
        <f>D1149*F1149</f>
        <v>16.800000000000011</v>
      </c>
      <c r="N1149" s="32">
        <f>L1149-M1149</f>
        <v>10.31999999999999</v>
      </c>
    </row>
    <row r="1150" spans="1:14" x14ac:dyDescent="0.2">
      <c r="A1150" s="26">
        <v>546659</v>
      </c>
      <c r="B1150" s="26">
        <v>22382</v>
      </c>
      <c r="C1150" s="27" t="s">
        <v>253</v>
      </c>
      <c r="D1150" s="27">
        <v>10</v>
      </c>
      <c r="E1150" s="27">
        <v>3.39</v>
      </c>
      <c r="F1150" s="30">
        <f>INDEX(Additional!$B$3:$B$11,MATCH(C1150,Additional!$A$3:$A$11,0))</f>
        <v>2.1000000000000014</v>
      </c>
      <c r="G1150" s="27">
        <v>16996</v>
      </c>
      <c r="H1150" s="27" t="s">
        <v>0</v>
      </c>
      <c r="I1150" s="28">
        <v>40609</v>
      </c>
      <c r="J1150" s="32">
        <f>YEAR(I1150)</f>
        <v>2011</v>
      </c>
      <c r="K1150" s="32">
        <f>MONTH(I1150)</f>
        <v>3</v>
      </c>
      <c r="L1150" s="32">
        <f>D1150*E1150</f>
        <v>33.9</v>
      </c>
      <c r="M1150" s="32">
        <f>D1150*F1150</f>
        <v>21.000000000000014</v>
      </c>
      <c r="N1150" s="32">
        <f>L1150-M1150</f>
        <v>12.899999999999984</v>
      </c>
    </row>
    <row r="1151" spans="1:14" x14ac:dyDescent="0.2">
      <c r="A1151" s="26">
        <v>546659</v>
      </c>
      <c r="B1151" s="26">
        <v>22617</v>
      </c>
      <c r="C1151" s="27" t="s">
        <v>253</v>
      </c>
      <c r="D1151" s="27">
        <v>6</v>
      </c>
      <c r="E1151" s="27">
        <v>3.39</v>
      </c>
      <c r="F1151" s="30">
        <f>INDEX(Additional!$B$3:$B$11,MATCH(C1151,Additional!$A$3:$A$11,0))</f>
        <v>2.1000000000000014</v>
      </c>
      <c r="G1151" s="27">
        <v>16996</v>
      </c>
      <c r="H1151" s="27" t="s">
        <v>0</v>
      </c>
      <c r="I1151" s="28">
        <v>40582</v>
      </c>
      <c r="J1151" s="32">
        <f>YEAR(I1151)</f>
        <v>2011</v>
      </c>
      <c r="K1151" s="32">
        <f>MONTH(I1151)</f>
        <v>2</v>
      </c>
      <c r="L1151" s="32">
        <f>D1151*E1151</f>
        <v>20.34</v>
      </c>
      <c r="M1151" s="32">
        <f>D1151*F1151</f>
        <v>12.600000000000009</v>
      </c>
      <c r="N1151" s="32">
        <f>L1151-M1151</f>
        <v>7.7399999999999913</v>
      </c>
    </row>
    <row r="1152" spans="1:14" x14ac:dyDescent="0.2">
      <c r="A1152" s="26">
        <v>546659</v>
      </c>
      <c r="B1152" s="26">
        <v>22138</v>
      </c>
      <c r="C1152" s="27" t="s">
        <v>253</v>
      </c>
      <c r="D1152" s="27">
        <v>3</v>
      </c>
      <c r="E1152" s="27">
        <v>3.39</v>
      </c>
      <c r="F1152" s="30">
        <f>INDEX(Additional!$B$3:$B$11,MATCH(C1152,Additional!$A$3:$A$11,0))</f>
        <v>2.1000000000000014</v>
      </c>
      <c r="G1152" s="27">
        <v>16996</v>
      </c>
      <c r="H1152" s="27" t="s">
        <v>0</v>
      </c>
      <c r="I1152" s="28">
        <v>40714</v>
      </c>
      <c r="J1152" s="32">
        <f>YEAR(I1152)</f>
        <v>2011</v>
      </c>
      <c r="K1152" s="32">
        <f>MONTH(I1152)</f>
        <v>6</v>
      </c>
      <c r="L1152" s="32">
        <f>D1152*E1152</f>
        <v>10.17</v>
      </c>
      <c r="M1152" s="32">
        <f>D1152*F1152</f>
        <v>6.3000000000000043</v>
      </c>
      <c r="N1152" s="32">
        <f>L1152-M1152</f>
        <v>3.8699999999999957</v>
      </c>
    </row>
    <row r="1153" spans="1:14" x14ac:dyDescent="0.2">
      <c r="A1153" s="26">
        <v>546659</v>
      </c>
      <c r="B1153" s="26">
        <v>22326</v>
      </c>
      <c r="C1153" s="27" t="s">
        <v>253</v>
      </c>
      <c r="D1153" s="27">
        <v>1</v>
      </c>
      <c r="E1153" s="27">
        <v>3.39</v>
      </c>
      <c r="F1153" s="30">
        <f>INDEX(Additional!$B$3:$B$11,MATCH(C1153,Additional!$A$3:$A$11,0))</f>
        <v>2.1000000000000014</v>
      </c>
      <c r="G1153" s="27">
        <v>16996</v>
      </c>
      <c r="H1153" s="27" t="s">
        <v>0</v>
      </c>
      <c r="I1153" s="28">
        <v>40971</v>
      </c>
      <c r="J1153" s="32">
        <f>YEAR(I1153)</f>
        <v>2012</v>
      </c>
      <c r="K1153" s="32">
        <f>MONTH(I1153)</f>
        <v>3</v>
      </c>
      <c r="L1153" s="32">
        <f>D1153*E1153</f>
        <v>3.39</v>
      </c>
      <c r="M1153" s="32">
        <f>D1153*F1153</f>
        <v>2.1000000000000014</v>
      </c>
      <c r="N1153" s="32">
        <f>L1153-M1153</f>
        <v>1.2899999999999987</v>
      </c>
    </row>
    <row r="1154" spans="1:14" x14ac:dyDescent="0.2">
      <c r="A1154" s="26">
        <v>546660</v>
      </c>
      <c r="B1154" s="26">
        <v>22913</v>
      </c>
      <c r="C1154" s="27" t="s">
        <v>253</v>
      </c>
      <c r="D1154" s="27">
        <v>1</v>
      </c>
      <c r="E1154" s="27">
        <v>3.39</v>
      </c>
      <c r="F1154" s="30">
        <f>INDEX(Additional!$B$3:$B$11,MATCH(C1154,Additional!$A$3:$A$11,0))</f>
        <v>2.1000000000000014</v>
      </c>
      <c r="G1154" s="27">
        <v>14156</v>
      </c>
      <c r="H1154" s="27" t="s">
        <v>37</v>
      </c>
      <c r="I1154" s="28">
        <v>41147</v>
      </c>
      <c r="J1154" s="32">
        <f>YEAR(I1154)</f>
        <v>2012</v>
      </c>
      <c r="K1154" s="32">
        <f>MONTH(I1154)</f>
        <v>8</v>
      </c>
      <c r="L1154" s="32">
        <f>D1154*E1154</f>
        <v>3.39</v>
      </c>
      <c r="M1154" s="32">
        <f>D1154*F1154</f>
        <v>2.1000000000000014</v>
      </c>
      <c r="N1154" s="32">
        <f>L1154-M1154</f>
        <v>1.2899999999999987</v>
      </c>
    </row>
    <row r="1155" spans="1:14" x14ac:dyDescent="0.2">
      <c r="A1155" s="26">
        <v>546660</v>
      </c>
      <c r="B1155" s="26">
        <v>22914</v>
      </c>
      <c r="C1155" s="27" t="s">
        <v>253</v>
      </c>
      <c r="D1155" s="27">
        <v>1</v>
      </c>
      <c r="E1155" s="27">
        <v>3.39</v>
      </c>
      <c r="F1155" s="30">
        <f>INDEX(Additional!$B$3:$B$11,MATCH(C1155,Additional!$A$3:$A$11,0))</f>
        <v>2.1000000000000014</v>
      </c>
      <c r="G1155" s="27">
        <v>14156</v>
      </c>
      <c r="H1155" s="27" t="s">
        <v>37</v>
      </c>
      <c r="I1155" s="28">
        <v>40967</v>
      </c>
      <c r="J1155" s="32">
        <f>YEAR(I1155)</f>
        <v>2012</v>
      </c>
      <c r="K1155" s="32">
        <f>MONTH(I1155)</f>
        <v>2</v>
      </c>
      <c r="L1155" s="32">
        <f>D1155*E1155</f>
        <v>3.39</v>
      </c>
      <c r="M1155" s="32">
        <f>D1155*F1155</f>
        <v>2.1000000000000014</v>
      </c>
      <c r="N1155" s="32">
        <f>L1155-M1155</f>
        <v>1.2899999999999987</v>
      </c>
    </row>
    <row r="1156" spans="1:14" x14ac:dyDescent="0.2">
      <c r="A1156" s="26">
        <v>546660</v>
      </c>
      <c r="B1156" s="26">
        <v>22912</v>
      </c>
      <c r="C1156" s="27" t="s">
        <v>253</v>
      </c>
      <c r="D1156" s="27">
        <v>1</v>
      </c>
      <c r="E1156" s="27">
        <v>3.39</v>
      </c>
      <c r="F1156" s="30">
        <f>INDEX(Additional!$B$3:$B$11,MATCH(C1156,Additional!$A$3:$A$11,0))</f>
        <v>2.1000000000000014</v>
      </c>
      <c r="G1156" s="27">
        <v>14156</v>
      </c>
      <c r="H1156" s="27" t="s">
        <v>37</v>
      </c>
      <c r="I1156" s="28">
        <v>40775</v>
      </c>
      <c r="J1156" s="32">
        <f>YEAR(I1156)</f>
        <v>2011</v>
      </c>
      <c r="K1156" s="32">
        <f>MONTH(I1156)</f>
        <v>8</v>
      </c>
      <c r="L1156" s="32">
        <f>D1156*E1156</f>
        <v>3.39</v>
      </c>
      <c r="M1156" s="32">
        <f>D1156*F1156</f>
        <v>2.1000000000000014</v>
      </c>
      <c r="N1156" s="32">
        <f>L1156-M1156</f>
        <v>1.2899999999999987</v>
      </c>
    </row>
    <row r="1157" spans="1:14" x14ac:dyDescent="0.2">
      <c r="A1157" s="26">
        <v>546660</v>
      </c>
      <c r="B1157" s="26">
        <v>22926</v>
      </c>
      <c r="C1157" s="27" t="s">
        <v>253</v>
      </c>
      <c r="D1157" s="27">
        <v>3</v>
      </c>
      <c r="E1157" s="27">
        <v>3.39</v>
      </c>
      <c r="F1157" s="30">
        <f>INDEX(Additional!$B$3:$B$11,MATCH(C1157,Additional!$A$3:$A$11,0))</f>
        <v>2.1000000000000014</v>
      </c>
      <c r="G1157" s="27">
        <v>14156</v>
      </c>
      <c r="H1157" s="27" t="s">
        <v>37</v>
      </c>
      <c r="I1157" s="28">
        <v>40368</v>
      </c>
      <c r="J1157" s="32">
        <f>YEAR(I1157)</f>
        <v>2010</v>
      </c>
      <c r="K1157" s="32">
        <f>MONTH(I1157)</f>
        <v>7</v>
      </c>
      <c r="L1157" s="32">
        <f>D1157*E1157</f>
        <v>10.17</v>
      </c>
      <c r="M1157" s="32">
        <f>D1157*F1157</f>
        <v>6.3000000000000043</v>
      </c>
      <c r="N1157" s="32">
        <f>L1157-M1157</f>
        <v>3.8699999999999957</v>
      </c>
    </row>
    <row r="1158" spans="1:14" x14ac:dyDescent="0.2">
      <c r="A1158" s="26">
        <v>546660</v>
      </c>
      <c r="B1158" s="26">
        <v>22928</v>
      </c>
      <c r="C1158" s="27" t="s">
        <v>253</v>
      </c>
      <c r="D1158" s="27">
        <v>2</v>
      </c>
      <c r="E1158" s="27">
        <v>3.39</v>
      </c>
      <c r="F1158" s="30">
        <f>INDEX(Additional!$B$3:$B$11,MATCH(C1158,Additional!$A$3:$A$11,0))</f>
        <v>2.1000000000000014</v>
      </c>
      <c r="G1158" s="27">
        <v>14156</v>
      </c>
      <c r="H1158" s="27" t="s">
        <v>37</v>
      </c>
      <c r="I1158" s="28">
        <v>40893</v>
      </c>
      <c r="J1158" s="32">
        <f>YEAR(I1158)</f>
        <v>2011</v>
      </c>
      <c r="K1158" s="32">
        <f>MONTH(I1158)</f>
        <v>12</v>
      </c>
      <c r="L1158" s="32">
        <f>D1158*E1158</f>
        <v>6.78</v>
      </c>
      <c r="M1158" s="32">
        <f>D1158*F1158</f>
        <v>4.2000000000000028</v>
      </c>
      <c r="N1158" s="32">
        <f>L1158-M1158</f>
        <v>2.5799999999999974</v>
      </c>
    </row>
    <row r="1159" spans="1:14" x14ac:dyDescent="0.2">
      <c r="A1159" s="26">
        <v>546660</v>
      </c>
      <c r="B1159" s="26">
        <v>22927</v>
      </c>
      <c r="C1159" s="27" t="s">
        <v>253</v>
      </c>
      <c r="D1159" s="27">
        <v>1</v>
      </c>
      <c r="E1159" s="27">
        <v>3.39</v>
      </c>
      <c r="F1159" s="30">
        <f>INDEX(Additional!$B$3:$B$11,MATCH(C1159,Additional!$A$3:$A$11,0))</f>
        <v>2.1000000000000014</v>
      </c>
      <c r="G1159" s="27">
        <v>14156</v>
      </c>
      <c r="H1159" s="27" t="s">
        <v>37</v>
      </c>
      <c r="I1159" s="28">
        <v>40190</v>
      </c>
      <c r="J1159" s="32">
        <f>YEAR(I1159)</f>
        <v>2010</v>
      </c>
      <c r="K1159" s="32">
        <f>MONTH(I1159)</f>
        <v>1</v>
      </c>
      <c r="L1159" s="32">
        <f>D1159*E1159</f>
        <v>3.39</v>
      </c>
      <c r="M1159" s="32">
        <f>D1159*F1159</f>
        <v>2.1000000000000014</v>
      </c>
      <c r="N1159" s="32">
        <f>L1159-M1159</f>
        <v>1.2899999999999987</v>
      </c>
    </row>
    <row r="1160" spans="1:14" x14ac:dyDescent="0.2">
      <c r="A1160" s="26">
        <v>546660</v>
      </c>
      <c r="B1160" s="26">
        <v>22925</v>
      </c>
      <c r="C1160" s="27" t="s">
        <v>253</v>
      </c>
      <c r="D1160" s="27">
        <v>8</v>
      </c>
      <c r="E1160" s="27">
        <v>3.39</v>
      </c>
      <c r="F1160" s="30">
        <f>INDEX(Additional!$B$3:$B$11,MATCH(C1160,Additional!$A$3:$A$11,0))</f>
        <v>2.1000000000000014</v>
      </c>
      <c r="G1160" s="27">
        <v>14156</v>
      </c>
      <c r="H1160" s="27" t="s">
        <v>37</v>
      </c>
      <c r="I1160" s="28">
        <v>40368</v>
      </c>
      <c r="J1160" s="32">
        <f>YEAR(I1160)</f>
        <v>2010</v>
      </c>
      <c r="K1160" s="32">
        <f>MONTH(I1160)</f>
        <v>7</v>
      </c>
      <c r="L1160" s="32">
        <f>D1160*E1160</f>
        <v>27.12</v>
      </c>
      <c r="M1160" s="32">
        <f>D1160*F1160</f>
        <v>16.800000000000011</v>
      </c>
      <c r="N1160" s="32">
        <f>L1160-M1160</f>
        <v>10.31999999999999</v>
      </c>
    </row>
    <row r="1161" spans="1:14" x14ac:dyDescent="0.2">
      <c r="A1161" s="26">
        <v>546660</v>
      </c>
      <c r="B1161" s="26">
        <v>22699</v>
      </c>
      <c r="C1161" s="27" t="s">
        <v>253</v>
      </c>
      <c r="D1161" s="27">
        <v>25</v>
      </c>
      <c r="E1161" s="27">
        <v>3.39</v>
      </c>
      <c r="F1161" s="30">
        <f>INDEX(Additional!$B$3:$B$11,MATCH(C1161,Additional!$A$3:$A$11,0))</f>
        <v>2.1000000000000014</v>
      </c>
      <c r="G1161" s="27">
        <v>14156</v>
      </c>
      <c r="H1161" s="27" t="s">
        <v>37</v>
      </c>
      <c r="I1161" s="28">
        <v>40377</v>
      </c>
      <c r="J1161" s="32">
        <f>YEAR(I1161)</f>
        <v>2010</v>
      </c>
      <c r="K1161" s="32">
        <f>MONTH(I1161)</f>
        <v>7</v>
      </c>
      <c r="L1161" s="32">
        <f>D1161*E1161</f>
        <v>84.75</v>
      </c>
      <c r="M1161" s="32">
        <f>D1161*F1161</f>
        <v>52.500000000000036</v>
      </c>
      <c r="N1161" s="32">
        <f>L1161-M1161</f>
        <v>32.249999999999964</v>
      </c>
    </row>
    <row r="1162" spans="1:14" x14ac:dyDescent="0.2">
      <c r="A1162" s="26">
        <v>546660</v>
      </c>
      <c r="B1162" s="26">
        <v>22822</v>
      </c>
      <c r="C1162" s="27" t="s">
        <v>253</v>
      </c>
      <c r="D1162" s="27">
        <v>9</v>
      </c>
      <c r="E1162" s="27">
        <v>3.39</v>
      </c>
      <c r="F1162" s="30">
        <f>INDEX(Additional!$B$3:$B$11,MATCH(C1162,Additional!$A$3:$A$11,0))</f>
        <v>2.1000000000000014</v>
      </c>
      <c r="G1162" s="27">
        <v>14156</v>
      </c>
      <c r="H1162" s="27" t="s">
        <v>37</v>
      </c>
      <c r="I1162" s="28">
        <v>40992</v>
      </c>
      <c r="J1162" s="32">
        <f>YEAR(I1162)</f>
        <v>2012</v>
      </c>
      <c r="K1162" s="32">
        <f>MONTH(I1162)</f>
        <v>3</v>
      </c>
      <c r="L1162" s="32">
        <f>D1162*E1162</f>
        <v>30.51</v>
      </c>
      <c r="M1162" s="32">
        <f>D1162*F1162</f>
        <v>18.900000000000013</v>
      </c>
      <c r="N1162" s="32">
        <f>L1162-M1162</f>
        <v>11.609999999999989</v>
      </c>
    </row>
    <row r="1163" spans="1:14" x14ac:dyDescent="0.2">
      <c r="A1163" s="26">
        <v>546660</v>
      </c>
      <c r="B1163" s="26">
        <v>22193</v>
      </c>
      <c r="C1163" s="27" t="s">
        <v>253</v>
      </c>
      <c r="D1163" s="27">
        <v>4</v>
      </c>
      <c r="E1163" s="27">
        <v>3.39</v>
      </c>
      <c r="F1163" s="30">
        <f>INDEX(Additional!$B$3:$B$11,MATCH(C1163,Additional!$A$3:$A$11,0))</f>
        <v>2.1000000000000014</v>
      </c>
      <c r="G1163" s="27">
        <v>14156</v>
      </c>
      <c r="H1163" s="27" t="s">
        <v>37</v>
      </c>
      <c r="I1163" s="28">
        <v>40983</v>
      </c>
      <c r="J1163" s="32">
        <f>YEAR(I1163)</f>
        <v>2012</v>
      </c>
      <c r="K1163" s="32">
        <f>MONTH(I1163)</f>
        <v>3</v>
      </c>
      <c r="L1163" s="32">
        <f>D1163*E1163</f>
        <v>13.56</v>
      </c>
      <c r="M1163" s="32">
        <f>D1163*F1163</f>
        <v>8.4000000000000057</v>
      </c>
      <c r="N1163" s="32">
        <f>L1163-M1163</f>
        <v>5.1599999999999948</v>
      </c>
    </row>
    <row r="1164" spans="1:14" x14ac:dyDescent="0.2">
      <c r="A1164" s="26">
        <v>546660</v>
      </c>
      <c r="B1164" s="26">
        <v>22191</v>
      </c>
      <c r="C1164" s="27" t="s">
        <v>253</v>
      </c>
      <c r="D1164" s="27">
        <v>24</v>
      </c>
      <c r="E1164" s="27">
        <v>3.39</v>
      </c>
      <c r="F1164" s="30">
        <f>INDEX(Additional!$B$3:$B$11,MATCH(C1164,Additional!$A$3:$A$11,0))</f>
        <v>2.1000000000000014</v>
      </c>
      <c r="G1164" s="27">
        <v>14156</v>
      </c>
      <c r="H1164" s="27" t="s">
        <v>37</v>
      </c>
      <c r="I1164" s="28">
        <v>40589</v>
      </c>
      <c r="J1164" s="32">
        <f>YEAR(I1164)</f>
        <v>2011</v>
      </c>
      <c r="K1164" s="32">
        <f>MONTH(I1164)</f>
        <v>2</v>
      </c>
      <c r="L1164" s="32">
        <f>D1164*E1164</f>
        <v>81.36</v>
      </c>
      <c r="M1164" s="32">
        <f>D1164*F1164</f>
        <v>50.400000000000034</v>
      </c>
      <c r="N1164" s="32">
        <f>L1164-M1164</f>
        <v>30.959999999999965</v>
      </c>
    </row>
    <row r="1165" spans="1:14" x14ac:dyDescent="0.2">
      <c r="A1165" s="26">
        <v>546660</v>
      </c>
      <c r="B1165" s="26">
        <v>22846</v>
      </c>
      <c r="C1165" s="27" t="s">
        <v>253</v>
      </c>
      <c r="D1165" s="27">
        <v>24</v>
      </c>
      <c r="E1165" s="27">
        <v>3.39</v>
      </c>
      <c r="F1165" s="30">
        <f>INDEX(Additional!$B$3:$B$11,MATCH(C1165,Additional!$A$3:$A$11,0))</f>
        <v>2.1000000000000014</v>
      </c>
      <c r="G1165" s="27">
        <v>14156</v>
      </c>
      <c r="H1165" s="27" t="s">
        <v>37</v>
      </c>
      <c r="I1165" s="28">
        <v>40578</v>
      </c>
      <c r="J1165" s="32">
        <f>YEAR(I1165)</f>
        <v>2011</v>
      </c>
      <c r="K1165" s="32">
        <f>MONTH(I1165)</f>
        <v>2</v>
      </c>
      <c r="L1165" s="32">
        <f>D1165*E1165</f>
        <v>81.36</v>
      </c>
      <c r="M1165" s="32">
        <f>D1165*F1165</f>
        <v>50.400000000000034</v>
      </c>
      <c r="N1165" s="32">
        <f>L1165-M1165</f>
        <v>30.959999999999965</v>
      </c>
    </row>
    <row r="1166" spans="1:14" x14ac:dyDescent="0.2">
      <c r="A1166" s="26">
        <v>546660</v>
      </c>
      <c r="B1166" s="26">
        <v>22849</v>
      </c>
      <c r="C1166" s="27" t="s">
        <v>253</v>
      </c>
      <c r="D1166" s="27">
        <v>12</v>
      </c>
      <c r="E1166" s="27">
        <v>3.39</v>
      </c>
      <c r="F1166" s="30">
        <f>INDEX(Additional!$B$3:$B$11,MATCH(C1166,Additional!$A$3:$A$11,0))</f>
        <v>2.1000000000000014</v>
      </c>
      <c r="G1166" s="27">
        <v>14156</v>
      </c>
      <c r="H1166" s="27" t="s">
        <v>37</v>
      </c>
      <c r="I1166" s="28">
        <v>40346</v>
      </c>
      <c r="J1166" s="32">
        <f>YEAR(I1166)</f>
        <v>2010</v>
      </c>
      <c r="K1166" s="32">
        <f>MONTH(I1166)</f>
        <v>6</v>
      </c>
      <c r="L1166" s="32">
        <f>D1166*E1166</f>
        <v>40.68</v>
      </c>
      <c r="M1166" s="32">
        <f>D1166*F1166</f>
        <v>25.200000000000017</v>
      </c>
      <c r="N1166" s="32">
        <f>L1166-M1166</f>
        <v>15.479999999999983</v>
      </c>
    </row>
    <row r="1167" spans="1:14" x14ac:dyDescent="0.2">
      <c r="A1167" s="26">
        <v>546660</v>
      </c>
      <c r="B1167" s="26">
        <v>22624</v>
      </c>
      <c r="C1167" s="27" t="s">
        <v>253</v>
      </c>
      <c r="D1167" s="27">
        <v>48</v>
      </c>
      <c r="E1167" s="27">
        <v>3.39</v>
      </c>
      <c r="F1167" s="30">
        <f>INDEX(Additional!$B$3:$B$11,MATCH(C1167,Additional!$A$3:$A$11,0))</f>
        <v>2.1000000000000014</v>
      </c>
      <c r="G1167" s="27">
        <v>14156</v>
      </c>
      <c r="H1167" s="27" t="s">
        <v>37</v>
      </c>
      <c r="I1167" s="28">
        <v>40185</v>
      </c>
      <c r="J1167" s="32">
        <f>YEAR(I1167)</f>
        <v>2010</v>
      </c>
      <c r="K1167" s="32">
        <f>MONTH(I1167)</f>
        <v>1</v>
      </c>
      <c r="L1167" s="32">
        <f>D1167*E1167</f>
        <v>162.72</v>
      </c>
      <c r="M1167" s="32">
        <f>D1167*F1167</f>
        <v>100.80000000000007</v>
      </c>
      <c r="N1167" s="32">
        <f>L1167-M1167</f>
        <v>61.919999999999931</v>
      </c>
    </row>
    <row r="1168" spans="1:14" x14ac:dyDescent="0.2">
      <c r="A1168" s="26">
        <v>546660</v>
      </c>
      <c r="B1168" s="26">
        <v>22625</v>
      </c>
      <c r="C1168" s="27" t="s">
        <v>253</v>
      </c>
      <c r="D1168" s="27">
        <v>24</v>
      </c>
      <c r="E1168" s="27">
        <v>3.39</v>
      </c>
      <c r="F1168" s="30">
        <f>INDEX(Additional!$B$3:$B$11,MATCH(C1168,Additional!$A$3:$A$11,0))</f>
        <v>2.1000000000000014</v>
      </c>
      <c r="G1168" s="27">
        <v>14156</v>
      </c>
      <c r="H1168" s="27" t="s">
        <v>37</v>
      </c>
      <c r="I1168" s="28">
        <v>41100</v>
      </c>
      <c r="J1168" s="32">
        <f>YEAR(I1168)</f>
        <v>2012</v>
      </c>
      <c r="K1168" s="32">
        <f>MONTH(I1168)</f>
        <v>7</v>
      </c>
      <c r="L1168" s="32">
        <f>D1168*E1168</f>
        <v>81.36</v>
      </c>
      <c r="M1168" s="32">
        <f>D1168*F1168</f>
        <v>50.400000000000034</v>
      </c>
      <c r="N1168" s="32">
        <f>L1168-M1168</f>
        <v>30.959999999999965</v>
      </c>
    </row>
    <row r="1169" spans="1:14" x14ac:dyDescent="0.2">
      <c r="A1169" s="26">
        <v>546660</v>
      </c>
      <c r="B1169" s="26">
        <v>22720</v>
      </c>
      <c r="C1169" s="27" t="s">
        <v>253</v>
      </c>
      <c r="D1169" s="27">
        <v>24</v>
      </c>
      <c r="E1169" s="27">
        <v>3.39</v>
      </c>
      <c r="F1169" s="30">
        <f>INDEX(Additional!$B$3:$B$11,MATCH(C1169,Additional!$A$3:$A$11,0))</f>
        <v>2.1000000000000014</v>
      </c>
      <c r="G1169" s="27">
        <v>14156</v>
      </c>
      <c r="H1169" s="27" t="s">
        <v>37</v>
      </c>
      <c r="I1169" s="28">
        <v>40724</v>
      </c>
      <c r="J1169" s="32">
        <f>YEAR(I1169)</f>
        <v>2011</v>
      </c>
      <c r="K1169" s="32">
        <f>MONTH(I1169)</f>
        <v>6</v>
      </c>
      <c r="L1169" s="32">
        <f>D1169*E1169</f>
        <v>81.36</v>
      </c>
      <c r="M1169" s="32">
        <f>D1169*F1169</f>
        <v>50.400000000000034</v>
      </c>
      <c r="N1169" s="32">
        <f>L1169-M1169</f>
        <v>30.959999999999965</v>
      </c>
    </row>
    <row r="1170" spans="1:14" x14ac:dyDescent="0.2">
      <c r="A1170" s="26">
        <v>546660</v>
      </c>
      <c r="B1170" s="26">
        <v>22722</v>
      </c>
      <c r="C1170" s="27" t="s">
        <v>253</v>
      </c>
      <c r="D1170" s="27">
        <v>12</v>
      </c>
      <c r="E1170" s="27">
        <v>3.39</v>
      </c>
      <c r="F1170" s="30">
        <f>INDEX(Additional!$B$3:$B$11,MATCH(C1170,Additional!$A$3:$A$11,0))</f>
        <v>2.1000000000000014</v>
      </c>
      <c r="G1170" s="27">
        <v>14156</v>
      </c>
      <c r="H1170" s="27" t="s">
        <v>37</v>
      </c>
      <c r="I1170" s="28">
        <v>40243</v>
      </c>
      <c r="J1170" s="32">
        <f>YEAR(I1170)</f>
        <v>2010</v>
      </c>
      <c r="K1170" s="32">
        <f>MONTH(I1170)</f>
        <v>3</v>
      </c>
      <c r="L1170" s="32">
        <f>D1170*E1170</f>
        <v>40.68</v>
      </c>
      <c r="M1170" s="32">
        <f>D1170*F1170</f>
        <v>25.200000000000017</v>
      </c>
      <c r="N1170" s="32">
        <f>L1170-M1170</f>
        <v>15.479999999999983</v>
      </c>
    </row>
    <row r="1171" spans="1:14" x14ac:dyDescent="0.2">
      <c r="A1171" s="26">
        <v>546660</v>
      </c>
      <c r="B1171" s="26">
        <v>22969</v>
      </c>
      <c r="C1171" s="27" t="s">
        <v>253</v>
      </c>
      <c r="D1171" s="27">
        <v>6</v>
      </c>
      <c r="E1171" s="27">
        <v>3.39</v>
      </c>
      <c r="F1171" s="30">
        <f>INDEX(Additional!$B$3:$B$11,MATCH(C1171,Additional!$A$3:$A$11,0))</f>
        <v>2.1000000000000014</v>
      </c>
      <c r="G1171" s="27">
        <v>14156</v>
      </c>
      <c r="H1171" s="27" t="s">
        <v>37</v>
      </c>
      <c r="I1171" s="28">
        <v>40916</v>
      </c>
      <c r="J1171" s="32">
        <f>YEAR(I1171)</f>
        <v>2012</v>
      </c>
      <c r="K1171" s="32">
        <f>MONTH(I1171)</f>
        <v>1</v>
      </c>
      <c r="L1171" s="32">
        <f>D1171*E1171</f>
        <v>20.34</v>
      </c>
      <c r="M1171" s="32">
        <f>D1171*F1171</f>
        <v>12.600000000000009</v>
      </c>
      <c r="N1171" s="32">
        <f>L1171-M1171</f>
        <v>7.7399999999999913</v>
      </c>
    </row>
    <row r="1172" spans="1:14" x14ac:dyDescent="0.2">
      <c r="A1172" s="26">
        <v>546660</v>
      </c>
      <c r="B1172" s="26">
        <v>22965</v>
      </c>
      <c r="C1172" s="27" t="s">
        <v>253</v>
      </c>
      <c r="D1172" s="27">
        <v>12</v>
      </c>
      <c r="E1172" s="27">
        <v>3.39</v>
      </c>
      <c r="F1172" s="30">
        <f>INDEX(Additional!$B$3:$B$11,MATCH(C1172,Additional!$A$3:$A$11,0))</f>
        <v>2.1000000000000014</v>
      </c>
      <c r="G1172" s="27">
        <v>14156</v>
      </c>
      <c r="H1172" s="27" t="s">
        <v>37</v>
      </c>
      <c r="I1172" s="28">
        <v>41212</v>
      </c>
      <c r="J1172" s="32">
        <f>YEAR(I1172)</f>
        <v>2012</v>
      </c>
      <c r="K1172" s="32">
        <f>MONTH(I1172)</f>
        <v>10</v>
      </c>
      <c r="L1172" s="32">
        <f>D1172*E1172</f>
        <v>40.68</v>
      </c>
      <c r="M1172" s="32">
        <f>D1172*F1172</f>
        <v>25.200000000000017</v>
      </c>
      <c r="N1172" s="32">
        <f>L1172-M1172</f>
        <v>15.479999999999983</v>
      </c>
    </row>
    <row r="1173" spans="1:14" x14ac:dyDescent="0.2">
      <c r="A1173" s="26">
        <v>546660</v>
      </c>
      <c r="B1173" s="26">
        <v>22666</v>
      </c>
      <c r="C1173" s="27" t="s">
        <v>253</v>
      </c>
      <c r="D1173" s="27">
        <v>3</v>
      </c>
      <c r="E1173" s="27">
        <v>3.39</v>
      </c>
      <c r="F1173" s="30">
        <f>INDEX(Additional!$B$3:$B$11,MATCH(C1173,Additional!$A$3:$A$11,0))</f>
        <v>2.1000000000000014</v>
      </c>
      <c r="G1173" s="27">
        <v>14156</v>
      </c>
      <c r="H1173" s="27" t="s">
        <v>37</v>
      </c>
      <c r="I1173" s="28">
        <v>41263</v>
      </c>
      <c r="J1173" s="32">
        <f>YEAR(I1173)</f>
        <v>2012</v>
      </c>
      <c r="K1173" s="32">
        <f>MONTH(I1173)</f>
        <v>12</v>
      </c>
      <c r="L1173" s="32">
        <f>D1173*E1173</f>
        <v>10.17</v>
      </c>
      <c r="M1173" s="32">
        <f>D1173*F1173</f>
        <v>6.3000000000000043</v>
      </c>
      <c r="N1173" s="32">
        <f>L1173-M1173</f>
        <v>3.8699999999999957</v>
      </c>
    </row>
    <row r="1174" spans="1:14" x14ac:dyDescent="0.2">
      <c r="A1174" s="26">
        <v>546660</v>
      </c>
      <c r="B1174" s="26">
        <v>22960</v>
      </c>
      <c r="C1174" s="27" t="s">
        <v>253</v>
      </c>
      <c r="D1174" s="27">
        <v>80</v>
      </c>
      <c r="E1174" s="27">
        <v>3.39</v>
      </c>
      <c r="F1174" s="30">
        <f>INDEX(Additional!$B$3:$B$11,MATCH(C1174,Additional!$A$3:$A$11,0))</f>
        <v>2.1000000000000014</v>
      </c>
      <c r="G1174" s="27">
        <v>14156</v>
      </c>
      <c r="H1174" s="27" t="s">
        <v>37</v>
      </c>
      <c r="I1174" s="28">
        <v>40507</v>
      </c>
      <c r="J1174" s="32">
        <f>YEAR(I1174)</f>
        <v>2010</v>
      </c>
      <c r="K1174" s="32">
        <f>MONTH(I1174)</f>
        <v>11</v>
      </c>
      <c r="L1174" s="32">
        <f>D1174*E1174</f>
        <v>271.2</v>
      </c>
      <c r="M1174" s="32">
        <f>D1174*F1174</f>
        <v>168.00000000000011</v>
      </c>
      <c r="N1174" s="32">
        <f>L1174-M1174</f>
        <v>103.19999999999987</v>
      </c>
    </row>
    <row r="1175" spans="1:14" x14ac:dyDescent="0.2">
      <c r="A1175" s="26">
        <v>546660</v>
      </c>
      <c r="B1175" s="26">
        <v>22961</v>
      </c>
      <c r="C1175" s="27" t="s">
        <v>253</v>
      </c>
      <c r="D1175" s="27">
        <v>8</v>
      </c>
      <c r="E1175" s="27">
        <v>3.39</v>
      </c>
      <c r="F1175" s="30">
        <f>INDEX(Additional!$B$3:$B$11,MATCH(C1175,Additional!$A$3:$A$11,0))</f>
        <v>2.1000000000000014</v>
      </c>
      <c r="G1175" s="27">
        <v>14156</v>
      </c>
      <c r="H1175" s="27" t="s">
        <v>37</v>
      </c>
      <c r="I1175" s="28">
        <v>40897</v>
      </c>
      <c r="J1175" s="32">
        <f>YEAR(I1175)</f>
        <v>2011</v>
      </c>
      <c r="K1175" s="32">
        <f>MONTH(I1175)</f>
        <v>12</v>
      </c>
      <c r="L1175" s="32">
        <f>D1175*E1175</f>
        <v>27.12</v>
      </c>
      <c r="M1175" s="32">
        <f>D1175*F1175</f>
        <v>16.800000000000011</v>
      </c>
      <c r="N1175" s="32">
        <f>L1175-M1175</f>
        <v>10.31999999999999</v>
      </c>
    </row>
    <row r="1176" spans="1:14" x14ac:dyDescent="0.2">
      <c r="A1176" s="26">
        <v>546660</v>
      </c>
      <c r="B1176" s="26">
        <v>22361</v>
      </c>
      <c r="C1176" s="27" t="s">
        <v>253</v>
      </c>
      <c r="D1176" s="27">
        <v>1</v>
      </c>
      <c r="E1176" s="27">
        <v>3.39</v>
      </c>
      <c r="F1176" s="30">
        <f>INDEX(Additional!$B$3:$B$11,MATCH(C1176,Additional!$A$3:$A$11,0))</f>
        <v>2.1000000000000014</v>
      </c>
      <c r="G1176" s="27">
        <v>14156</v>
      </c>
      <c r="H1176" s="27" t="s">
        <v>37</v>
      </c>
      <c r="I1176" s="28">
        <v>40248</v>
      </c>
      <c r="J1176" s="32">
        <f>YEAR(I1176)</f>
        <v>2010</v>
      </c>
      <c r="K1176" s="32">
        <f>MONTH(I1176)</f>
        <v>3</v>
      </c>
      <c r="L1176" s="32">
        <f>D1176*E1176</f>
        <v>3.39</v>
      </c>
      <c r="M1176" s="32">
        <f>D1176*F1176</f>
        <v>2.1000000000000014</v>
      </c>
      <c r="N1176" s="32">
        <f>L1176-M1176</f>
        <v>1.2899999999999987</v>
      </c>
    </row>
    <row r="1177" spans="1:14" x14ac:dyDescent="0.2">
      <c r="A1177" s="26">
        <v>546660</v>
      </c>
      <c r="B1177" s="26">
        <v>22363</v>
      </c>
      <c r="C1177" s="27" t="s">
        <v>253</v>
      </c>
      <c r="D1177" s="27">
        <v>6</v>
      </c>
      <c r="E1177" s="27">
        <v>3.39</v>
      </c>
      <c r="F1177" s="30">
        <f>INDEX(Additional!$B$3:$B$11,MATCH(C1177,Additional!$A$3:$A$11,0))</f>
        <v>2.1000000000000014</v>
      </c>
      <c r="G1177" s="27">
        <v>14156</v>
      </c>
      <c r="H1177" s="27" t="s">
        <v>37</v>
      </c>
      <c r="I1177" s="28">
        <v>40644</v>
      </c>
      <c r="J1177" s="32">
        <f>YEAR(I1177)</f>
        <v>2011</v>
      </c>
      <c r="K1177" s="32">
        <f>MONTH(I1177)</f>
        <v>4</v>
      </c>
      <c r="L1177" s="32">
        <f>D1177*E1177</f>
        <v>20.34</v>
      </c>
      <c r="M1177" s="32">
        <f>D1177*F1177</f>
        <v>12.600000000000009</v>
      </c>
      <c r="N1177" s="32">
        <f>L1177-M1177</f>
        <v>7.7399999999999913</v>
      </c>
    </row>
    <row r="1178" spans="1:14" x14ac:dyDescent="0.2">
      <c r="A1178" s="26">
        <v>546660</v>
      </c>
      <c r="B1178" s="26">
        <v>22622</v>
      </c>
      <c r="C1178" s="27" t="s">
        <v>253</v>
      </c>
      <c r="D1178" s="27">
        <v>2</v>
      </c>
      <c r="E1178" s="27">
        <v>3.39</v>
      </c>
      <c r="F1178" s="30">
        <f>INDEX(Additional!$B$3:$B$11,MATCH(C1178,Additional!$A$3:$A$11,0))</f>
        <v>2.1000000000000014</v>
      </c>
      <c r="G1178" s="27">
        <v>14156</v>
      </c>
      <c r="H1178" s="27" t="s">
        <v>37</v>
      </c>
      <c r="I1178" s="28">
        <v>40532</v>
      </c>
      <c r="J1178" s="32">
        <f>YEAR(I1178)</f>
        <v>2010</v>
      </c>
      <c r="K1178" s="32">
        <f>MONTH(I1178)</f>
        <v>12</v>
      </c>
      <c r="L1178" s="32">
        <f>D1178*E1178</f>
        <v>6.78</v>
      </c>
      <c r="M1178" s="32">
        <f>D1178*F1178</f>
        <v>4.2000000000000028</v>
      </c>
      <c r="N1178" s="32">
        <f>L1178-M1178</f>
        <v>2.5799999999999974</v>
      </c>
    </row>
    <row r="1179" spans="1:14" x14ac:dyDescent="0.2">
      <c r="A1179" s="26">
        <v>546660</v>
      </c>
      <c r="B1179" s="26">
        <v>22561</v>
      </c>
      <c r="C1179" s="27" t="s">
        <v>253</v>
      </c>
      <c r="D1179" s="27">
        <v>18</v>
      </c>
      <c r="E1179" s="27">
        <v>3.39</v>
      </c>
      <c r="F1179" s="30">
        <f>INDEX(Additional!$B$3:$B$11,MATCH(C1179,Additional!$A$3:$A$11,0))</f>
        <v>2.1000000000000014</v>
      </c>
      <c r="G1179" s="27">
        <v>14156</v>
      </c>
      <c r="H1179" s="27" t="s">
        <v>37</v>
      </c>
      <c r="I1179" s="28">
        <v>40748</v>
      </c>
      <c r="J1179" s="32">
        <f>YEAR(I1179)</f>
        <v>2011</v>
      </c>
      <c r="K1179" s="32">
        <f>MONTH(I1179)</f>
        <v>7</v>
      </c>
      <c r="L1179" s="32">
        <f>D1179*E1179</f>
        <v>61.02</v>
      </c>
      <c r="M1179" s="32">
        <f>D1179*F1179</f>
        <v>37.800000000000026</v>
      </c>
      <c r="N1179" s="32">
        <f>L1179-M1179</f>
        <v>23.219999999999978</v>
      </c>
    </row>
    <row r="1180" spans="1:14" x14ac:dyDescent="0.2">
      <c r="A1180" s="26">
        <v>546660</v>
      </c>
      <c r="B1180" s="26">
        <v>21889</v>
      </c>
      <c r="C1180" s="27" t="s">
        <v>253</v>
      </c>
      <c r="D1180" s="27">
        <v>2</v>
      </c>
      <c r="E1180" s="27">
        <v>3.39</v>
      </c>
      <c r="F1180" s="30">
        <f>INDEX(Additional!$B$3:$B$11,MATCH(C1180,Additional!$A$3:$A$11,0))</f>
        <v>2.1000000000000014</v>
      </c>
      <c r="G1180" s="27">
        <v>14156</v>
      </c>
      <c r="H1180" s="27" t="s">
        <v>37</v>
      </c>
      <c r="I1180" s="28">
        <v>40924</v>
      </c>
      <c r="J1180" s="32">
        <f>YEAR(I1180)</f>
        <v>2012</v>
      </c>
      <c r="K1180" s="32">
        <f>MONTH(I1180)</f>
        <v>1</v>
      </c>
      <c r="L1180" s="32">
        <f>D1180*E1180</f>
        <v>6.78</v>
      </c>
      <c r="M1180" s="32">
        <f>D1180*F1180</f>
        <v>4.2000000000000028</v>
      </c>
      <c r="N1180" s="32">
        <f>L1180-M1180</f>
        <v>2.5799999999999974</v>
      </c>
    </row>
    <row r="1181" spans="1:14" x14ac:dyDescent="0.2">
      <c r="A1181" s="26">
        <v>546661</v>
      </c>
      <c r="B1181" s="26">
        <v>22777</v>
      </c>
      <c r="C1181" s="27" t="s">
        <v>253</v>
      </c>
      <c r="D1181" s="27">
        <v>2</v>
      </c>
      <c r="E1181" s="27">
        <v>3.39</v>
      </c>
      <c r="F1181" s="30">
        <f>INDEX(Additional!$B$3:$B$11,MATCH(C1181,Additional!$A$3:$A$11,0))</f>
        <v>2.1000000000000014</v>
      </c>
      <c r="H1181" s="27" t="s">
        <v>0</v>
      </c>
      <c r="I1181" s="28">
        <v>40971</v>
      </c>
      <c r="J1181" s="32">
        <f>YEAR(I1181)</f>
        <v>2012</v>
      </c>
      <c r="K1181" s="32">
        <f>MONTH(I1181)</f>
        <v>3</v>
      </c>
      <c r="L1181" s="32">
        <f>D1181*E1181</f>
        <v>6.78</v>
      </c>
      <c r="M1181" s="32">
        <f>D1181*F1181</f>
        <v>4.2000000000000028</v>
      </c>
      <c r="N1181" s="32">
        <f>L1181-M1181</f>
        <v>2.5799999999999974</v>
      </c>
    </row>
    <row r="1182" spans="1:14" x14ac:dyDescent="0.2">
      <c r="A1182" s="26">
        <v>546662</v>
      </c>
      <c r="B1182" s="26">
        <v>21733</v>
      </c>
      <c r="C1182" s="27" t="s">
        <v>253</v>
      </c>
      <c r="D1182" s="27">
        <v>6</v>
      </c>
      <c r="E1182" s="27">
        <v>3.39</v>
      </c>
      <c r="F1182" s="30">
        <f>INDEX(Additional!$B$3:$B$11,MATCH(C1182,Additional!$A$3:$A$11,0))</f>
        <v>2.1000000000000014</v>
      </c>
      <c r="G1182" s="27">
        <v>16782</v>
      </c>
      <c r="H1182" s="27" t="s">
        <v>0</v>
      </c>
      <c r="I1182" s="28">
        <v>41055</v>
      </c>
      <c r="J1182" s="32">
        <f>YEAR(I1182)</f>
        <v>2012</v>
      </c>
      <c r="K1182" s="32">
        <f>MONTH(I1182)</f>
        <v>5</v>
      </c>
      <c r="L1182" s="32">
        <f>D1182*E1182</f>
        <v>20.34</v>
      </c>
      <c r="M1182" s="32">
        <f>D1182*F1182</f>
        <v>12.600000000000009</v>
      </c>
      <c r="N1182" s="32">
        <f>L1182-M1182</f>
        <v>7.7399999999999913</v>
      </c>
    </row>
    <row r="1183" spans="1:14" x14ac:dyDescent="0.2">
      <c r="A1183" s="26">
        <v>546662</v>
      </c>
      <c r="B1183" s="26" t="s">
        <v>68</v>
      </c>
      <c r="C1183" s="27" t="s">
        <v>253</v>
      </c>
      <c r="D1183" s="27">
        <v>12</v>
      </c>
      <c r="E1183" s="27">
        <v>3.39</v>
      </c>
      <c r="F1183" s="30">
        <f>INDEX(Additional!$B$3:$B$11,MATCH(C1183,Additional!$A$3:$A$11,0))</f>
        <v>2.1000000000000014</v>
      </c>
      <c r="G1183" s="27">
        <v>16782</v>
      </c>
      <c r="H1183" s="27" t="s">
        <v>0</v>
      </c>
      <c r="I1183" s="28">
        <v>40802</v>
      </c>
      <c r="J1183" s="32">
        <f>YEAR(I1183)</f>
        <v>2011</v>
      </c>
      <c r="K1183" s="32">
        <f>MONTH(I1183)</f>
        <v>9</v>
      </c>
      <c r="L1183" s="32">
        <f>D1183*E1183</f>
        <v>40.68</v>
      </c>
      <c r="M1183" s="32">
        <f>D1183*F1183</f>
        <v>25.200000000000017</v>
      </c>
      <c r="N1183" s="32">
        <f>L1183-M1183</f>
        <v>15.479999999999983</v>
      </c>
    </row>
    <row r="1184" spans="1:14" x14ac:dyDescent="0.2">
      <c r="A1184" s="26">
        <v>546662</v>
      </c>
      <c r="B1184" s="26">
        <v>20727</v>
      </c>
      <c r="C1184" s="27" t="s">
        <v>253</v>
      </c>
      <c r="D1184" s="27">
        <v>1</v>
      </c>
      <c r="E1184" s="27">
        <v>3.39</v>
      </c>
      <c r="F1184" s="30">
        <f>INDEX(Additional!$B$3:$B$11,MATCH(C1184,Additional!$A$3:$A$11,0))</f>
        <v>2.1000000000000014</v>
      </c>
      <c r="G1184" s="27">
        <v>16782</v>
      </c>
      <c r="H1184" s="27" t="s">
        <v>0</v>
      </c>
      <c r="I1184" s="28">
        <v>40724</v>
      </c>
      <c r="J1184" s="32">
        <f>YEAR(I1184)</f>
        <v>2011</v>
      </c>
      <c r="K1184" s="32">
        <f>MONTH(I1184)</f>
        <v>6</v>
      </c>
      <c r="L1184" s="32">
        <f>D1184*E1184</f>
        <v>3.39</v>
      </c>
      <c r="M1184" s="32">
        <f>D1184*F1184</f>
        <v>2.1000000000000014</v>
      </c>
      <c r="N1184" s="32">
        <f>L1184-M1184</f>
        <v>1.2899999999999987</v>
      </c>
    </row>
    <row r="1185" spans="1:14" x14ac:dyDescent="0.2">
      <c r="A1185" s="26">
        <v>546662</v>
      </c>
      <c r="B1185" s="26">
        <v>21558</v>
      </c>
      <c r="C1185" s="27" t="s">
        <v>253</v>
      </c>
      <c r="D1185" s="27">
        <v>30</v>
      </c>
      <c r="E1185" s="27">
        <v>3.39</v>
      </c>
      <c r="F1185" s="30">
        <f>INDEX(Additional!$B$3:$B$11,MATCH(C1185,Additional!$A$3:$A$11,0))</f>
        <v>2.1000000000000014</v>
      </c>
      <c r="G1185" s="27">
        <v>16782</v>
      </c>
      <c r="H1185" s="27" t="s">
        <v>0</v>
      </c>
      <c r="I1185" s="28">
        <v>40863</v>
      </c>
      <c r="J1185" s="32">
        <f>YEAR(I1185)</f>
        <v>2011</v>
      </c>
      <c r="K1185" s="32">
        <f>MONTH(I1185)</f>
        <v>11</v>
      </c>
      <c r="L1185" s="32">
        <f>D1185*E1185</f>
        <v>101.7</v>
      </c>
      <c r="M1185" s="32">
        <f>D1185*F1185</f>
        <v>63.000000000000043</v>
      </c>
      <c r="N1185" s="32">
        <f>L1185-M1185</f>
        <v>38.69999999999996</v>
      </c>
    </row>
    <row r="1186" spans="1:14" x14ac:dyDescent="0.2">
      <c r="A1186" s="26">
        <v>546662</v>
      </c>
      <c r="B1186" s="26">
        <v>22776</v>
      </c>
      <c r="C1186" s="27" t="s">
        <v>253</v>
      </c>
      <c r="D1186" s="27">
        <v>1</v>
      </c>
      <c r="E1186" s="27">
        <v>3.39</v>
      </c>
      <c r="F1186" s="30">
        <f>INDEX(Additional!$B$3:$B$11,MATCH(C1186,Additional!$A$3:$A$11,0))</f>
        <v>2.1000000000000014</v>
      </c>
      <c r="G1186" s="27">
        <v>16782</v>
      </c>
      <c r="H1186" s="27" t="s">
        <v>0</v>
      </c>
      <c r="I1186" s="28">
        <v>41061</v>
      </c>
      <c r="J1186" s="32">
        <f>YEAR(I1186)</f>
        <v>2012</v>
      </c>
      <c r="K1186" s="32">
        <f>MONTH(I1186)</f>
        <v>6</v>
      </c>
      <c r="L1186" s="32">
        <f>D1186*E1186</f>
        <v>3.39</v>
      </c>
      <c r="M1186" s="32">
        <f>D1186*F1186</f>
        <v>2.1000000000000014</v>
      </c>
      <c r="N1186" s="32">
        <f>L1186-M1186</f>
        <v>1.2899999999999987</v>
      </c>
    </row>
    <row r="1187" spans="1:14" x14ac:dyDescent="0.2">
      <c r="A1187" s="26">
        <v>546662</v>
      </c>
      <c r="B1187" s="26">
        <v>21756</v>
      </c>
      <c r="C1187" s="27" t="s">
        <v>253</v>
      </c>
      <c r="D1187" s="27">
        <v>9</v>
      </c>
      <c r="E1187" s="27">
        <v>3.39</v>
      </c>
      <c r="F1187" s="30">
        <f>INDEX(Additional!$B$3:$B$11,MATCH(C1187,Additional!$A$3:$A$11,0))</f>
        <v>2.1000000000000014</v>
      </c>
      <c r="G1187" s="27">
        <v>16782</v>
      </c>
      <c r="H1187" s="27" t="s">
        <v>0</v>
      </c>
      <c r="I1187" s="28">
        <v>40634</v>
      </c>
      <c r="J1187" s="32">
        <f>YEAR(I1187)</f>
        <v>2011</v>
      </c>
      <c r="K1187" s="32">
        <f>MONTH(I1187)</f>
        <v>4</v>
      </c>
      <c r="L1187" s="32">
        <f>D1187*E1187</f>
        <v>30.51</v>
      </c>
      <c r="M1187" s="32">
        <f>D1187*F1187</f>
        <v>18.900000000000013</v>
      </c>
      <c r="N1187" s="32">
        <f>L1187-M1187</f>
        <v>11.609999999999989</v>
      </c>
    </row>
    <row r="1188" spans="1:14" x14ac:dyDescent="0.2">
      <c r="A1188" s="26">
        <v>546663</v>
      </c>
      <c r="B1188" s="26">
        <v>22998</v>
      </c>
      <c r="C1188" s="27" t="s">
        <v>253</v>
      </c>
      <c r="D1188" s="27">
        <v>1</v>
      </c>
      <c r="E1188" s="27">
        <v>3.39</v>
      </c>
      <c r="F1188" s="30">
        <f>INDEX(Additional!$B$3:$B$11,MATCH(C1188,Additional!$A$3:$A$11,0))</f>
        <v>2.1000000000000014</v>
      </c>
      <c r="H1188" s="27" t="s">
        <v>0</v>
      </c>
      <c r="I1188" s="28">
        <v>40454</v>
      </c>
      <c r="J1188" s="32">
        <f>YEAR(I1188)</f>
        <v>2010</v>
      </c>
      <c r="K1188" s="32">
        <f>MONTH(I1188)</f>
        <v>10</v>
      </c>
      <c r="L1188" s="32">
        <f>D1188*E1188</f>
        <v>3.39</v>
      </c>
      <c r="M1188" s="32">
        <f>D1188*F1188</f>
        <v>2.1000000000000014</v>
      </c>
      <c r="N1188" s="32">
        <f>L1188-M1188</f>
        <v>1.2899999999999987</v>
      </c>
    </row>
    <row r="1189" spans="1:14" x14ac:dyDescent="0.2">
      <c r="A1189" s="26">
        <v>546663</v>
      </c>
      <c r="B1189" s="26">
        <v>21288</v>
      </c>
      <c r="C1189" s="27" t="s">
        <v>253</v>
      </c>
      <c r="D1189" s="27">
        <v>1</v>
      </c>
      <c r="E1189" s="27">
        <v>3.39</v>
      </c>
      <c r="F1189" s="30">
        <f>INDEX(Additional!$B$3:$B$11,MATCH(C1189,Additional!$A$3:$A$11,0))</f>
        <v>2.1000000000000014</v>
      </c>
      <c r="H1189" s="27" t="s">
        <v>0</v>
      </c>
      <c r="I1189" s="28">
        <v>40463</v>
      </c>
      <c r="J1189" s="32">
        <f>YEAR(I1189)</f>
        <v>2010</v>
      </c>
      <c r="K1189" s="32">
        <f>MONTH(I1189)</f>
        <v>10</v>
      </c>
      <c r="L1189" s="32">
        <f>D1189*E1189</f>
        <v>3.39</v>
      </c>
      <c r="M1189" s="32">
        <f>D1189*F1189</f>
        <v>2.1000000000000014</v>
      </c>
      <c r="N1189" s="32">
        <f>L1189-M1189</f>
        <v>1.2899999999999987</v>
      </c>
    </row>
    <row r="1190" spans="1:14" x14ac:dyDescent="0.2">
      <c r="A1190" s="26">
        <v>546663</v>
      </c>
      <c r="B1190" s="26">
        <v>90022</v>
      </c>
      <c r="C1190" s="27" t="s">
        <v>253</v>
      </c>
      <c r="D1190" s="27">
        <v>2</v>
      </c>
      <c r="E1190" s="27">
        <v>3.39</v>
      </c>
      <c r="F1190" s="30">
        <f>INDEX(Additional!$B$3:$B$11,MATCH(C1190,Additional!$A$3:$A$11,0))</f>
        <v>2.1000000000000014</v>
      </c>
      <c r="H1190" s="27" t="s">
        <v>0</v>
      </c>
      <c r="I1190" s="28">
        <v>40948</v>
      </c>
      <c r="J1190" s="32">
        <f>YEAR(I1190)</f>
        <v>2012</v>
      </c>
      <c r="K1190" s="32">
        <f>MONTH(I1190)</f>
        <v>2</v>
      </c>
      <c r="L1190" s="32">
        <f>D1190*E1190</f>
        <v>6.78</v>
      </c>
      <c r="M1190" s="32">
        <f>D1190*F1190</f>
        <v>4.2000000000000028</v>
      </c>
      <c r="N1190" s="32">
        <f>L1190-M1190</f>
        <v>2.5799999999999974</v>
      </c>
    </row>
    <row r="1191" spans="1:14" x14ac:dyDescent="0.2">
      <c r="A1191" s="26" t="s">
        <v>271</v>
      </c>
      <c r="B1191" s="26">
        <v>22504</v>
      </c>
      <c r="C1191" s="27" t="s">
        <v>253</v>
      </c>
      <c r="D1191" s="27">
        <v>4</v>
      </c>
      <c r="E1191" s="27">
        <v>3.39</v>
      </c>
      <c r="F1191" s="30">
        <f>INDEX(Additional!$B$3:$B$11,MATCH(C1191,Additional!$A$3:$A$11,0))</f>
        <v>2.1000000000000014</v>
      </c>
      <c r="G1191" s="27">
        <v>16061</v>
      </c>
      <c r="H1191" s="27" t="s">
        <v>0</v>
      </c>
      <c r="I1191" s="28">
        <v>40220</v>
      </c>
      <c r="J1191" s="32">
        <f>YEAR(I1191)</f>
        <v>2010</v>
      </c>
      <c r="K1191" s="32">
        <f>MONTH(I1191)</f>
        <v>2</v>
      </c>
      <c r="L1191" s="32">
        <f>D1191*E1191</f>
        <v>13.56</v>
      </c>
      <c r="M1191" s="32">
        <f>D1191*F1191</f>
        <v>8.4000000000000057</v>
      </c>
      <c r="N1191" s="32">
        <f>L1191-M1191</f>
        <v>5.1599999999999948</v>
      </c>
    </row>
    <row r="1192" spans="1:14" x14ac:dyDescent="0.2">
      <c r="A1192" s="26">
        <v>546665</v>
      </c>
      <c r="B1192" s="26">
        <v>22692</v>
      </c>
      <c r="C1192" s="27" t="s">
        <v>253</v>
      </c>
      <c r="D1192" s="27">
        <v>1</v>
      </c>
      <c r="E1192" s="27">
        <v>3.39</v>
      </c>
      <c r="F1192" s="30">
        <f>INDEX(Additional!$B$3:$B$11,MATCH(C1192,Additional!$A$3:$A$11,0))</f>
        <v>2.1000000000000014</v>
      </c>
      <c r="G1192" s="27">
        <v>15867</v>
      </c>
      <c r="H1192" s="27" t="s">
        <v>0</v>
      </c>
      <c r="I1192" s="28">
        <v>41146</v>
      </c>
      <c r="J1192" s="32">
        <f>YEAR(I1192)</f>
        <v>2012</v>
      </c>
      <c r="K1192" s="32">
        <f>MONTH(I1192)</f>
        <v>8</v>
      </c>
      <c r="L1192" s="32">
        <f>D1192*E1192</f>
        <v>3.39</v>
      </c>
      <c r="M1192" s="32">
        <f>D1192*F1192</f>
        <v>2.1000000000000014</v>
      </c>
      <c r="N1192" s="32">
        <f>L1192-M1192</f>
        <v>1.2899999999999987</v>
      </c>
    </row>
    <row r="1193" spans="1:14" x14ac:dyDescent="0.2">
      <c r="A1193" s="26">
        <v>546665</v>
      </c>
      <c r="B1193" s="26">
        <v>21523</v>
      </c>
      <c r="C1193" s="27" t="s">
        <v>253</v>
      </c>
      <c r="D1193" s="27">
        <v>1</v>
      </c>
      <c r="E1193" s="27">
        <v>3.39</v>
      </c>
      <c r="F1193" s="30">
        <f>INDEX(Additional!$B$3:$B$11,MATCH(C1193,Additional!$A$3:$A$11,0))</f>
        <v>2.1000000000000014</v>
      </c>
      <c r="G1193" s="27">
        <v>15867</v>
      </c>
      <c r="H1193" s="27" t="s">
        <v>0</v>
      </c>
      <c r="I1193" s="28">
        <v>40434</v>
      </c>
      <c r="J1193" s="32">
        <f>YEAR(I1193)</f>
        <v>2010</v>
      </c>
      <c r="K1193" s="32">
        <f>MONTH(I1193)</f>
        <v>9</v>
      </c>
      <c r="L1193" s="32">
        <f>D1193*E1193</f>
        <v>3.39</v>
      </c>
      <c r="M1193" s="32">
        <f>D1193*F1193</f>
        <v>2.1000000000000014</v>
      </c>
      <c r="N1193" s="32">
        <f>L1193-M1193</f>
        <v>1.2899999999999987</v>
      </c>
    </row>
    <row r="1194" spans="1:14" x14ac:dyDescent="0.2">
      <c r="A1194" s="26">
        <v>546665</v>
      </c>
      <c r="B1194" s="26">
        <v>22690</v>
      </c>
      <c r="C1194" s="27" t="s">
        <v>253</v>
      </c>
      <c r="D1194" s="27">
        <v>2</v>
      </c>
      <c r="E1194" s="27">
        <v>3.39</v>
      </c>
      <c r="F1194" s="30">
        <f>INDEX(Additional!$B$3:$B$11,MATCH(C1194,Additional!$A$3:$A$11,0))</f>
        <v>2.1000000000000014</v>
      </c>
      <c r="G1194" s="27">
        <v>15867</v>
      </c>
      <c r="H1194" s="27" t="s">
        <v>0</v>
      </c>
      <c r="I1194" s="28">
        <v>40806</v>
      </c>
      <c r="J1194" s="32">
        <f>YEAR(I1194)</f>
        <v>2011</v>
      </c>
      <c r="K1194" s="32">
        <f>MONTH(I1194)</f>
        <v>9</v>
      </c>
      <c r="L1194" s="32">
        <f>D1194*E1194</f>
        <v>6.78</v>
      </c>
      <c r="M1194" s="32">
        <f>D1194*F1194</f>
        <v>4.2000000000000028</v>
      </c>
      <c r="N1194" s="32">
        <f>L1194-M1194</f>
        <v>2.5799999999999974</v>
      </c>
    </row>
    <row r="1195" spans="1:14" x14ac:dyDescent="0.2">
      <c r="A1195" s="26">
        <v>546665</v>
      </c>
      <c r="B1195" s="26">
        <v>48116</v>
      </c>
      <c r="C1195" s="27" t="s">
        <v>253</v>
      </c>
      <c r="D1195" s="27">
        <v>3</v>
      </c>
      <c r="E1195" s="27">
        <v>3.39</v>
      </c>
      <c r="F1195" s="30">
        <f>INDEX(Additional!$B$3:$B$11,MATCH(C1195,Additional!$A$3:$A$11,0))</f>
        <v>2.1000000000000014</v>
      </c>
      <c r="G1195" s="27">
        <v>15867</v>
      </c>
      <c r="H1195" s="27" t="s">
        <v>0</v>
      </c>
      <c r="I1195" s="28">
        <v>40750</v>
      </c>
      <c r="J1195" s="32">
        <f>YEAR(I1195)</f>
        <v>2011</v>
      </c>
      <c r="K1195" s="32">
        <f>MONTH(I1195)</f>
        <v>7</v>
      </c>
      <c r="L1195" s="32">
        <f>D1195*E1195</f>
        <v>10.17</v>
      </c>
      <c r="M1195" s="32">
        <f>D1195*F1195</f>
        <v>6.3000000000000043</v>
      </c>
      <c r="N1195" s="32">
        <f>L1195-M1195</f>
        <v>3.8699999999999957</v>
      </c>
    </row>
    <row r="1196" spans="1:14" x14ac:dyDescent="0.2">
      <c r="A1196" s="26">
        <v>546665</v>
      </c>
      <c r="B1196" s="26" t="s">
        <v>238</v>
      </c>
      <c r="C1196" s="27" t="s">
        <v>253</v>
      </c>
      <c r="D1196" s="27">
        <v>3</v>
      </c>
      <c r="E1196" s="27">
        <v>3.39</v>
      </c>
      <c r="F1196" s="30">
        <f>INDEX(Additional!$B$3:$B$11,MATCH(C1196,Additional!$A$3:$A$11,0))</f>
        <v>2.1000000000000014</v>
      </c>
      <c r="G1196" s="27">
        <v>15867</v>
      </c>
      <c r="H1196" s="27" t="s">
        <v>0</v>
      </c>
      <c r="I1196" s="28">
        <v>41035</v>
      </c>
      <c r="J1196" s="32">
        <f>YEAR(I1196)</f>
        <v>2012</v>
      </c>
      <c r="K1196" s="32">
        <f>MONTH(I1196)</f>
        <v>5</v>
      </c>
      <c r="L1196" s="32">
        <f>D1196*E1196</f>
        <v>10.17</v>
      </c>
      <c r="M1196" s="32">
        <f>D1196*F1196</f>
        <v>6.3000000000000043</v>
      </c>
      <c r="N1196" s="32">
        <f>L1196-M1196</f>
        <v>3.8699999999999957</v>
      </c>
    </row>
    <row r="1197" spans="1:14" x14ac:dyDescent="0.2">
      <c r="A1197" s="26">
        <v>546665</v>
      </c>
      <c r="B1197" s="26">
        <v>48138</v>
      </c>
      <c r="C1197" s="27" t="s">
        <v>253</v>
      </c>
      <c r="D1197" s="27">
        <v>2</v>
      </c>
      <c r="E1197" s="27">
        <v>3.39</v>
      </c>
      <c r="F1197" s="30">
        <f>INDEX(Additional!$B$3:$B$11,MATCH(C1197,Additional!$A$3:$A$11,0))</f>
        <v>2.1000000000000014</v>
      </c>
      <c r="G1197" s="27">
        <v>15867</v>
      </c>
      <c r="H1197" s="27" t="s">
        <v>0</v>
      </c>
      <c r="I1197" s="28">
        <v>41030</v>
      </c>
      <c r="J1197" s="32">
        <f>YEAR(I1197)</f>
        <v>2012</v>
      </c>
      <c r="K1197" s="32">
        <f>MONTH(I1197)</f>
        <v>5</v>
      </c>
      <c r="L1197" s="32">
        <f>D1197*E1197</f>
        <v>6.78</v>
      </c>
      <c r="M1197" s="32">
        <f>D1197*F1197</f>
        <v>4.2000000000000028</v>
      </c>
      <c r="N1197" s="32">
        <f>L1197-M1197</f>
        <v>2.5799999999999974</v>
      </c>
    </row>
    <row r="1198" spans="1:14" x14ac:dyDescent="0.2">
      <c r="A1198" s="26">
        <v>546665</v>
      </c>
      <c r="B1198" s="26">
        <v>21955</v>
      </c>
      <c r="C1198" s="27" t="s">
        <v>253</v>
      </c>
      <c r="D1198" s="27">
        <v>9</v>
      </c>
      <c r="E1198" s="27">
        <v>3.39</v>
      </c>
      <c r="F1198" s="30">
        <f>INDEX(Additional!$B$3:$B$11,MATCH(C1198,Additional!$A$3:$A$11,0))</f>
        <v>2.1000000000000014</v>
      </c>
      <c r="G1198" s="27">
        <v>15867</v>
      </c>
      <c r="H1198" s="27" t="s">
        <v>0</v>
      </c>
      <c r="I1198" s="28">
        <v>41074</v>
      </c>
      <c r="J1198" s="32">
        <f>YEAR(I1198)</f>
        <v>2012</v>
      </c>
      <c r="K1198" s="32">
        <f>MONTH(I1198)</f>
        <v>6</v>
      </c>
      <c r="L1198" s="32">
        <f>D1198*E1198</f>
        <v>30.51</v>
      </c>
      <c r="M1198" s="32">
        <f>D1198*F1198</f>
        <v>18.900000000000013</v>
      </c>
      <c r="N1198" s="32">
        <f>L1198-M1198</f>
        <v>11.609999999999989</v>
      </c>
    </row>
    <row r="1199" spans="1:14" x14ac:dyDescent="0.2">
      <c r="A1199" s="26">
        <v>546665</v>
      </c>
      <c r="B1199" s="26">
        <v>22660</v>
      </c>
      <c r="C1199" s="27" t="s">
        <v>253</v>
      </c>
      <c r="D1199" s="27">
        <v>1</v>
      </c>
      <c r="E1199" s="27">
        <v>3.39</v>
      </c>
      <c r="F1199" s="30">
        <f>INDEX(Additional!$B$3:$B$11,MATCH(C1199,Additional!$A$3:$A$11,0))</f>
        <v>2.1000000000000014</v>
      </c>
      <c r="G1199" s="27">
        <v>15867</v>
      </c>
      <c r="H1199" s="27" t="s">
        <v>0</v>
      </c>
      <c r="I1199" s="28">
        <v>41094</v>
      </c>
      <c r="J1199" s="32">
        <f>YEAR(I1199)</f>
        <v>2012</v>
      </c>
      <c r="K1199" s="32">
        <f>MONTH(I1199)</f>
        <v>7</v>
      </c>
      <c r="L1199" s="32">
        <f>D1199*E1199</f>
        <v>3.39</v>
      </c>
      <c r="M1199" s="32">
        <f>D1199*F1199</f>
        <v>2.1000000000000014</v>
      </c>
      <c r="N1199" s="32">
        <f>L1199-M1199</f>
        <v>1.2899999999999987</v>
      </c>
    </row>
    <row r="1200" spans="1:14" x14ac:dyDescent="0.2">
      <c r="A1200" s="26">
        <v>546665</v>
      </c>
      <c r="B1200" s="26">
        <v>84879</v>
      </c>
      <c r="C1200" s="27" t="s">
        <v>253</v>
      </c>
      <c r="D1200" s="27">
        <v>2</v>
      </c>
      <c r="E1200" s="27">
        <v>3.39</v>
      </c>
      <c r="F1200" s="30">
        <f>INDEX(Additional!$B$3:$B$11,MATCH(C1200,Additional!$A$3:$A$11,0))</f>
        <v>2.1000000000000014</v>
      </c>
      <c r="G1200" s="27">
        <v>15867</v>
      </c>
      <c r="H1200" s="27" t="s">
        <v>0</v>
      </c>
      <c r="I1200" s="28">
        <v>40656</v>
      </c>
      <c r="J1200" s="32">
        <f>YEAR(I1200)</f>
        <v>2011</v>
      </c>
      <c r="K1200" s="32">
        <f>MONTH(I1200)</f>
        <v>4</v>
      </c>
      <c r="L1200" s="32">
        <f>D1200*E1200</f>
        <v>6.78</v>
      </c>
      <c r="M1200" s="32">
        <f>D1200*F1200</f>
        <v>4.2000000000000028</v>
      </c>
      <c r="N1200" s="32">
        <f>L1200-M1200</f>
        <v>2.5799999999999974</v>
      </c>
    </row>
    <row r="1201" spans="1:14" x14ac:dyDescent="0.2">
      <c r="A1201" s="26">
        <v>546665</v>
      </c>
      <c r="B1201" s="26">
        <v>22966</v>
      </c>
      <c r="C1201" s="27" t="s">
        <v>253</v>
      </c>
      <c r="D1201" s="27">
        <v>40</v>
      </c>
      <c r="E1201" s="27">
        <v>3.39</v>
      </c>
      <c r="F1201" s="30">
        <f>INDEX(Additional!$B$3:$B$11,MATCH(C1201,Additional!$A$3:$A$11,0))</f>
        <v>2.1000000000000014</v>
      </c>
      <c r="G1201" s="27">
        <v>15867</v>
      </c>
      <c r="H1201" s="27" t="s">
        <v>0</v>
      </c>
      <c r="I1201" s="28">
        <v>40976</v>
      </c>
      <c r="J1201" s="32">
        <f>YEAR(I1201)</f>
        <v>2012</v>
      </c>
      <c r="K1201" s="32">
        <f>MONTH(I1201)</f>
        <v>3</v>
      </c>
      <c r="L1201" s="32">
        <f>D1201*E1201</f>
        <v>135.6</v>
      </c>
      <c r="M1201" s="32">
        <f>D1201*F1201</f>
        <v>84.000000000000057</v>
      </c>
      <c r="N1201" s="32">
        <f>L1201-M1201</f>
        <v>51.599999999999937</v>
      </c>
    </row>
    <row r="1202" spans="1:14" x14ac:dyDescent="0.2">
      <c r="A1202" s="26">
        <v>546665</v>
      </c>
      <c r="B1202" s="26">
        <v>84378</v>
      </c>
      <c r="C1202" s="27" t="s">
        <v>253</v>
      </c>
      <c r="D1202" s="27">
        <v>1</v>
      </c>
      <c r="E1202" s="27">
        <v>3.39</v>
      </c>
      <c r="F1202" s="30">
        <f>INDEX(Additional!$B$3:$B$11,MATCH(C1202,Additional!$A$3:$A$11,0))</f>
        <v>2.1000000000000014</v>
      </c>
      <c r="G1202" s="27">
        <v>15867</v>
      </c>
      <c r="H1202" s="27" t="s">
        <v>0</v>
      </c>
      <c r="I1202" s="28">
        <v>40310</v>
      </c>
      <c r="J1202" s="32">
        <f>YEAR(I1202)</f>
        <v>2010</v>
      </c>
      <c r="K1202" s="32">
        <f>MONTH(I1202)</f>
        <v>5</v>
      </c>
      <c r="L1202" s="32">
        <f>D1202*E1202</f>
        <v>3.39</v>
      </c>
      <c r="M1202" s="32">
        <f>D1202*F1202</f>
        <v>2.1000000000000014</v>
      </c>
      <c r="N1202" s="32">
        <f>L1202-M1202</f>
        <v>1.2899999999999987</v>
      </c>
    </row>
    <row r="1203" spans="1:14" x14ac:dyDescent="0.2">
      <c r="A1203" s="26">
        <v>546665</v>
      </c>
      <c r="B1203" s="26">
        <v>84380</v>
      </c>
      <c r="C1203" s="27" t="s">
        <v>253</v>
      </c>
      <c r="D1203" s="27">
        <v>1</v>
      </c>
      <c r="E1203" s="27">
        <v>3.39</v>
      </c>
      <c r="F1203" s="30">
        <f>INDEX(Additional!$B$3:$B$11,MATCH(C1203,Additional!$A$3:$A$11,0))</f>
        <v>2.1000000000000014</v>
      </c>
      <c r="G1203" s="27">
        <v>15867</v>
      </c>
      <c r="H1203" s="27" t="s">
        <v>0</v>
      </c>
      <c r="I1203" s="28">
        <v>40514</v>
      </c>
      <c r="J1203" s="32">
        <f>YEAR(I1203)</f>
        <v>2010</v>
      </c>
      <c r="K1203" s="32">
        <f>MONTH(I1203)</f>
        <v>12</v>
      </c>
      <c r="L1203" s="32">
        <f>D1203*E1203</f>
        <v>3.39</v>
      </c>
      <c r="M1203" s="32">
        <f>D1203*F1203</f>
        <v>2.1000000000000014</v>
      </c>
      <c r="N1203" s="32">
        <f>L1203-M1203</f>
        <v>1.2899999999999987</v>
      </c>
    </row>
    <row r="1204" spans="1:14" x14ac:dyDescent="0.2">
      <c r="A1204" s="26">
        <v>546665</v>
      </c>
      <c r="B1204" s="26">
        <v>21669</v>
      </c>
      <c r="C1204" s="27" t="s">
        <v>253</v>
      </c>
      <c r="D1204" s="27">
        <v>1</v>
      </c>
      <c r="E1204" s="27">
        <v>3.39</v>
      </c>
      <c r="F1204" s="30">
        <f>INDEX(Additional!$B$3:$B$11,MATCH(C1204,Additional!$A$3:$A$11,0))</f>
        <v>2.1000000000000014</v>
      </c>
      <c r="G1204" s="27">
        <v>15867</v>
      </c>
      <c r="H1204" s="27" t="s">
        <v>0</v>
      </c>
      <c r="I1204" s="28">
        <v>40967</v>
      </c>
      <c r="J1204" s="32">
        <f>YEAR(I1204)</f>
        <v>2012</v>
      </c>
      <c r="K1204" s="32">
        <f>MONTH(I1204)</f>
        <v>2</v>
      </c>
      <c r="L1204" s="32">
        <f>D1204*E1204</f>
        <v>3.39</v>
      </c>
      <c r="M1204" s="32">
        <f>D1204*F1204</f>
        <v>2.1000000000000014</v>
      </c>
      <c r="N1204" s="32">
        <f>L1204-M1204</f>
        <v>1.2899999999999987</v>
      </c>
    </row>
    <row r="1205" spans="1:14" x14ac:dyDescent="0.2">
      <c r="A1205" s="26">
        <v>546665</v>
      </c>
      <c r="B1205" s="26">
        <v>20802</v>
      </c>
      <c r="C1205" s="27" t="s">
        <v>253</v>
      </c>
      <c r="D1205" s="27">
        <v>1</v>
      </c>
      <c r="E1205" s="27">
        <v>3.39</v>
      </c>
      <c r="F1205" s="30">
        <f>INDEX(Additional!$B$3:$B$11,MATCH(C1205,Additional!$A$3:$A$11,0))</f>
        <v>2.1000000000000014</v>
      </c>
      <c r="G1205" s="27">
        <v>15867</v>
      </c>
      <c r="H1205" s="27" t="s">
        <v>0</v>
      </c>
      <c r="I1205" s="28">
        <v>41121</v>
      </c>
      <c r="J1205" s="32">
        <f>YEAR(I1205)</f>
        <v>2012</v>
      </c>
      <c r="K1205" s="32">
        <f>MONTH(I1205)</f>
        <v>7</v>
      </c>
      <c r="L1205" s="32">
        <f>D1205*E1205</f>
        <v>3.39</v>
      </c>
      <c r="M1205" s="32">
        <f>D1205*F1205</f>
        <v>2.1000000000000014</v>
      </c>
      <c r="N1205" s="32">
        <f>L1205-M1205</f>
        <v>1.2899999999999987</v>
      </c>
    </row>
    <row r="1206" spans="1:14" x14ac:dyDescent="0.2">
      <c r="A1206" s="26">
        <v>546666</v>
      </c>
      <c r="B1206" s="26">
        <v>79321</v>
      </c>
      <c r="C1206" s="27" t="s">
        <v>253</v>
      </c>
      <c r="D1206" s="27">
        <v>4</v>
      </c>
      <c r="E1206" s="27">
        <v>3.39</v>
      </c>
      <c r="F1206" s="30">
        <f>INDEX(Additional!$B$3:$B$11,MATCH(C1206,Additional!$A$3:$A$11,0))</f>
        <v>2.1000000000000014</v>
      </c>
      <c r="H1206" s="27" t="s">
        <v>0</v>
      </c>
      <c r="I1206" s="28">
        <v>40949</v>
      </c>
      <c r="J1206" s="32">
        <f>YEAR(I1206)</f>
        <v>2012</v>
      </c>
      <c r="K1206" s="32">
        <f>MONTH(I1206)</f>
        <v>2</v>
      </c>
      <c r="L1206" s="32">
        <f>D1206*E1206</f>
        <v>13.56</v>
      </c>
      <c r="M1206" s="32">
        <f>D1206*F1206</f>
        <v>8.4000000000000057</v>
      </c>
      <c r="N1206" s="32">
        <f>L1206-M1206</f>
        <v>5.1599999999999948</v>
      </c>
    </row>
    <row r="1207" spans="1:14" x14ac:dyDescent="0.2">
      <c r="A1207" s="26">
        <v>546667</v>
      </c>
      <c r="B1207" s="26">
        <v>22725</v>
      </c>
      <c r="C1207" s="27" t="s">
        <v>253</v>
      </c>
      <c r="D1207" s="27">
        <v>1</v>
      </c>
      <c r="E1207" s="27">
        <v>3.39</v>
      </c>
      <c r="F1207" s="30">
        <f>INDEX(Additional!$B$3:$B$11,MATCH(C1207,Additional!$A$3:$A$11,0))</f>
        <v>2.1000000000000014</v>
      </c>
      <c r="G1207" s="27">
        <v>14735</v>
      </c>
      <c r="H1207" s="27" t="s">
        <v>0</v>
      </c>
      <c r="I1207" s="28">
        <v>40848</v>
      </c>
      <c r="J1207" s="32">
        <f>YEAR(I1207)</f>
        <v>2011</v>
      </c>
      <c r="K1207" s="32">
        <f>MONTH(I1207)</f>
        <v>11</v>
      </c>
      <c r="L1207" s="32">
        <f>D1207*E1207</f>
        <v>3.39</v>
      </c>
      <c r="M1207" s="32">
        <f>D1207*F1207</f>
        <v>2.1000000000000014</v>
      </c>
      <c r="N1207" s="32">
        <f>L1207-M1207</f>
        <v>1.2899999999999987</v>
      </c>
    </row>
    <row r="1208" spans="1:14" x14ac:dyDescent="0.2">
      <c r="A1208" s="26">
        <v>546667</v>
      </c>
      <c r="B1208" s="26">
        <v>22729</v>
      </c>
      <c r="C1208" s="27" t="s">
        <v>253</v>
      </c>
      <c r="D1208" s="27">
        <v>2</v>
      </c>
      <c r="E1208" s="27">
        <v>3.39</v>
      </c>
      <c r="F1208" s="30">
        <f>INDEX(Additional!$B$3:$B$11,MATCH(C1208,Additional!$A$3:$A$11,0))</f>
        <v>2.1000000000000014</v>
      </c>
      <c r="G1208" s="27">
        <v>14735</v>
      </c>
      <c r="H1208" s="27" t="s">
        <v>0</v>
      </c>
      <c r="I1208" s="28">
        <v>40423</v>
      </c>
      <c r="J1208" s="32">
        <f>YEAR(I1208)</f>
        <v>2010</v>
      </c>
      <c r="K1208" s="32">
        <f>MONTH(I1208)</f>
        <v>9</v>
      </c>
      <c r="L1208" s="32">
        <f>D1208*E1208</f>
        <v>6.78</v>
      </c>
      <c r="M1208" s="32">
        <f>D1208*F1208</f>
        <v>4.2000000000000028</v>
      </c>
      <c r="N1208" s="32">
        <f>L1208-M1208</f>
        <v>2.5799999999999974</v>
      </c>
    </row>
    <row r="1209" spans="1:14" x14ac:dyDescent="0.2">
      <c r="A1209" s="26">
        <v>546667</v>
      </c>
      <c r="B1209" s="26">
        <v>22728</v>
      </c>
      <c r="C1209" s="27" t="s">
        <v>253</v>
      </c>
      <c r="D1209" s="27">
        <v>1</v>
      </c>
      <c r="E1209" s="27">
        <v>3.39</v>
      </c>
      <c r="F1209" s="30">
        <f>INDEX(Additional!$B$3:$B$11,MATCH(C1209,Additional!$A$3:$A$11,0))</f>
        <v>2.1000000000000014</v>
      </c>
      <c r="G1209" s="27">
        <v>14735</v>
      </c>
      <c r="H1209" s="27" t="s">
        <v>0</v>
      </c>
      <c r="I1209" s="28">
        <v>40940</v>
      </c>
      <c r="J1209" s="32">
        <f>YEAR(I1209)</f>
        <v>2012</v>
      </c>
      <c r="K1209" s="32">
        <f>MONTH(I1209)</f>
        <v>2</v>
      </c>
      <c r="L1209" s="32">
        <f>D1209*E1209</f>
        <v>3.39</v>
      </c>
      <c r="M1209" s="32">
        <f>D1209*F1209</f>
        <v>2.1000000000000014</v>
      </c>
      <c r="N1209" s="32">
        <f>L1209-M1209</f>
        <v>1.2899999999999987</v>
      </c>
    </row>
    <row r="1210" spans="1:14" x14ac:dyDescent="0.2">
      <c r="A1210" s="26">
        <v>546667</v>
      </c>
      <c r="B1210" s="26">
        <v>22726</v>
      </c>
      <c r="C1210" s="27" t="s">
        <v>253</v>
      </c>
      <c r="D1210" s="27">
        <v>1</v>
      </c>
      <c r="E1210" s="27">
        <v>3.39</v>
      </c>
      <c r="F1210" s="30">
        <f>INDEX(Additional!$B$3:$B$11,MATCH(C1210,Additional!$A$3:$A$11,0))</f>
        <v>2.1000000000000014</v>
      </c>
      <c r="G1210" s="27">
        <v>14735</v>
      </c>
      <c r="H1210" s="27" t="s">
        <v>0</v>
      </c>
      <c r="I1210" s="28">
        <v>41127</v>
      </c>
      <c r="J1210" s="32">
        <f>YEAR(I1210)</f>
        <v>2012</v>
      </c>
      <c r="K1210" s="32">
        <f>MONTH(I1210)</f>
        <v>8</v>
      </c>
      <c r="L1210" s="32">
        <f>D1210*E1210</f>
        <v>3.39</v>
      </c>
      <c r="M1210" s="32">
        <f>D1210*F1210</f>
        <v>2.1000000000000014</v>
      </c>
      <c r="N1210" s="32">
        <f>L1210-M1210</f>
        <v>1.2899999999999987</v>
      </c>
    </row>
    <row r="1211" spans="1:14" x14ac:dyDescent="0.2">
      <c r="A1211" s="26">
        <v>546667</v>
      </c>
      <c r="B1211" s="26">
        <v>23126</v>
      </c>
      <c r="C1211" s="27" t="s">
        <v>253</v>
      </c>
      <c r="D1211" s="27">
        <v>3</v>
      </c>
      <c r="E1211" s="27">
        <v>3.39</v>
      </c>
      <c r="F1211" s="30">
        <f>INDEX(Additional!$B$3:$B$11,MATCH(C1211,Additional!$A$3:$A$11,0))</f>
        <v>2.1000000000000014</v>
      </c>
      <c r="G1211" s="27">
        <v>14735</v>
      </c>
      <c r="H1211" s="27" t="s">
        <v>0</v>
      </c>
      <c r="I1211" s="28">
        <v>40523</v>
      </c>
      <c r="J1211" s="32">
        <f>YEAR(I1211)</f>
        <v>2010</v>
      </c>
      <c r="K1211" s="32">
        <f>MONTH(I1211)</f>
        <v>12</v>
      </c>
      <c r="L1211" s="32">
        <f>D1211*E1211</f>
        <v>10.17</v>
      </c>
      <c r="M1211" s="32">
        <f>D1211*F1211</f>
        <v>6.3000000000000043</v>
      </c>
      <c r="N1211" s="32">
        <f>L1211-M1211</f>
        <v>3.8699999999999957</v>
      </c>
    </row>
    <row r="1212" spans="1:14" x14ac:dyDescent="0.2">
      <c r="A1212" s="26">
        <v>546667</v>
      </c>
      <c r="B1212" s="26">
        <v>23127</v>
      </c>
      <c r="C1212" s="27" t="s">
        <v>253</v>
      </c>
      <c r="D1212" s="27">
        <v>1</v>
      </c>
      <c r="E1212" s="27">
        <v>3.39</v>
      </c>
      <c r="F1212" s="30">
        <f>INDEX(Additional!$B$3:$B$11,MATCH(C1212,Additional!$A$3:$A$11,0))</f>
        <v>2.1000000000000014</v>
      </c>
      <c r="G1212" s="27">
        <v>14735</v>
      </c>
      <c r="H1212" s="27" t="s">
        <v>0</v>
      </c>
      <c r="I1212" s="28">
        <v>40484</v>
      </c>
      <c r="J1212" s="32">
        <f>YEAR(I1212)</f>
        <v>2010</v>
      </c>
      <c r="K1212" s="32">
        <f>MONTH(I1212)</f>
        <v>11</v>
      </c>
      <c r="L1212" s="32">
        <f>D1212*E1212</f>
        <v>3.39</v>
      </c>
      <c r="M1212" s="32">
        <f>D1212*F1212</f>
        <v>2.1000000000000014</v>
      </c>
      <c r="N1212" s="32">
        <f>L1212-M1212</f>
        <v>1.2899999999999987</v>
      </c>
    </row>
    <row r="1213" spans="1:14" x14ac:dyDescent="0.2">
      <c r="A1213" s="26">
        <v>546667</v>
      </c>
      <c r="B1213" s="26">
        <v>23128</v>
      </c>
      <c r="C1213" s="27" t="s">
        <v>253</v>
      </c>
      <c r="D1213" s="27">
        <v>1</v>
      </c>
      <c r="E1213" s="27">
        <v>3.39</v>
      </c>
      <c r="F1213" s="30">
        <f>INDEX(Additional!$B$3:$B$11,MATCH(C1213,Additional!$A$3:$A$11,0))</f>
        <v>2.1000000000000014</v>
      </c>
      <c r="G1213" s="27">
        <v>14735</v>
      </c>
      <c r="H1213" s="27" t="s">
        <v>0</v>
      </c>
      <c r="I1213" s="28">
        <v>41186</v>
      </c>
      <c r="J1213" s="32">
        <f>YEAR(I1213)</f>
        <v>2012</v>
      </c>
      <c r="K1213" s="32">
        <f>MONTH(I1213)</f>
        <v>10</v>
      </c>
      <c r="L1213" s="32">
        <f>D1213*E1213</f>
        <v>3.39</v>
      </c>
      <c r="M1213" s="32">
        <f>D1213*F1213</f>
        <v>2.1000000000000014</v>
      </c>
      <c r="N1213" s="32">
        <f>L1213-M1213</f>
        <v>1.2899999999999987</v>
      </c>
    </row>
    <row r="1214" spans="1:14" x14ac:dyDescent="0.2">
      <c r="A1214" s="26">
        <v>546667</v>
      </c>
      <c r="B1214" s="26">
        <v>21928</v>
      </c>
      <c r="C1214" s="27" t="s">
        <v>253</v>
      </c>
      <c r="D1214" s="27">
        <v>1</v>
      </c>
      <c r="E1214" s="27">
        <v>3.39</v>
      </c>
      <c r="F1214" s="30">
        <f>INDEX(Additional!$B$3:$B$11,MATCH(C1214,Additional!$A$3:$A$11,0))</f>
        <v>2.1000000000000014</v>
      </c>
      <c r="G1214" s="27">
        <v>14735</v>
      </c>
      <c r="H1214" s="27" t="s">
        <v>0</v>
      </c>
      <c r="I1214" s="28">
        <v>40657</v>
      </c>
      <c r="J1214" s="32">
        <f>YEAR(I1214)</f>
        <v>2011</v>
      </c>
      <c r="K1214" s="32">
        <f>MONTH(I1214)</f>
        <v>4</v>
      </c>
      <c r="L1214" s="32">
        <f>D1214*E1214</f>
        <v>3.39</v>
      </c>
      <c r="M1214" s="32">
        <f>D1214*F1214</f>
        <v>2.1000000000000014</v>
      </c>
      <c r="N1214" s="32">
        <f>L1214-M1214</f>
        <v>1.2899999999999987</v>
      </c>
    </row>
    <row r="1215" spans="1:14" x14ac:dyDescent="0.2">
      <c r="A1215" s="26">
        <v>546667</v>
      </c>
      <c r="B1215" s="26">
        <v>22241</v>
      </c>
      <c r="C1215" s="27" t="s">
        <v>253</v>
      </c>
      <c r="D1215" s="27">
        <v>7</v>
      </c>
      <c r="E1215" s="27">
        <v>3.39</v>
      </c>
      <c r="F1215" s="30">
        <f>INDEX(Additional!$B$3:$B$11,MATCH(C1215,Additional!$A$3:$A$11,0))</f>
        <v>2.1000000000000014</v>
      </c>
      <c r="G1215" s="27">
        <v>14735</v>
      </c>
      <c r="H1215" s="27" t="s">
        <v>0</v>
      </c>
      <c r="I1215" s="28">
        <v>40727</v>
      </c>
      <c r="J1215" s="32">
        <f>YEAR(I1215)</f>
        <v>2011</v>
      </c>
      <c r="K1215" s="32">
        <f>MONTH(I1215)</f>
        <v>7</v>
      </c>
      <c r="L1215" s="32">
        <f>D1215*E1215</f>
        <v>23.73</v>
      </c>
      <c r="M1215" s="32">
        <f>D1215*F1215</f>
        <v>14.70000000000001</v>
      </c>
      <c r="N1215" s="32">
        <f>L1215-M1215</f>
        <v>9.0299999999999905</v>
      </c>
    </row>
    <row r="1216" spans="1:14" x14ac:dyDescent="0.2">
      <c r="A1216" s="26">
        <v>546667</v>
      </c>
      <c r="B1216" s="26">
        <v>22021</v>
      </c>
      <c r="C1216" s="27" t="s">
        <v>253</v>
      </c>
      <c r="D1216" s="27">
        <v>1</v>
      </c>
      <c r="E1216" s="27">
        <v>3.39</v>
      </c>
      <c r="F1216" s="30">
        <f>INDEX(Additional!$B$3:$B$11,MATCH(C1216,Additional!$A$3:$A$11,0))</f>
        <v>2.1000000000000014</v>
      </c>
      <c r="G1216" s="27">
        <v>14735</v>
      </c>
      <c r="H1216" s="27" t="s">
        <v>0</v>
      </c>
      <c r="I1216" s="28">
        <v>40448</v>
      </c>
      <c r="J1216" s="32">
        <f>YEAR(I1216)</f>
        <v>2010</v>
      </c>
      <c r="K1216" s="32">
        <f>MONTH(I1216)</f>
        <v>9</v>
      </c>
      <c r="L1216" s="32">
        <f>D1216*E1216</f>
        <v>3.39</v>
      </c>
      <c r="M1216" s="32">
        <f>D1216*F1216</f>
        <v>2.1000000000000014</v>
      </c>
      <c r="N1216" s="32">
        <f>L1216-M1216</f>
        <v>1.2899999999999987</v>
      </c>
    </row>
    <row r="1217" spans="1:14" x14ac:dyDescent="0.2">
      <c r="A1217" s="26">
        <v>546667</v>
      </c>
      <c r="B1217" s="26">
        <v>22730</v>
      </c>
      <c r="C1217" s="27" t="s">
        <v>253</v>
      </c>
      <c r="D1217" s="27">
        <v>2</v>
      </c>
      <c r="E1217" s="27">
        <v>3.39</v>
      </c>
      <c r="F1217" s="30">
        <f>INDEX(Additional!$B$3:$B$11,MATCH(C1217,Additional!$A$3:$A$11,0))</f>
        <v>2.1000000000000014</v>
      </c>
      <c r="G1217" s="27">
        <v>14735</v>
      </c>
      <c r="H1217" s="27" t="s">
        <v>0</v>
      </c>
      <c r="I1217" s="28">
        <v>40610</v>
      </c>
      <c r="J1217" s="32">
        <f>YEAR(I1217)</f>
        <v>2011</v>
      </c>
      <c r="K1217" s="32">
        <f>MONTH(I1217)</f>
        <v>3</v>
      </c>
      <c r="L1217" s="32">
        <f>D1217*E1217</f>
        <v>6.78</v>
      </c>
      <c r="M1217" s="32">
        <f>D1217*F1217</f>
        <v>4.2000000000000028</v>
      </c>
      <c r="N1217" s="32">
        <f>L1217-M1217</f>
        <v>2.5799999999999974</v>
      </c>
    </row>
    <row r="1218" spans="1:14" x14ac:dyDescent="0.2">
      <c r="A1218" s="26">
        <v>546667</v>
      </c>
      <c r="B1218" s="26">
        <v>22980</v>
      </c>
      <c r="C1218" s="27" t="s">
        <v>253</v>
      </c>
      <c r="D1218" s="27">
        <v>1</v>
      </c>
      <c r="E1218" s="27">
        <v>3.39</v>
      </c>
      <c r="F1218" s="30">
        <f>INDEX(Additional!$B$3:$B$11,MATCH(C1218,Additional!$A$3:$A$11,0))</f>
        <v>2.1000000000000014</v>
      </c>
      <c r="G1218" s="27">
        <v>14735</v>
      </c>
      <c r="H1218" s="27" t="s">
        <v>0</v>
      </c>
      <c r="I1218" s="28">
        <v>40873</v>
      </c>
      <c r="J1218" s="32">
        <f>YEAR(I1218)</f>
        <v>2011</v>
      </c>
      <c r="K1218" s="32">
        <f>MONTH(I1218)</f>
        <v>11</v>
      </c>
      <c r="L1218" s="32">
        <f>D1218*E1218</f>
        <v>3.39</v>
      </c>
      <c r="M1218" s="32">
        <f>D1218*F1218</f>
        <v>2.1000000000000014</v>
      </c>
      <c r="N1218" s="32">
        <f>L1218-M1218</f>
        <v>1.2899999999999987</v>
      </c>
    </row>
    <row r="1219" spans="1:14" x14ac:dyDescent="0.2">
      <c r="A1219" s="26">
        <v>546667</v>
      </c>
      <c r="B1219" s="26">
        <v>22982</v>
      </c>
      <c r="C1219" s="27" t="s">
        <v>253</v>
      </c>
      <c r="D1219" s="27">
        <v>1</v>
      </c>
      <c r="E1219" s="27">
        <v>3.39</v>
      </c>
      <c r="F1219" s="30">
        <f>INDEX(Additional!$B$3:$B$11,MATCH(C1219,Additional!$A$3:$A$11,0))</f>
        <v>2.1000000000000014</v>
      </c>
      <c r="G1219" s="27">
        <v>14735</v>
      </c>
      <c r="H1219" s="27" t="s">
        <v>0</v>
      </c>
      <c r="I1219" s="28">
        <v>40910</v>
      </c>
      <c r="J1219" s="32">
        <f>YEAR(I1219)</f>
        <v>2012</v>
      </c>
      <c r="K1219" s="32">
        <f>MONTH(I1219)</f>
        <v>1</v>
      </c>
      <c r="L1219" s="32">
        <f>D1219*E1219</f>
        <v>3.39</v>
      </c>
      <c r="M1219" s="32">
        <f>D1219*F1219</f>
        <v>2.1000000000000014</v>
      </c>
      <c r="N1219" s="32">
        <f>L1219-M1219</f>
        <v>1.2899999999999987</v>
      </c>
    </row>
    <row r="1220" spans="1:14" x14ac:dyDescent="0.2">
      <c r="A1220" s="26">
        <v>546667</v>
      </c>
      <c r="B1220" s="26">
        <v>22978</v>
      </c>
      <c r="C1220" s="27" t="s">
        <v>253</v>
      </c>
      <c r="D1220" s="27">
        <v>1</v>
      </c>
      <c r="E1220" s="27">
        <v>3.39</v>
      </c>
      <c r="F1220" s="30">
        <f>INDEX(Additional!$B$3:$B$11,MATCH(C1220,Additional!$A$3:$A$11,0))</f>
        <v>2.1000000000000014</v>
      </c>
      <c r="G1220" s="27">
        <v>14735</v>
      </c>
      <c r="H1220" s="27" t="s">
        <v>0</v>
      </c>
      <c r="I1220" s="28">
        <v>41187</v>
      </c>
      <c r="J1220" s="32">
        <f>YEAR(I1220)</f>
        <v>2012</v>
      </c>
      <c r="K1220" s="32">
        <f>MONTH(I1220)</f>
        <v>10</v>
      </c>
      <c r="L1220" s="32">
        <f>D1220*E1220</f>
        <v>3.39</v>
      </c>
      <c r="M1220" s="32">
        <f>D1220*F1220</f>
        <v>2.1000000000000014</v>
      </c>
      <c r="N1220" s="32">
        <f>L1220-M1220</f>
        <v>1.2899999999999987</v>
      </c>
    </row>
    <row r="1221" spans="1:14" x14ac:dyDescent="0.2">
      <c r="A1221" s="26">
        <v>546668</v>
      </c>
      <c r="B1221" s="26">
        <v>22992</v>
      </c>
      <c r="C1221" s="27" t="s">
        <v>253</v>
      </c>
      <c r="D1221" s="27">
        <v>1</v>
      </c>
      <c r="E1221" s="27">
        <v>3.39</v>
      </c>
      <c r="F1221" s="30">
        <f>INDEX(Additional!$B$3:$B$11,MATCH(C1221,Additional!$A$3:$A$11,0))</f>
        <v>2.1000000000000014</v>
      </c>
      <c r="G1221" s="27">
        <v>14735</v>
      </c>
      <c r="H1221" s="27" t="s">
        <v>0</v>
      </c>
      <c r="I1221" s="28">
        <v>40965</v>
      </c>
      <c r="J1221" s="32">
        <f>YEAR(I1221)</f>
        <v>2012</v>
      </c>
      <c r="K1221" s="32">
        <f>MONTH(I1221)</f>
        <v>2</v>
      </c>
      <c r="L1221" s="32">
        <f>D1221*E1221</f>
        <v>3.39</v>
      </c>
      <c r="M1221" s="32">
        <f>D1221*F1221</f>
        <v>2.1000000000000014</v>
      </c>
      <c r="N1221" s="32">
        <f>L1221-M1221</f>
        <v>1.2899999999999987</v>
      </c>
    </row>
    <row r="1222" spans="1:14" x14ac:dyDescent="0.2">
      <c r="A1222" s="26">
        <v>546668</v>
      </c>
      <c r="B1222" s="26">
        <v>22991</v>
      </c>
      <c r="C1222" s="27" t="s">
        <v>253</v>
      </c>
      <c r="D1222" s="27">
        <v>1</v>
      </c>
      <c r="E1222" s="27">
        <v>3.39</v>
      </c>
      <c r="F1222" s="30">
        <f>INDEX(Additional!$B$3:$B$11,MATCH(C1222,Additional!$A$3:$A$11,0))</f>
        <v>2.1000000000000014</v>
      </c>
      <c r="G1222" s="27">
        <v>14735</v>
      </c>
      <c r="H1222" s="27" t="s">
        <v>0</v>
      </c>
      <c r="I1222" s="28">
        <v>41077</v>
      </c>
      <c r="J1222" s="32">
        <f>YEAR(I1222)</f>
        <v>2012</v>
      </c>
      <c r="K1222" s="32">
        <f>MONTH(I1222)</f>
        <v>6</v>
      </c>
      <c r="L1222" s="32">
        <f>D1222*E1222</f>
        <v>3.39</v>
      </c>
      <c r="M1222" s="32">
        <f>D1222*F1222</f>
        <v>2.1000000000000014</v>
      </c>
      <c r="N1222" s="32">
        <f>L1222-M1222</f>
        <v>1.2899999999999987</v>
      </c>
    </row>
    <row r="1223" spans="1:14" x14ac:dyDescent="0.2">
      <c r="A1223" s="26">
        <v>546668</v>
      </c>
      <c r="B1223" s="26">
        <v>22978</v>
      </c>
      <c r="C1223" s="27" t="s">
        <v>253</v>
      </c>
      <c r="D1223" s="27">
        <v>1</v>
      </c>
      <c r="E1223" s="27">
        <v>3.39</v>
      </c>
      <c r="F1223" s="30">
        <f>INDEX(Additional!$B$3:$B$11,MATCH(C1223,Additional!$A$3:$A$11,0))</f>
        <v>2.1000000000000014</v>
      </c>
      <c r="G1223" s="27">
        <v>14735</v>
      </c>
      <c r="H1223" s="27" t="s">
        <v>0</v>
      </c>
      <c r="I1223" s="28">
        <v>41230</v>
      </c>
      <c r="J1223" s="32">
        <f>YEAR(I1223)</f>
        <v>2012</v>
      </c>
      <c r="K1223" s="32">
        <f>MONTH(I1223)</f>
        <v>11</v>
      </c>
      <c r="L1223" s="32">
        <f>D1223*E1223</f>
        <v>3.39</v>
      </c>
      <c r="M1223" s="32">
        <f>D1223*F1223</f>
        <v>2.1000000000000014</v>
      </c>
      <c r="N1223" s="32">
        <f>L1223-M1223</f>
        <v>1.2899999999999987</v>
      </c>
    </row>
    <row r="1224" spans="1:14" x14ac:dyDescent="0.2">
      <c r="A1224" s="26">
        <v>546668</v>
      </c>
      <c r="B1224" s="26">
        <v>22980</v>
      </c>
      <c r="C1224" s="27" t="s">
        <v>253</v>
      </c>
      <c r="D1224" s="27">
        <v>2</v>
      </c>
      <c r="E1224" s="27">
        <v>3.39</v>
      </c>
      <c r="F1224" s="30">
        <f>INDEX(Additional!$B$3:$B$11,MATCH(C1224,Additional!$A$3:$A$11,0))</f>
        <v>2.1000000000000014</v>
      </c>
      <c r="G1224" s="27">
        <v>14735</v>
      </c>
      <c r="H1224" s="27" t="s">
        <v>0</v>
      </c>
      <c r="I1224" s="28">
        <v>40891</v>
      </c>
      <c r="J1224" s="32">
        <f>YEAR(I1224)</f>
        <v>2011</v>
      </c>
      <c r="K1224" s="32">
        <f>MONTH(I1224)</f>
        <v>12</v>
      </c>
      <c r="L1224" s="32">
        <f>D1224*E1224</f>
        <v>6.78</v>
      </c>
      <c r="M1224" s="32">
        <f>D1224*F1224</f>
        <v>4.2000000000000028</v>
      </c>
      <c r="N1224" s="32">
        <f>L1224-M1224</f>
        <v>2.5799999999999974</v>
      </c>
    </row>
    <row r="1225" spans="1:14" x14ac:dyDescent="0.2">
      <c r="A1225" s="26">
        <v>546668</v>
      </c>
      <c r="B1225" s="26">
        <v>22982</v>
      </c>
      <c r="C1225" s="27" t="s">
        <v>253</v>
      </c>
      <c r="D1225" s="27">
        <v>2</v>
      </c>
      <c r="E1225" s="27">
        <v>3.39</v>
      </c>
      <c r="F1225" s="30">
        <f>INDEX(Additional!$B$3:$B$11,MATCH(C1225,Additional!$A$3:$A$11,0))</f>
        <v>2.1000000000000014</v>
      </c>
      <c r="G1225" s="27">
        <v>14735</v>
      </c>
      <c r="H1225" s="27" t="s">
        <v>0</v>
      </c>
      <c r="I1225" s="28">
        <v>41177</v>
      </c>
      <c r="J1225" s="32">
        <f>YEAR(I1225)</f>
        <v>2012</v>
      </c>
      <c r="K1225" s="32">
        <f>MONTH(I1225)</f>
        <v>9</v>
      </c>
      <c r="L1225" s="32">
        <f>D1225*E1225</f>
        <v>6.78</v>
      </c>
      <c r="M1225" s="32">
        <f>D1225*F1225</f>
        <v>4.2000000000000028</v>
      </c>
      <c r="N1225" s="32">
        <f>L1225-M1225</f>
        <v>2.5799999999999974</v>
      </c>
    </row>
    <row r="1226" spans="1:14" x14ac:dyDescent="0.2">
      <c r="A1226" s="26">
        <v>546668</v>
      </c>
      <c r="B1226" s="26">
        <v>22993</v>
      </c>
      <c r="C1226" s="27" t="s">
        <v>253</v>
      </c>
      <c r="D1226" s="27">
        <v>2</v>
      </c>
      <c r="E1226" s="27">
        <v>3.39</v>
      </c>
      <c r="F1226" s="30">
        <f>INDEX(Additional!$B$3:$B$11,MATCH(C1226,Additional!$A$3:$A$11,0))</f>
        <v>2.1000000000000014</v>
      </c>
      <c r="G1226" s="27">
        <v>14735</v>
      </c>
      <c r="H1226" s="27" t="s">
        <v>0</v>
      </c>
      <c r="I1226" s="28">
        <v>41175</v>
      </c>
      <c r="J1226" s="32">
        <f>YEAR(I1226)</f>
        <v>2012</v>
      </c>
      <c r="K1226" s="32">
        <f>MONTH(I1226)</f>
        <v>9</v>
      </c>
      <c r="L1226" s="32">
        <f>D1226*E1226</f>
        <v>6.78</v>
      </c>
      <c r="M1226" s="32">
        <f>D1226*F1226</f>
        <v>4.2000000000000028</v>
      </c>
      <c r="N1226" s="32">
        <f>L1226-M1226</f>
        <v>2.5799999999999974</v>
      </c>
    </row>
    <row r="1227" spans="1:14" x14ac:dyDescent="0.2">
      <c r="A1227" s="26">
        <v>546668</v>
      </c>
      <c r="B1227" s="26">
        <v>23127</v>
      </c>
      <c r="C1227" s="27" t="s">
        <v>253</v>
      </c>
      <c r="D1227" s="27">
        <v>1</v>
      </c>
      <c r="E1227" s="27">
        <v>3.39</v>
      </c>
      <c r="F1227" s="30">
        <f>INDEX(Additional!$B$3:$B$11,MATCH(C1227,Additional!$A$3:$A$11,0))</f>
        <v>2.1000000000000014</v>
      </c>
      <c r="G1227" s="27">
        <v>14735</v>
      </c>
      <c r="H1227" s="27" t="s">
        <v>0</v>
      </c>
      <c r="I1227" s="28">
        <v>41269</v>
      </c>
      <c r="J1227" s="32">
        <f>YEAR(I1227)</f>
        <v>2012</v>
      </c>
      <c r="K1227" s="32">
        <f>MONTH(I1227)</f>
        <v>12</v>
      </c>
      <c r="L1227" s="32">
        <f>D1227*E1227</f>
        <v>3.39</v>
      </c>
      <c r="M1227" s="32">
        <f>D1227*F1227</f>
        <v>2.1000000000000014</v>
      </c>
      <c r="N1227" s="32">
        <f>L1227-M1227</f>
        <v>1.2899999999999987</v>
      </c>
    </row>
    <row r="1228" spans="1:14" x14ac:dyDescent="0.2">
      <c r="A1228" s="26">
        <v>546668</v>
      </c>
      <c r="B1228" s="26">
        <v>23128</v>
      </c>
      <c r="C1228" s="27" t="s">
        <v>253</v>
      </c>
      <c r="D1228" s="27">
        <v>1</v>
      </c>
      <c r="E1228" s="27">
        <v>3.39</v>
      </c>
      <c r="F1228" s="30">
        <f>INDEX(Additional!$B$3:$B$11,MATCH(C1228,Additional!$A$3:$A$11,0))</f>
        <v>2.1000000000000014</v>
      </c>
      <c r="G1228" s="27">
        <v>14735</v>
      </c>
      <c r="H1228" s="27" t="s">
        <v>0</v>
      </c>
      <c r="I1228" s="28">
        <v>40551</v>
      </c>
      <c r="J1228" s="32">
        <f>YEAR(I1228)</f>
        <v>2011</v>
      </c>
      <c r="K1228" s="32">
        <f>MONTH(I1228)</f>
        <v>1</v>
      </c>
      <c r="L1228" s="32">
        <f>D1228*E1228</f>
        <v>3.39</v>
      </c>
      <c r="M1228" s="32">
        <f>D1228*F1228</f>
        <v>2.1000000000000014</v>
      </c>
      <c r="N1228" s="32">
        <f>L1228-M1228</f>
        <v>1.2899999999999987</v>
      </c>
    </row>
    <row r="1229" spans="1:14" x14ac:dyDescent="0.2">
      <c r="A1229" s="26">
        <v>546668</v>
      </c>
      <c r="B1229" s="26">
        <v>23126</v>
      </c>
      <c r="C1229" s="27" t="s">
        <v>253</v>
      </c>
      <c r="D1229" s="27">
        <v>2</v>
      </c>
      <c r="E1229" s="27">
        <v>3.39</v>
      </c>
      <c r="F1229" s="30">
        <f>INDEX(Additional!$B$3:$B$11,MATCH(C1229,Additional!$A$3:$A$11,0))</f>
        <v>2.1000000000000014</v>
      </c>
      <c r="G1229" s="27">
        <v>14735</v>
      </c>
      <c r="H1229" s="27" t="s">
        <v>0</v>
      </c>
      <c r="I1229" s="28">
        <v>41069</v>
      </c>
      <c r="J1229" s="32">
        <f>YEAR(I1229)</f>
        <v>2012</v>
      </c>
      <c r="K1229" s="32">
        <f>MONTH(I1229)</f>
        <v>6</v>
      </c>
      <c r="L1229" s="32">
        <f>D1229*E1229</f>
        <v>6.78</v>
      </c>
      <c r="M1229" s="32">
        <f>D1229*F1229</f>
        <v>4.2000000000000028</v>
      </c>
      <c r="N1229" s="32">
        <f>L1229-M1229</f>
        <v>2.5799999999999974</v>
      </c>
    </row>
    <row r="1230" spans="1:14" x14ac:dyDescent="0.2">
      <c r="A1230" s="26">
        <v>546669</v>
      </c>
      <c r="B1230" s="26">
        <v>22698</v>
      </c>
      <c r="C1230" s="27" t="s">
        <v>253</v>
      </c>
      <c r="D1230" s="27">
        <v>6</v>
      </c>
      <c r="E1230" s="27">
        <v>3.39</v>
      </c>
      <c r="F1230" s="30">
        <f>INDEX(Additional!$B$3:$B$11,MATCH(C1230,Additional!$A$3:$A$11,0))</f>
        <v>2.1000000000000014</v>
      </c>
      <c r="G1230" s="27">
        <v>14226</v>
      </c>
      <c r="H1230" s="27" t="s">
        <v>0</v>
      </c>
      <c r="I1230" s="28">
        <v>40440</v>
      </c>
      <c r="J1230" s="32">
        <f>YEAR(I1230)</f>
        <v>2010</v>
      </c>
      <c r="K1230" s="32">
        <f>MONTH(I1230)</f>
        <v>9</v>
      </c>
      <c r="L1230" s="32">
        <f>D1230*E1230</f>
        <v>20.34</v>
      </c>
      <c r="M1230" s="32">
        <f>D1230*F1230</f>
        <v>12.600000000000009</v>
      </c>
      <c r="N1230" s="32">
        <f>L1230-M1230</f>
        <v>7.7399999999999913</v>
      </c>
    </row>
    <row r="1231" spans="1:14" x14ac:dyDescent="0.2">
      <c r="A1231" s="26">
        <v>546669</v>
      </c>
      <c r="B1231" s="26">
        <v>22697</v>
      </c>
      <c r="C1231" s="27" t="s">
        <v>253</v>
      </c>
      <c r="D1231" s="27">
        <v>1</v>
      </c>
      <c r="E1231" s="27">
        <v>3.39</v>
      </c>
      <c r="F1231" s="30">
        <f>INDEX(Additional!$B$3:$B$11,MATCH(C1231,Additional!$A$3:$A$11,0))</f>
        <v>2.1000000000000014</v>
      </c>
      <c r="G1231" s="27">
        <v>14226</v>
      </c>
      <c r="H1231" s="27" t="s">
        <v>0</v>
      </c>
      <c r="I1231" s="28">
        <v>41011</v>
      </c>
      <c r="J1231" s="32">
        <f>YEAR(I1231)</f>
        <v>2012</v>
      </c>
      <c r="K1231" s="32">
        <f>MONTH(I1231)</f>
        <v>4</v>
      </c>
      <c r="L1231" s="32">
        <f>D1231*E1231</f>
        <v>3.39</v>
      </c>
      <c r="M1231" s="32">
        <f>D1231*F1231</f>
        <v>2.1000000000000014</v>
      </c>
      <c r="N1231" s="32">
        <f>L1231-M1231</f>
        <v>1.2899999999999987</v>
      </c>
    </row>
    <row r="1232" spans="1:14" x14ac:dyDescent="0.2">
      <c r="A1232" s="26">
        <v>546669</v>
      </c>
      <c r="B1232" s="26">
        <v>22699</v>
      </c>
      <c r="C1232" s="27" t="s">
        <v>253</v>
      </c>
      <c r="D1232" s="27">
        <v>1</v>
      </c>
      <c r="E1232" s="27">
        <v>3.39</v>
      </c>
      <c r="F1232" s="30">
        <f>INDEX(Additional!$B$3:$B$11,MATCH(C1232,Additional!$A$3:$A$11,0))</f>
        <v>2.1000000000000014</v>
      </c>
      <c r="G1232" s="27">
        <v>14226</v>
      </c>
      <c r="H1232" s="27" t="s">
        <v>0</v>
      </c>
      <c r="I1232" s="28">
        <v>41199</v>
      </c>
      <c r="J1232" s="32">
        <f>YEAR(I1232)</f>
        <v>2012</v>
      </c>
      <c r="K1232" s="32">
        <f>MONTH(I1232)</f>
        <v>10</v>
      </c>
      <c r="L1232" s="32">
        <f>D1232*E1232</f>
        <v>3.39</v>
      </c>
      <c r="M1232" s="32">
        <f>D1232*F1232</f>
        <v>2.1000000000000014</v>
      </c>
      <c r="N1232" s="32">
        <f>L1232-M1232</f>
        <v>1.2899999999999987</v>
      </c>
    </row>
    <row r="1233" spans="1:14" x14ac:dyDescent="0.2">
      <c r="A1233" s="26">
        <v>546669</v>
      </c>
      <c r="B1233" s="26">
        <v>22423</v>
      </c>
      <c r="C1233" s="27" t="s">
        <v>253</v>
      </c>
      <c r="D1233" s="27">
        <v>1</v>
      </c>
      <c r="E1233" s="27">
        <v>3.39</v>
      </c>
      <c r="F1233" s="30">
        <f>INDEX(Additional!$B$3:$B$11,MATCH(C1233,Additional!$A$3:$A$11,0))</f>
        <v>2.1000000000000014</v>
      </c>
      <c r="G1233" s="27">
        <v>14226</v>
      </c>
      <c r="H1233" s="27" t="s">
        <v>0</v>
      </c>
      <c r="I1233" s="28">
        <v>40389</v>
      </c>
      <c r="J1233" s="32">
        <f>YEAR(I1233)</f>
        <v>2010</v>
      </c>
      <c r="K1233" s="32">
        <f>MONTH(I1233)</f>
        <v>7</v>
      </c>
      <c r="L1233" s="32">
        <f>D1233*E1233</f>
        <v>3.39</v>
      </c>
      <c r="M1233" s="32">
        <f>D1233*F1233</f>
        <v>2.1000000000000014</v>
      </c>
      <c r="N1233" s="32">
        <f>L1233-M1233</f>
        <v>1.2899999999999987</v>
      </c>
    </row>
    <row r="1234" spans="1:14" x14ac:dyDescent="0.2">
      <c r="A1234" s="26">
        <v>546669</v>
      </c>
      <c r="B1234" s="26">
        <v>84879</v>
      </c>
      <c r="C1234" s="27" t="s">
        <v>253</v>
      </c>
      <c r="D1234" s="27">
        <v>1</v>
      </c>
      <c r="E1234" s="27">
        <v>3.39</v>
      </c>
      <c r="F1234" s="30">
        <f>INDEX(Additional!$B$3:$B$11,MATCH(C1234,Additional!$A$3:$A$11,0))</f>
        <v>2.1000000000000014</v>
      </c>
      <c r="G1234" s="27">
        <v>14226</v>
      </c>
      <c r="H1234" s="27" t="s">
        <v>0</v>
      </c>
      <c r="I1234" s="28">
        <v>41177</v>
      </c>
      <c r="J1234" s="32">
        <f>YEAR(I1234)</f>
        <v>2012</v>
      </c>
      <c r="K1234" s="32">
        <f>MONTH(I1234)</f>
        <v>9</v>
      </c>
      <c r="L1234" s="32">
        <f>D1234*E1234</f>
        <v>3.39</v>
      </c>
      <c r="M1234" s="32">
        <f>D1234*F1234</f>
        <v>2.1000000000000014</v>
      </c>
      <c r="N1234" s="32">
        <f>L1234-M1234</f>
        <v>1.2899999999999987</v>
      </c>
    </row>
    <row r="1235" spans="1:14" x14ac:dyDescent="0.2">
      <c r="A1235" s="26">
        <v>546669</v>
      </c>
      <c r="B1235" s="26">
        <v>79000</v>
      </c>
      <c r="C1235" s="27" t="s">
        <v>253</v>
      </c>
      <c r="D1235" s="27">
        <v>1</v>
      </c>
      <c r="E1235" s="27">
        <v>3.39</v>
      </c>
      <c r="F1235" s="30">
        <f>INDEX(Additional!$B$3:$B$11,MATCH(C1235,Additional!$A$3:$A$11,0))</f>
        <v>2.1000000000000014</v>
      </c>
      <c r="G1235" s="27">
        <v>14226</v>
      </c>
      <c r="H1235" s="27" t="s">
        <v>0</v>
      </c>
      <c r="I1235" s="28">
        <v>40662</v>
      </c>
      <c r="J1235" s="32">
        <f>YEAR(I1235)</f>
        <v>2011</v>
      </c>
      <c r="K1235" s="32">
        <f>MONTH(I1235)</f>
        <v>4</v>
      </c>
      <c r="L1235" s="32">
        <f>D1235*E1235</f>
        <v>3.39</v>
      </c>
      <c r="M1235" s="32">
        <f>D1235*F1235</f>
        <v>2.1000000000000014</v>
      </c>
      <c r="N1235" s="32">
        <f>L1235-M1235</f>
        <v>1.2899999999999987</v>
      </c>
    </row>
    <row r="1236" spans="1:14" x14ac:dyDescent="0.2">
      <c r="A1236" s="26">
        <v>546669</v>
      </c>
      <c r="B1236" s="26">
        <v>21422</v>
      </c>
      <c r="C1236" s="27" t="s">
        <v>253</v>
      </c>
      <c r="D1236" s="27">
        <v>1</v>
      </c>
      <c r="E1236" s="27">
        <v>3.39</v>
      </c>
      <c r="F1236" s="30">
        <f>INDEX(Additional!$B$3:$B$11,MATCH(C1236,Additional!$A$3:$A$11,0))</f>
        <v>2.1000000000000014</v>
      </c>
      <c r="G1236" s="27">
        <v>14226</v>
      </c>
      <c r="H1236" s="27" t="s">
        <v>0</v>
      </c>
      <c r="I1236" s="28">
        <v>40859</v>
      </c>
      <c r="J1236" s="32">
        <f>YEAR(I1236)</f>
        <v>2011</v>
      </c>
      <c r="K1236" s="32">
        <f>MONTH(I1236)</f>
        <v>11</v>
      </c>
      <c r="L1236" s="32">
        <f>D1236*E1236</f>
        <v>3.39</v>
      </c>
      <c r="M1236" s="32">
        <f>D1236*F1236</f>
        <v>2.1000000000000014</v>
      </c>
      <c r="N1236" s="32">
        <f>L1236-M1236</f>
        <v>1.2899999999999987</v>
      </c>
    </row>
    <row r="1237" spans="1:14" x14ac:dyDescent="0.2">
      <c r="A1237" s="26">
        <v>546669</v>
      </c>
      <c r="B1237" s="26">
        <v>22960</v>
      </c>
      <c r="C1237" s="27" t="s">
        <v>253</v>
      </c>
      <c r="D1237" s="27">
        <v>1</v>
      </c>
      <c r="E1237" s="27">
        <v>3.39</v>
      </c>
      <c r="F1237" s="30">
        <f>INDEX(Additional!$B$3:$B$11,MATCH(C1237,Additional!$A$3:$A$11,0))</f>
        <v>2.1000000000000014</v>
      </c>
      <c r="G1237" s="27">
        <v>14226</v>
      </c>
      <c r="H1237" s="27" t="s">
        <v>0</v>
      </c>
      <c r="I1237" s="28">
        <v>40638</v>
      </c>
      <c r="J1237" s="32">
        <f>YEAR(I1237)</f>
        <v>2011</v>
      </c>
      <c r="K1237" s="32">
        <f>MONTH(I1237)</f>
        <v>4</v>
      </c>
      <c r="L1237" s="32">
        <f>D1237*E1237</f>
        <v>3.39</v>
      </c>
      <c r="M1237" s="32">
        <f>D1237*F1237</f>
        <v>2.1000000000000014</v>
      </c>
      <c r="N1237" s="32">
        <f>L1237-M1237</f>
        <v>1.2899999999999987</v>
      </c>
    </row>
    <row r="1238" spans="1:14" x14ac:dyDescent="0.2">
      <c r="A1238" s="26">
        <v>546669</v>
      </c>
      <c r="B1238" s="26">
        <v>22961</v>
      </c>
      <c r="C1238" s="27" t="s">
        <v>253</v>
      </c>
      <c r="D1238" s="27">
        <v>2</v>
      </c>
      <c r="E1238" s="27">
        <v>3.39</v>
      </c>
      <c r="F1238" s="30">
        <f>INDEX(Additional!$B$3:$B$11,MATCH(C1238,Additional!$A$3:$A$11,0))</f>
        <v>2.1000000000000014</v>
      </c>
      <c r="G1238" s="27">
        <v>14226</v>
      </c>
      <c r="H1238" s="27" t="s">
        <v>0</v>
      </c>
      <c r="I1238" s="28">
        <v>40381</v>
      </c>
      <c r="J1238" s="32">
        <f>YEAR(I1238)</f>
        <v>2010</v>
      </c>
      <c r="K1238" s="32">
        <f>MONTH(I1238)</f>
        <v>7</v>
      </c>
      <c r="L1238" s="32">
        <f>D1238*E1238</f>
        <v>6.78</v>
      </c>
      <c r="M1238" s="32">
        <f>D1238*F1238</f>
        <v>4.2000000000000028</v>
      </c>
      <c r="N1238" s="32">
        <f>L1238-M1238</f>
        <v>2.5799999999999974</v>
      </c>
    </row>
    <row r="1239" spans="1:14" x14ac:dyDescent="0.2">
      <c r="A1239" s="26">
        <v>546669</v>
      </c>
      <c r="B1239" s="26">
        <v>22961</v>
      </c>
      <c r="C1239" s="27" t="s">
        <v>253</v>
      </c>
      <c r="D1239" s="27">
        <v>2</v>
      </c>
      <c r="E1239" s="27">
        <v>3.39</v>
      </c>
      <c r="F1239" s="30">
        <f>INDEX(Additional!$B$3:$B$11,MATCH(C1239,Additional!$A$3:$A$11,0))</f>
        <v>2.1000000000000014</v>
      </c>
      <c r="G1239" s="27">
        <v>14226</v>
      </c>
      <c r="H1239" s="27" t="s">
        <v>0</v>
      </c>
      <c r="I1239" s="28">
        <v>41145</v>
      </c>
      <c r="J1239" s="32">
        <f>YEAR(I1239)</f>
        <v>2012</v>
      </c>
      <c r="K1239" s="32">
        <f>MONTH(I1239)</f>
        <v>8</v>
      </c>
      <c r="L1239" s="32">
        <f>D1239*E1239</f>
        <v>6.78</v>
      </c>
      <c r="M1239" s="32">
        <f>D1239*F1239</f>
        <v>4.2000000000000028</v>
      </c>
      <c r="N1239" s="32">
        <f>L1239-M1239</f>
        <v>2.5799999999999974</v>
      </c>
    </row>
    <row r="1240" spans="1:14" x14ac:dyDescent="0.2">
      <c r="A1240" s="26">
        <v>546669</v>
      </c>
      <c r="B1240" s="26">
        <v>22857</v>
      </c>
      <c r="C1240" s="27" t="s">
        <v>253</v>
      </c>
      <c r="D1240" s="27">
        <v>4</v>
      </c>
      <c r="E1240" s="27">
        <v>3.39</v>
      </c>
      <c r="F1240" s="30">
        <f>INDEX(Additional!$B$3:$B$11,MATCH(C1240,Additional!$A$3:$A$11,0))</f>
        <v>2.1000000000000014</v>
      </c>
      <c r="G1240" s="27">
        <v>14226</v>
      </c>
      <c r="H1240" s="27" t="s">
        <v>0</v>
      </c>
      <c r="I1240" s="28">
        <v>40966</v>
      </c>
      <c r="J1240" s="32">
        <f>YEAR(I1240)</f>
        <v>2012</v>
      </c>
      <c r="K1240" s="32">
        <f>MONTH(I1240)</f>
        <v>2</v>
      </c>
      <c r="L1240" s="32">
        <f>D1240*E1240</f>
        <v>13.56</v>
      </c>
      <c r="M1240" s="32">
        <f>D1240*F1240</f>
        <v>8.4000000000000057</v>
      </c>
      <c r="N1240" s="32">
        <f>L1240-M1240</f>
        <v>5.1599999999999948</v>
      </c>
    </row>
    <row r="1241" spans="1:14" x14ac:dyDescent="0.2">
      <c r="A1241" s="26">
        <v>546669</v>
      </c>
      <c r="B1241" s="26">
        <v>22813</v>
      </c>
      <c r="C1241" s="27" t="s">
        <v>253</v>
      </c>
      <c r="D1241" s="27">
        <v>2</v>
      </c>
      <c r="E1241" s="27">
        <v>3.39</v>
      </c>
      <c r="F1241" s="30">
        <f>INDEX(Additional!$B$3:$B$11,MATCH(C1241,Additional!$A$3:$A$11,0))</f>
        <v>2.1000000000000014</v>
      </c>
      <c r="G1241" s="27">
        <v>14226</v>
      </c>
      <c r="H1241" s="27" t="s">
        <v>0</v>
      </c>
      <c r="I1241" s="28">
        <v>40929</v>
      </c>
      <c r="J1241" s="32">
        <f>YEAR(I1241)</f>
        <v>2012</v>
      </c>
      <c r="K1241" s="32">
        <f>MONTH(I1241)</f>
        <v>1</v>
      </c>
      <c r="L1241" s="32">
        <f>D1241*E1241</f>
        <v>6.78</v>
      </c>
      <c r="M1241" s="32">
        <f>D1241*F1241</f>
        <v>4.2000000000000028</v>
      </c>
      <c r="N1241" s="32">
        <f>L1241-M1241</f>
        <v>2.5799999999999974</v>
      </c>
    </row>
    <row r="1242" spans="1:14" x14ac:dyDescent="0.2">
      <c r="A1242" s="26">
        <v>546669</v>
      </c>
      <c r="B1242" s="26">
        <v>22292</v>
      </c>
      <c r="C1242" s="27" t="s">
        <v>253</v>
      </c>
      <c r="D1242" s="27">
        <v>5</v>
      </c>
      <c r="E1242" s="27">
        <v>3.39</v>
      </c>
      <c r="F1242" s="30">
        <f>INDEX(Additional!$B$3:$B$11,MATCH(C1242,Additional!$A$3:$A$11,0))</f>
        <v>2.1000000000000014</v>
      </c>
      <c r="G1242" s="27">
        <v>14226</v>
      </c>
      <c r="H1242" s="27" t="s">
        <v>0</v>
      </c>
      <c r="I1242" s="28">
        <v>40612</v>
      </c>
      <c r="J1242" s="32">
        <f>YEAR(I1242)</f>
        <v>2011</v>
      </c>
      <c r="K1242" s="32">
        <f>MONTH(I1242)</f>
        <v>3</v>
      </c>
      <c r="L1242" s="32">
        <f>D1242*E1242</f>
        <v>16.95</v>
      </c>
      <c r="M1242" s="32">
        <f>D1242*F1242</f>
        <v>10.500000000000007</v>
      </c>
      <c r="N1242" s="32">
        <f>L1242-M1242</f>
        <v>6.4499999999999922</v>
      </c>
    </row>
    <row r="1243" spans="1:14" x14ac:dyDescent="0.2">
      <c r="A1243" s="26">
        <v>546669</v>
      </c>
      <c r="B1243" s="26">
        <v>22293</v>
      </c>
      <c r="C1243" s="27" t="s">
        <v>253</v>
      </c>
      <c r="D1243" s="27">
        <v>2</v>
      </c>
      <c r="E1243" s="27">
        <v>3.39</v>
      </c>
      <c r="F1243" s="30">
        <f>INDEX(Additional!$B$3:$B$11,MATCH(C1243,Additional!$A$3:$A$11,0))</f>
        <v>2.1000000000000014</v>
      </c>
      <c r="G1243" s="27">
        <v>14226</v>
      </c>
      <c r="H1243" s="27" t="s">
        <v>0</v>
      </c>
      <c r="I1243" s="28">
        <v>41254</v>
      </c>
      <c r="J1243" s="32">
        <f>YEAR(I1243)</f>
        <v>2012</v>
      </c>
      <c r="K1243" s="32">
        <f>MONTH(I1243)</f>
        <v>12</v>
      </c>
      <c r="L1243" s="32">
        <f>D1243*E1243</f>
        <v>6.78</v>
      </c>
      <c r="M1243" s="32">
        <f>D1243*F1243</f>
        <v>4.2000000000000028</v>
      </c>
      <c r="N1243" s="32">
        <f>L1243-M1243</f>
        <v>2.5799999999999974</v>
      </c>
    </row>
    <row r="1244" spans="1:14" x14ac:dyDescent="0.2">
      <c r="A1244" s="26">
        <v>546669</v>
      </c>
      <c r="B1244" s="26">
        <v>22291</v>
      </c>
      <c r="C1244" s="27" t="s">
        <v>253</v>
      </c>
      <c r="D1244" s="27">
        <v>2</v>
      </c>
      <c r="E1244" s="27">
        <v>3.39</v>
      </c>
      <c r="F1244" s="30">
        <f>INDEX(Additional!$B$3:$B$11,MATCH(C1244,Additional!$A$3:$A$11,0))</f>
        <v>2.1000000000000014</v>
      </c>
      <c r="G1244" s="27">
        <v>14226</v>
      </c>
      <c r="H1244" s="27" t="s">
        <v>0</v>
      </c>
      <c r="I1244" s="28">
        <v>40503</v>
      </c>
      <c r="J1244" s="32">
        <f>YEAR(I1244)</f>
        <v>2010</v>
      </c>
      <c r="K1244" s="32">
        <f>MONTH(I1244)</f>
        <v>11</v>
      </c>
      <c r="L1244" s="32">
        <f>D1244*E1244</f>
        <v>6.78</v>
      </c>
      <c r="M1244" s="32">
        <f>D1244*F1244</f>
        <v>4.2000000000000028</v>
      </c>
      <c r="N1244" s="32">
        <f>L1244-M1244</f>
        <v>2.5799999999999974</v>
      </c>
    </row>
    <row r="1245" spans="1:14" x14ac:dyDescent="0.2">
      <c r="A1245" s="26">
        <v>546669</v>
      </c>
      <c r="B1245" s="26">
        <v>22288</v>
      </c>
      <c r="C1245" s="27" t="s">
        <v>253</v>
      </c>
      <c r="D1245" s="27">
        <v>1</v>
      </c>
      <c r="E1245" s="27">
        <v>3.39</v>
      </c>
      <c r="F1245" s="30">
        <f>INDEX(Additional!$B$3:$B$11,MATCH(C1245,Additional!$A$3:$A$11,0))</f>
        <v>2.1000000000000014</v>
      </c>
      <c r="G1245" s="27">
        <v>14226</v>
      </c>
      <c r="H1245" s="27" t="s">
        <v>0</v>
      </c>
      <c r="I1245" s="28">
        <v>40252</v>
      </c>
      <c r="J1245" s="32">
        <f>YEAR(I1245)</f>
        <v>2010</v>
      </c>
      <c r="K1245" s="32">
        <f>MONTH(I1245)</f>
        <v>3</v>
      </c>
      <c r="L1245" s="32">
        <f>D1245*E1245</f>
        <v>3.39</v>
      </c>
      <c r="M1245" s="32">
        <f>D1245*F1245</f>
        <v>2.1000000000000014</v>
      </c>
      <c r="N1245" s="32">
        <f>L1245-M1245</f>
        <v>1.2899999999999987</v>
      </c>
    </row>
    <row r="1246" spans="1:14" x14ac:dyDescent="0.2">
      <c r="A1246" s="26">
        <v>546669</v>
      </c>
      <c r="B1246" s="26">
        <v>22233</v>
      </c>
      <c r="C1246" s="27" t="s">
        <v>253</v>
      </c>
      <c r="D1246" s="27">
        <v>6</v>
      </c>
      <c r="E1246" s="27">
        <v>3.39</v>
      </c>
      <c r="F1246" s="30">
        <f>INDEX(Additional!$B$3:$B$11,MATCH(C1246,Additional!$A$3:$A$11,0))</f>
        <v>2.1000000000000014</v>
      </c>
      <c r="G1246" s="27">
        <v>14226</v>
      </c>
      <c r="H1246" s="27" t="s">
        <v>0</v>
      </c>
      <c r="I1246" s="28">
        <v>40908</v>
      </c>
      <c r="J1246" s="32">
        <f>YEAR(I1246)</f>
        <v>2011</v>
      </c>
      <c r="K1246" s="32">
        <f>MONTH(I1246)</f>
        <v>12</v>
      </c>
      <c r="L1246" s="32">
        <f>D1246*E1246</f>
        <v>20.34</v>
      </c>
      <c r="M1246" s="32">
        <f>D1246*F1246</f>
        <v>12.600000000000009</v>
      </c>
      <c r="N1246" s="32">
        <f>L1246-M1246</f>
        <v>7.7399999999999913</v>
      </c>
    </row>
    <row r="1247" spans="1:14" x14ac:dyDescent="0.2">
      <c r="A1247" s="26">
        <v>546669</v>
      </c>
      <c r="B1247" s="26">
        <v>22231</v>
      </c>
      <c r="C1247" s="27" t="s">
        <v>253</v>
      </c>
      <c r="D1247" s="27">
        <v>2</v>
      </c>
      <c r="E1247" s="27">
        <v>3.39</v>
      </c>
      <c r="F1247" s="30">
        <f>INDEX(Additional!$B$3:$B$11,MATCH(C1247,Additional!$A$3:$A$11,0))</f>
        <v>2.1000000000000014</v>
      </c>
      <c r="G1247" s="27">
        <v>14226</v>
      </c>
      <c r="H1247" s="27" t="s">
        <v>0</v>
      </c>
      <c r="I1247" s="28">
        <v>40904</v>
      </c>
      <c r="J1247" s="32">
        <f>YEAR(I1247)</f>
        <v>2011</v>
      </c>
      <c r="K1247" s="32">
        <f>MONTH(I1247)</f>
        <v>12</v>
      </c>
      <c r="L1247" s="32">
        <f>D1247*E1247</f>
        <v>6.78</v>
      </c>
      <c r="M1247" s="32">
        <f>D1247*F1247</f>
        <v>4.2000000000000028</v>
      </c>
      <c r="N1247" s="32">
        <f>L1247-M1247</f>
        <v>2.5799999999999974</v>
      </c>
    </row>
    <row r="1248" spans="1:14" x14ac:dyDescent="0.2">
      <c r="A1248" s="26">
        <v>546669</v>
      </c>
      <c r="B1248" s="26">
        <v>22919</v>
      </c>
      <c r="C1248" s="27" t="s">
        <v>253</v>
      </c>
      <c r="D1248" s="27">
        <v>1</v>
      </c>
      <c r="E1248" s="27">
        <v>3.39</v>
      </c>
      <c r="F1248" s="30">
        <f>INDEX(Additional!$B$3:$B$11,MATCH(C1248,Additional!$A$3:$A$11,0))</f>
        <v>2.1000000000000014</v>
      </c>
      <c r="G1248" s="27">
        <v>14226</v>
      </c>
      <c r="H1248" s="27" t="s">
        <v>0</v>
      </c>
      <c r="I1248" s="28">
        <v>40320</v>
      </c>
      <c r="J1248" s="32">
        <f>YEAR(I1248)</f>
        <v>2010</v>
      </c>
      <c r="K1248" s="32">
        <f>MONTH(I1248)</f>
        <v>5</v>
      </c>
      <c r="L1248" s="32">
        <f>D1248*E1248</f>
        <v>3.39</v>
      </c>
      <c r="M1248" s="32">
        <f>D1248*F1248</f>
        <v>2.1000000000000014</v>
      </c>
      <c r="N1248" s="32">
        <f>L1248-M1248</f>
        <v>1.2899999999999987</v>
      </c>
    </row>
    <row r="1249" spans="1:14" x14ac:dyDescent="0.2">
      <c r="A1249" s="26">
        <v>546669</v>
      </c>
      <c r="B1249" s="26">
        <v>22920</v>
      </c>
      <c r="C1249" s="27" t="s">
        <v>253</v>
      </c>
      <c r="D1249" s="27">
        <v>2</v>
      </c>
      <c r="E1249" s="27">
        <v>3.39</v>
      </c>
      <c r="F1249" s="30">
        <f>INDEX(Additional!$B$3:$B$11,MATCH(C1249,Additional!$A$3:$A$11,0))</f>
        <v>2.1000000000000014</v>
      </c>
      <c r="G1249" s="27">
        <v>14226</v>
      </c>
      <c r="H1249" s="27" t="s">
        <v>0</v>
      </c>
      <c r="I1249" s="28">
        <v>41132</v>
      </c>
      <c r="J1249" s="32">
        <f>YEAR(I1249)</f>
        <v>2012</v>
      </c>
      <c r="K1249" s="32">
        <f>MONTH(I1249)</f>
        <v>8</v>
      </c>
      <c r="L1249" s="32">
        <f>D1249*E1249</f>
        <v>6.78</v>
      </c>
      <c r="M1249" s="32">
        <f>D1249*F1249</f>
        <v>4.2000000000000028</v>
      </c>
      <c r="N1249" s="32">
        <f>L1249-M1249</f>
        <v>2.5799999999999974</v>
      </c>
    </row>
    <row r="1250" spans="1:14" x14ac:dyDescent="0.2">
      <c r="A1250" s="26">
        <v>546669</v>
      </c>
      <c r="B1250" s="26">
        <v>22918</v>
      </c>
      <c r="C1250" s="27" t="s">
        <v>253</v>
      </c>
      <c r="D1250" s="27">
        <v>1</v>
      </c>
      <c r="E1250" s="27">
        <v>3.39</v>
      </c>
      <c r="F1250" s="30">
        <f>INDEX(Additional!$B$3:$B$11,MATCH(C1250,Additional!$A$3:$A$11,0))</f>
        <v>2.1000000000000014</v>
      </c>
      <c r="G1250" s="27">
        <v>14226</v>
      </c>
      <c r="H1250" s="27" t="s">
        <v>0</v>
      </c>
      <c r="I1250" s="28">
        <v>41144</v>
      </c>
      <c r="J1250" s="32">
        <f>YEAR(I1250)</f>
        <v>2012</v>
      </c>
      <c r="K1250" s="32">
        <f>MONTH(I1250)</f>
        <v>8</v>
      </c>
      <c r="L1250" s="32">
        <f>D1250*E1250</f>
        <v>3.39</v>
      </c>
      <c r="M1250" s="32">
        <f>D1250*F1250</f>
        <v>2.1000000000000014</v>
      </c>
      <c r="N1250" s="32">
        <f>L1250-M1250</f>
        <v>1.2899999999999987</v>
      </c>
    </row>
    <row r="1251" spans="1:14" x14ac:dyDescent="0.2">
      <c r="A1251" s="26">
        <v>546669</v>
      </c>
      <c r="B1251" s="26">
        <v>22916</v>
      </c>
      <c r="C1251" s="27" t="s">
        <v>253</v>
      </c>
      <c r="D1251" s="27">
        <v>23</v>
      </c>
      <c r="E1251" s="27">
        <v>3.39</v>
      </c>
      <c r="F1251" s="30">
        <f>INDEX(Additional!$B$3:$B$11,MATCH(C1251,Additional!$A$3:$A$11,0))</f>
        <v>2.1000000000000014</v>
      </c>
      <c r="G1251" s="27">
        <v>14226</v>
      </c>
      <c r="H1251" s="27" t="s">
        <v>0</v>
      </c>
      <c r="I1251" s="28">
        <v>40239</v>
      </c>
      <c r="J1251" s="32">
        <f>YEAR(I1251)</f>
        <v>2010</v>
      </c>
      <c r="K1251" s="32">
        <f>MONTH(I1251)</f>
        <v>3</v>
      </c>
      <c r="L1251" s="32">
        <f>D1251*E1251</f>
        <v>77.97</v>
      </c>
      <c r="M1251" s="32">
        <f>D1251*F1251</f>
        <v>48.300000000000033</v>
      </c>
      <c r="N1251" s="32">
        <f>L1251-M1251</f>
        <v>29.669999999999966</v>
      </c>
    </row>
    <row r="1252" spans="1:14" x14ac:dyDescent="0.2">
      <c r="A1252" s="26">
        <v>546669</v>
      </c>
      <c r="B1252" s="26">
        <v>22917</v>
      </c>
      <c r="C1252" s="27" t="s">
        <v>253</v>
      </c>
      <c r="D1252" s="27">
        <v>2</v>
      </c>
      <c r="E1252" s="27">
        <v>3.39</v>
      </c>
      <c r="F1252" s="30">
        <f>INDEX(Additional!$B$3:$B$11,MATCH(C1252,Additional!$A$3:$A$11,0))</f>
        <v>2.1000000000000014</v>
      </c>
      <c r="G1252" s="27">
        <v>14226</v>
      </c>
      <c r="H1252" s="27" t="s">
        <v>0</v>
      </c>
      <c r="I1252" s="28">
        <v>41012</v>
      </c>
      <c r="J1252" s="32">
        <f>YEAR(I1252)</f>
        <v>2012</v>
      </c>
      <c r="K1252" s="32">
        <f>MONTH(I1252)</f>
        <v>4</v>
      </c>
      <c r="L1252" s="32">
        <f>D1252*E1252</f>
        <v>6.78</v>
      </c>
      <c r="M1252" s="32">
        <f>D1252*F1252</f>
        <v>4.2000000000000028</v>
      </c>
      <c r="N1252" s="32">
        <f>L1252-M1252</f>
        <v>2.5799999999999974</v>
      </c>
    </row>
    <row r="1253" spans="1:14" x14ac:dyDescent="0.2">
      <c r="A1253" s="26">
        <v>546669</v>
      </c>
      <c r="B1253" s="26">
        <v>22921</v>
      </c>
      <c r="C1253" s="27" t="s">
        <v>253</v>
      </c>
      <c r="D1253" s="27">
        <v>1</v>
      </c>
      <c r="E1253" s="27">
        <v>3.39</v>
      </c>
      <c r="F1253" s="30">
        <f>INDEX(Additional!$B$3:$B$11,MATCH(C1253,Additional!$A$3:$A$11,0))</f>
        <v>2.1000000000000014</v>
      </c>
      <c r="G1253" s="27">
        <v>14226</v>
      </c>
      <c r="H1253" s="27" t="s">
        <v>0</v>
      </c>
      <c r="I1253" s="28">
        <v>41107</v>
      </c>
      <c r="J1253" s="32">
        <f>YEAR(I1253)</f>
        <v>2012</v>
      </c>
      <c r="K1253" s="32">
        <f>MONTH(I1253)</f>
        <v>7</v>
      </c>
      <c r="L1253" s="32">
        <f>D1253*E1253</f>
        <v>3.39</v>
      </c>
      <c r="M1253" s="32">
        <f>D1253*F1253</f>
        <v>2.1000000000000014</v>
      </c>
      <c r="N1253" s="32">
        <f>L1253-M1253</f>
        <v>1.2899999999999987</v>
      </c>
    </row>
    <row r="1254" spans="1:14" x14ac:dyDescent="0.2">
      <c r="A1254" s="26">
        <v>546670</v>
      </c>
      <c r="B1254" s="26">
        <v>22696</v>
      </c>
      <c r="C1254" s="27" t="s">
        <v>253</v>
      </c>
      <c r="D1254" s="27">
        <v>4</v>
      </c>
      <c r="E1254" s="27">
        <v>3.39</v>
      </c>
      <c r="F1254" s="30">
        <f>INDEX(Additional!$B$3:$B$11,MATCH(C1254,Additional!$A$3:$A$11,0))</f>
        <v>2.1000000000000014</v>
      </c>
      <c r="G1254" s="27">
        <v>13451</v>
      </c>
      <c r="H1254" s="27" t="s">
        <v>0</v>
      </c>
      <c r="I1254" s="28">
        <v>41032</v>
      </c>
      <c r="J1254" s="32">
        <f>YEAR(I1254)</f>
        <v>2012</v>
      </c>
      <c r="K1254" s="32">
        <f>MONTH(I1254)</f>
        <v>5</v>
      </c>
      <c r="L1254" s="32">
        <f>D1254*E1254</f>
        <v>13.56</v>
      </c>
      <c r="M1254" s="32">
        <f>D1254*F1254</f>
        <v>8.4000000000000057</v>
      </c>
      <c r="N1254" s="32">
        <f>L1254-M1254</f>
        <v>5.1599999999999948</v>
      </c>
    </row>
    <row r="1255" spans="1:14" x14ac:dyDescent="0.2">
      <c r="A1255" s="26">
        <v>546670</v>
      </c>
      <c r="B1255" s="26">
        <v>22695</v>
      </c>
      <c r="C1255" s="27" t="s">
        <v>253</v>
      </c>
      <c r="D1255" s="27">
        <v>1</v>
      </c>
      <c r="E1255" s="27">
        <v>3.39</v>
      </c>
      <c r="F1255" s="30">
        <f>INDEX(Additional!$B$3:$B$11,MATCH(C1255,Additional!$A$3:$A$11,0))</f>
        <v>2.1000000000000014</v>
      </c>
      <c r="G1255" s="27">
        <v>13451</v>
      </c>
      <c r="H1255" s="27" t="s">
        <v>0</v>
      </c>
      <c r="I1255" s="28">
        <v>41006</v>
      </c>
      <c r="J1255" s="32">
        <f>YEAR(I1255)</f>
        <v>2012</v>
      </c>
      <c r="K1255" s="32">
        <f>MONTH(I1255)</f>
        <v>4</v>
      </c>
      <c r="L1255" s="32">
        <f>D1255*E1255</f>
        <v>3.39</v>
      </c>
      <c r="M1255" s="32">
        <f>D1255*F1255</f>
        <v>2.1000000000000014</v>
      </c>
      <c r="N1255" s="32">
        <f>L1255-M1255</f>
        <v>1.2899999999999987</v>
      </c>
    </row>
    <row r="1256" spans="1:14" x14ac:dyDescent="0.2">
      <c r="A1256" s="26">
        <v>546670</v>
      </c>
      <c r="B1256" s="26">
        <v>22321</v>
      </c>
      <c r="C1256" s="27" t="s">
        <v>253</v>
      </c>
      <c r="D1256" s="27">
        <v>5</v>
      </c>
      <c r="E1256" s="27">
        <v>3.39</v>
      </c>
      <c r="F1256" s="30">
        <f>INDEX(Additional!$B$3:$B$11,MATCH(C1256,Additional!$A$3:$A$11,0))</f>
        <v>2.1000000000000014</v>
      </c>
      <c r="G1256" s="27">
        <v>13451</v>
      </c>
      <c r="H1256" s="27" t="s">
        <v>0</v>
      </c>
      <c r="I1256" s="28">
        <v>40875</v>
      </c>
      <c r="J1256" s="32">
        <f>YEAR(I1256)</f>
        <v>2011</v>
      </c>
      <c r="K1256" s="32">
        <f>MONTH(I1256)</f>
        <v>11</v>
      </c>
      <c r="L1256" s="32">
        <f>D1256*E1256</f>
        <v>16.95</v>
      </c>
      <c r="M1256" s="32">
        <f>D1256*F1256</f>
        <v>10.500000000000007</v>
      </c>
      <c r="N1256" s="32">
        <f>L1256-M1256</f>
        <v>6.4499999999999922</v>
      </c>
    </row>
    <row r="1257" spans="1:14" x14ac:dyDescent="0.2">
      <c r="A1257" s="26">
        <v>546670</v>
      </c>
      <c r="B1257" s="26" t="s">
        <v>16</v>
      </c>
      <c r="C1257" s="27" t="s">
        <v>253</v>
      </c>
      <c r="D1257" s="27">
        <v>4</v>
      </c>
      <c r="E1257" s="27">
        <v>3.39</v>
      </c>
      <c r="F1257" s="30">
        <f>INDEX(Additional!$B$3:$B$11,MATCH(C1257,Additional!$A$3:$A$11,0))</f>
        <v>2.1000000000000014</v>
      </c>
      <c r="G1257" s="27">
        <v>13451</v>
      </c>
      <c r="H1257" s="27" t="s">
        <v>0</v>
      </c>
      <c r="I1257" s="28">
        <v>40499</v>
      </c>
      <c r="J1257" s="32">
        <f>YEAR(I1257)</f>
        <v>2010</v>
      </c>
      <c r="K1257" s="32">
        <f>MONTH(I1257)</f>
        <v>11</v>
      </c>
      <c r="L1257" s="32">
        <f>D1257*E1257</f>
        <v>13.56</v>
      </c>
      <c r="M1257" s="32">
        <f>D1257*F1257</f>
        <v>8.4000000000000057</v>
      </c>
      <c r="N1257" s="32">
        <f>L1257-M1257</f>
        <v>5.1599999999999948</v>
      </c>
    </row>
    <row r="1258" spans="1:14" x14ac:dyDescent="0.2">
      <c r="A1258" s="26">
        <v>546670</v>
      </c>
      <c r="B1258" s="26" t="s">
        <v>15</v>
      </c>
      <c r="C1258" s="27" t="s">
        <v>253</v>
      </c>
      <c r="D1258" s="27">
        <v>1</v>
      </c>
      <c r="E1258" s="27">
        <v>3.39</v>
      </c>
      <c r="F1258" s="30">
        <f>INDEX(Additional!$B$3:$B$11,MATCH(C1258,Additional!$A$3:$A$11,0))</f>
        <v>2.1000000000000014</v>
      </c>
      <c r="G1258" s="27">
        <v>13451</v>
      </c>
      <c r="H1258" s="27" t="s">
        <v>0</v>
      </c>
      <c r="I1258" s="28">
        <v>40575</v>
      </c>
      <c r="J1258" s="32">
        <f>YEAR(I1258)</f>
        <v>2011</v>
      </c>
      <c r="K1258" s="32">
        <f>MONTH(I1258)</f>
        <v>2</v>
      </c>
      <c r="L1258" s="32">
        <f>D1258*E1258</f>
        <v>3.39</v>
      </c>
      <c r="M1258" s="32">
        <f>D1258*F1258</f>
        <v>2.1000000000000014</v>
      </c>
      <c r="N1258" s="32">
        <f>L1258-M1258</f>
        <v>1.2899999999999987</v>
      </c>
    </row>
    <row r="1259" spans="1:14" x14ac:dyDescent="0.2">
      <c r="A1259" s="26">
        <v>546670</v>
      </c>
      <c r="B1259" s="26">
        <v>22060</v>
      </c>
      <c r="C1259" s="27" t="s">
        <v>253</v>
      </c>
      <c r="D1259" s="27">
        <v>2</v>
      </c>
      <c r="E1259" s="27">
        <v>3.39</v>
      </c>
      <c r="F1259" s="30">
        <f>INDEX(Additional!$B$3:$B$11,MATCH(C1259,Additional!$A$3:$A$11,0))</f>
        <v>2.1000000000000014</v>
      </c>
      <c r="G1259" s="27">
        <v>13451</v>
      </c>
      <c r="H1259" s="27" t="s">
        <v>0</v>
      </c>
      <c r="I1259" s="28">
        <v>40951</v>
      </c>
      <c r="J1259" s="32">
        <f>YEAR(I1259)</f>
        <v>2012</v>
      </c>
      <c r="K1259" s="32">
        <f>MONTH(I1259)</f>
        <v>2</v>
      </c>
      <c r="L1259" s="32">
        <f>D1259*E1259</f>
        <v>6.78</v>
      </c>
      <c r="M1259" s="32">
        <f>D1259*F1259</f>
        <v>4.2000000000000028</v>
      </c>
      <c r="N1259" s="32">
        <f>L1259-M1259</f>
        <v>2.5799999999999974</v>
      </c>
    </row>
    <row r="1260" spans="1:14" x14ac:dyDescent="0.2">
      <c r="A1260" s="26">
        <v>546670</v>
      </c>
      <c r="B1260" s="26" t="s">
        <v>224</v>
      </c>
      <c r="C1260" s="27" t="s">
        <v>253</v>
      </c>
      <c r="D1260" s="27">
        <v>12</v>
      </c>
      <c r="E1260" s="27">
        <v>3.39</v>
      </c>
      <c r="F1260" s="30">
        <f>INDEX(Additional!$B$3:$B$11,MATCH(C1260,Additional!$A$3:$A$11,0))</f>
        <v>2.1000000000000014</v>
      </c>
      <c r="G1260" s="27">
        <v>13451</v>
      </c>
      <c r="H1260" s="27" t="s">
        <v>0</v>
      </c>
      <c r="I1260" s="28">
        <v>40316</v>
      </c>
      <c r="J1260" s="32">
        <f>YEAR(I1260)</f>
        <v>2010</v>
      </c>
      <c r="K1260" s="32">
        <f>MONTH(I1260)</f>
        <v>5</v>
      </c>
      <c r="L1260" s="32">
        <f>D1260*E1260</f>
        <v>40.68</v>
      </c>
      <c r="M1260" s="32">
        <f>D1260*F1260</f>
        <v>25.200000000000017</v>
      </c>
      <c r="N1260" s="32">
        <f>L1260-M1260</f>
        <v>15.479999999999983</v>
      </c>
    </row>
    <row r="1261" spans="1:14" x14ac:dyDescent="0.2">
      <c r="A1261" s="26">
        <v>546670</v>
      </c>
      <c r="B1261" s="26">
        <v>22420</v>
      </c>
      <c r="C1261" s="27" t="s">
        <v>253</v>
      </c>
      <c r="D1261" s="27">
        <v>4</v>
      </c>
      <c r="E1261" s="27">
        <v>3.39</v>
      </c>
      <c r="F1261" s="30">
        <f>INDEX(Additional!$B$3:$B$11,MATCH(C1261,Additional!$A$3:$A$11,0))</f>
        <v>2.1000000000000014</v>
      </c>
      <c r="G1261" s="27">
        <v>13451</v>
      </c>
      <c r="H1261" s="27" t="s">
        <v>0</v>
      </c>
      <c r="I1261" s="28">
        <v>41186</v>
      </c>
      <c r="J1261" s="32">
        <f>YEAR(I1261)</f>
        <v>2012</v>
      </c>
      <c r="K1261" s="32">
        <f>MONTH(I1261)</f>
        <v>10</v>
      </c>
      <c r="L1261" s="32">
        <f>D1261*E1261</f>
        <v>13.56</v>
      </c>
      <c r="M1261" s="32">
        <f>D1261*F1261</f>
        <v>8.4000000000000057</v>
      </c>
      <c r="N1261" s="32">
        <f>L1261-M1261</f>
        <v>5.1599999999999948</v>
      </c>
    </row>
    <row r="1262" spans="1:14" x14ac:dyDescent="0.2">
      <c r="A1262" s="26">
        <v>546670</v>
      </c>
      <c r="B1262" s="26" t="s">
        <v>270</v>
      </c>
      <c r="C1262" s="27" t="s">
        <v>253</v>
      </c>
      <c r="D1262" s="27">
        <v>6</v>
      </c>
      <c r="E1262" s="27">
        <v>3.39</v>
      </c>
      <c r="F1262" s="30">
        <f>INDEX(Additional!$B$3:$B$11,MATCH(C1262,Additional!$A$3:$A$11,0))</f>
        <v>2.1000000000000014</v>
      </c>
      <c r="G1262" s="27">
        <v>13451</v>
      </c>
      <c r="H1262" s="27" t="s">
        <v>0</v>
      </c>
      <c r="I1262" s="28">
        <v>40768</v>
      </c>
      <c r="J1262" s="32">
        <f>YEAR(I1262)</f>
        <v>2011</v>
      </c>
      <c r="K1262" s="32">
        <f>MONTH(I1262)</f>
        <v>8</v>
      </c>
      <c r="L1262" s="32">
        <f>D1262*E1262</f>
        <v>20.34</v>
      </c>
      <c r="M1262" s="32">
        <f>D1262*F1262</f>
        <v>12.600000000000009</v>
      </c>
      <c r="N1262" s="32">
        <f>L1262-M1262</f>
        <v>7.7399999999999913</v>
      </c>
    </row>
    <row r="1263" spans="1:14" x14ac:dyDescent="0.2">
      <c r="A1263" s="26">
        <v>546670</v>
      </c>
      <c r="B1263" s="26">
        <v>21257</v>
      </c>
      <c r="C1263" s="27" t="s">
        <v>253</v>
      </c>
      <c r="D1263" s="27">
        <v>8</v>
      </c>
      <c r="E1263" s="27">
        <v>3.39</v>
      </c>
      <c r="F1263" s="30">
        <f>INDEX(Additional!$B$3:$B$11,MATCH(C1263,Additional!$A$3:$A$11,0))</f>
        <v>2.1000000000000014</v>
      </c>
      <c r="G1263" s="27">
        <v>13451</v>
      </c>
      <c r="H1263" s="27" t="s">
        <v>0</v>
      </c>
      <c r="I1263" s="28">
        <v>40737</v>
      </c>
      <c r="J1263" s="32">
        <f>YEAR(I1263)</f>
        <v>2011</v>
      </c>
      <c r="K1263" s="32">
        <f>MONTH(I1263)</f>
        <v>7</v>
      </c>
      <c r="L1263" s="32">
        <f>D1263*E1263</f>
        <v>27.12</v>
      </c>
      <c r="M1263" s="32">
        <f>D1263*F1263</f>
        <v>16.800000000000011</v>
      </c>
      <c r="N1263" s="32">
        <f>L1263-M1263</f>
        <v>10.31999999999999</v>
      </c>
    </row>
    <row r="1264" spans="1:14" x14ac:dyDescent="0.2">
      <c r="A1264" s="26">
        <v>546670</v>
      </c>
      <c r="B1264" s="26" t="s">
        <v>206</v>
      </c>
      <c r="C1264" s="27" t="s">
        <v>253</v>
      </c>
      <c r="D1264" s="27">
        <v>6</v>
      </c>
      <c r="E1264" s="27">
        <v>3.39</v>
      </c>
      <c r="F1264" s="30">
        <f>INDEX(Additional!$B$3:$B$11,MATCH(C1264,Additional!$A$3:$A$11,0))</f>
        <v>2.1000000000000014</v>
      </c>
      <c r="G1264" s="27">
        <v>13451</v>
      </c>
      <c r="H1264" s="27" t="s">
        <v>0</v>
      </c>
      <c r="I1264" s="28">
        <v>40963</v>
      </c>
      <c r="J1264" s="32">
        <f>YEAR(I1264)</f>
        <v>2012</v>
      </c>
      <c r="K1264" s="32">
        <f>MONTH(I1264)</f>
        <v>2</v>
      </c>
      <c r="L1264" s="32">
        <f>D1264*E1264</f>
        <v>20.34</v>
      </c>
      <c r="M1264" s="32">
        <f>D1264*F1264</f>
        <v>12.600000000000009</v>
      </c>
      <c r="N1264" s="32">
        <f>L1264-M1264</f>
        <v>7.7399999999999913</v>
      </c>
    </row>
    <row r="1265" spans="1:14" x14ac:dyDescent="0.2">
      <c r="A1265" s="26">
        <v>546670</v>
      </c>
      <c r="B1265" s="26">
        <v>23231</v>
      </c>
      <c r="C1265" s="27" t="s">
        <v>253</v>
      </c>
      <c r="D1265" s="27">
        <v>4</v>
      </c>
      <c r="E1265" s="27">
        <v>3.39</v>
      </c>
      <c r="F1265" s="30">
        <f>INDEX(Additional!$B$3:$B$11,MATCH(C1265,Additional!$A$3:$A$11,0))</f>
        <v>2.1000000000000014</v>
      </c>
      <c r="G1265" s="27">
        <v>13451</v>
      </c>
      <c r="H1265" s="27" t="s">
        <v>0</v>
      </c>
      <c r="I1265" s="28">
        <v>40991</v>
      </c>
      <c r="J1265" s="32">
        <f>YEAR(I1265)</f>
        <v>2012</v>
      </c>
      <c r="K1265" s="32">
        <f>MONTH(I1265)</f>
        <v>3</v>
      </c>
      <c r="L1265" s="32">
        <f>D1265*E1265</f>
        <v>13.56</v>
      </c>
      <c r="M1265" s="32">
        <f>D1265*F1265</f>
        <v>8.4000000000000057</v>
      </c>
      <c r="N1265" s="32">
        <f>L1265-M1265</f>
        <v>5.1599999999999948</v>
      </c>
    </row>
    <row r="1266" spans="1:14" x14ac:dyDescent="0.2">
      <c r="A1266" s="26">
        <v>546670</v>
      </c>
      <c r="B1266" s="26">
        <v>20658</v>
      </c>
      <c r="C1266" s="27" t="s">
        <v>253</v>
      </c>
      <c r="D1266" s="27">
        <v>4</v>
      </c>
      <c r="E1266" s="27">
        <v>3.39</v>
      </c>
      <c r="F1266" s="30">
        <f>INDEX(Additional!$B$3:$B$11,MATCH(C1266,Additional!$A$3:$A$11,0))</f>
        <v>2.1000000000000014</v>
      </c>
      <c r="G1266" s="27">
        <v>13451</v>
      </c>
      <c r="H1266" s="27" t="s">
        <v>0</v>
      </c>
      <c r="I1266" s="28">
        <v>40550</v>
      </c>
      <c r="J1266" s="32">
        <f>YEAR(I1266)</f>
        <v>2011</v>
      </c>
      <c r="K1266" s="32">
        <f>MONTH(I1266)</f>
        <v>1</v>
      </c>
      <c r="L1266" s="32">
        <f>D1266*E1266</f>
        <v>13.56</v>
      </c>
      <c r="M1266" s="32">
        <f>D1266*F1266</f>
        <v>8.4000000000000057</v>
      </c>
      <c r="N1266" s="32">
        <f>L1266-M1266</f>
        <v>5.1599999999999948</v>
      </c>
    </row>
    <row r="1267" spans="1:14" x14ac:dyDescent="0.2">
      <c r="A1267" s="26">
        <v>546670</v>
      </c>
      <c r="B1267" s="26">
        <v>21930</v>
      </c>
      <c r="C1267" s="27" t="s">
        <v>253</v>
      </c>
      <c r="D1267" s="27">
        <v>1</v>
      </c>
      <c r="E1267" s="27">
        <v>3.39</v>
      </c>
      <c r="F1267" s="30">
        <f>INDEX(Additional!$B$3:$B$11,MATCH(C1267,Additional!$A$3:$A$11,0))</f>
        <v>2.1000000000000014</v>
      </c>
      <c r="G1267" s="27">
        <v>13451</v>
      </c>
      <c r="H1267" s="27" t="s">
        <v>0</v>
      </c>
      <c r="I1267" s="28">
        <v>40512</v>
      </c>
      <c r="J1267" s="32">
        <f>YEAR(I1267)</f>
        <v>2010</v>
      </c>
      <c r="K1267" s="32">
        <f>MONTH(I1267)</f>
        <v>11</v>
      </c>
      <c r="L1267" s="32">
        <f>D1267*E1267</f>
        <v>3.39</v>
      </c>
      <c r="M1267" s="32">
        <f>D1267*F1267</f>
        <v>2.1000000000000014</v>
      </c>
      <c r="N1267" s="32">
        <f>L1267-M1267</f>
        <v>1.2899999999999987</v>
      </c>
    </row>
    <row r="1268" spans="1:14" x14ac:dyDescent="0.2">
      <c r="A1268" s="26">
        <v>546670</v>
      </c>
      <c r="B1268" s="26" t="s">
        <v>23</v>
      </c>
      <c r="C1268" s="27" t="s">
        <v>253</v>
      </c>
      <c r="D1268" s="27">
        <v>24</v>
      </c>
      <c r="E1268" s="27">
        <v>3.39</v>
      </c>
      <c r="F1268" s="30">
        <f>INDEX(Additional!$B$3:$B$11,MATCH(C1268,Additional!$A$3:$A$11,0))</f>
        <v>2.1000000000000014</v>
      </c>
      <c r="G1268" s="27">
        <v>13451</v>
      </c>
      <c r="H1268" s="27" t="s">
        <v>0</v>
      </c>
      <c r="I1268" s="28">
        <v>40610</v>
      </c>
      <c r="J1268" s="32">
        <f>YEAR(I1268)</f>
        <v>2011</v>
      </c>
      <c r="K1268" s="32">
        <f>MONTH(I1268)</f>
        <v>3</v>
      </c>
      <c r="L1268" s="32">
        <f>D1268*E1268</f>
        <v>81.36</v>
      </c>
      <c r="M1268" s="32">
        <f>D1268*F1268</f>
        <v>50.400000000000034</v>
      </c>
      <c r="N1268" s="32">
        <f>L1268-M1268</f>
        <v>30.959999999999965</v>
      </c>
    </row>
    <row r="1269" spans="1:14" x14ac:dyDescent="0.2">
      <c r="A1269" s="26">
        <v>546670</v>
      </c>
      <c r="B1269" s="26">
        <v>21931</v>
      </c>
      <c r="C1269" s="27" t="s">
        <v>253</v>
      </c>
      <c r="D1269" s="27">
        <v>12</v>
      </c>
      <c r="E1269" s="27">
        <v>3.39</v>
      </c>
      <c r="F1269" s="30">
        <f>INDEX(Additional!$B$3:$B$11,MATCH(C1269,Additional!$A$3:$A$11,0))</f>
        <v>2.1000000000000014</v>
      </c>
      <c r="G1269" s="27">
        <v>13451</v>
      </c>
      <c r="H1269" s="27" t="s">
        <v>0</v>
      </c>
      <c r="I1269" s="28">
        <v>40242</v>
      </c>
      <c r="J1269" s="32">
        <f>YEAR(I1269)</f>
        <v>2010</v>
      </c>
      <c r="K1269" s="32">
        <f>MONTH(I1269)</f>
        <v>3</v>
      </c>
      <c r="L1269" s="32">
        <f>D1269*E1269</f>
        <v>40.68</v>
      </c>
      <c r="M1269" s="32">
        <f>D1269*F1269</f>
        <v>25.200000000000017</v>
      </c>
      <c r="N1269" s="32">
        <f>L1269-M1269</f>
        <v>15.479999999999983</v>
      </c>
    </row>
    <row r="1270" spans="1:14" x14ac:dyDescent="0.2">
      <c r="A1270" s="26">
        <v>546670</v>
      </c>
      <c r="B1270" s="26">
        <v>21626</v>
      </c>
      <c r="C1270" s="27" t="s">
        <v>253</v>
      </c>
      <c r="D1270" s="27">
        <v>1</v>
      </c>
      <c r="E1270" s="27">
        <v>3.39</v>
      </c>
      <c r="F1270" s="30">
        <f>INDEX(Additional!$B$3:$B$11,MATCH(C1270,Additional!$A$3:$A$11,0))</f>
        <v>2.1000000000000014</v>
      </c>
      <c r="G1270" s="27">
        <v>13451</v>
      </c>
      <c r="H1270" s="27" t="s">
        <v>0</v>
      </c>
      <c r="I1270" s="28">
        <v>40341</v>
      </c>
      <c r="J1270" s="32">
        <f>YEAR(I1270)</f>
        <v>2010</v>
      </c>
      <c r="K1270" s="32">
        <f>MONTH(I1270)</f>
        <v>6</v>
      </c>
      <c r="L1270" s="32">
        <f>D1270*E1270</f>
        <v>3.39</v>
      </c>
      <c r="M1270" s="32">
        <f>D1270*F1270</f>
        <v>2.1000000000000014</v>
      </c>
      <c r="N1270" s="32">
        <f>L1270-M1270</f>
        <v>1.2899999999999987</v>
      </c>
    </row>
    <row r="1271" spans="1:14" x14ac:dyDescent="0.2">
      <c r="A1271" s="26">
        <v>546670</v>
      </c>
      <c r="B1271" s="26">
        <v>21937</v>
      </c>
      <c r="C1271" s="27" t="s">
        <v>253</v>
      </c>
      <c r="D1271" s="27">
        <v>1</v>
      </c>
      <c r="E1271" s="27">
        <v>3.39</v>
      </c>
      <c r="F1271" s="30">
        <f>INDEX(Additional!$B$3:$B$11,MATCH(C1271,Additional!$A$3:$A$11,0))</f>
        <v>2.1000000000000014</v>
      </c>
      <c r="G1271" s="27">
        <v>13451</v>
      </c>
      <c r="H1271" s="27" t="s">
        <v>0</v>
      </c>
      <c r="I1271" s="28">
        <v>41173</v>
      </c>
      <c r="J1271" s="32">
        <f>YEAR(I1271)</f>
        <v>2012</v>
      </c>
      <c r="K1271" s="32">
        <f>MONTH(I1271)</f>
        <v>9</v>
      </c>
      <c r="L1271" s="32">
        <f>D1271*E1271</f>
        <v>3.39</v>
      </c>
      <c r="M1271" s="32">
        <f>D1271*F1271</f>
        <v>2.1000000000000014</v>
      </c>
      <c r="N1271" s="32">
        <f>L1271-M1271</f>
        <v>1.2899999999999987</v>
      </c>
    </row>
    <row r="1272" spans="1:14" x14ac:dyDescent="0.2">
      <c r="A1272" s="26">
        <v>546670</v>
      </c>
      <c r="B1272" s="26">
        <v>21936</v>
      </c>
      <c r="C1272" s="27" t="s">
        <v>253</v>
      </c>
      <c r="D1272" s="27">
        <v>2</v>
      </c>
      <c r="E1272" s="27">
        <v>3.39</v>
      </c>
      <c r="F1272" s="30">
        <f>INDEX(Additional!$B$3:$B$11,MATCH(C1272,Additional!$A$3:$A$11,0))</f>
        <v>2.1000000000000014</v>
      </c>
      <c r="G1272" s="27">
        <v>13451</v>
      </c>
      <c r="H1272" s="27" t="s">
        <v>0</v>
      </c>
      <c r="I1272" s="28">
        <v>41213</v>
      </c>
      <c r="J1272" s="32">
        <f>YEAR(I1272)</f>
        <v>2012</v>
      </c>
      <c r="K1272" s="32">
        <f>MONTH(I1272)</f>
        <v>10</v>
      </c>
      <c r="L1272" s="32">
        <f>D1272*E1272</f>
        <v>6.78</v>
      </c>
      <c r="M1272" s="32">
        <f>D1272*F1272</f>
        <v>4.2000000000000028</v>
      </c>
      <c r="N1272" s="32">
        <f>L1272-M1272</f>
        <v>2.5799999999999974</v>
      </c>
    </row>
    <row r="1273" spans="1:14" x14ac:dyDescent="0.2">
      <c r="A1273" s="26">
        <v>546670</v>
      </c>
      <c r="B1273" s="26">
        <v>20724</v>
      </c>
      <c r="C1273" s="27" t="s">
        <v>253</v>
      </c>
      <c r="D1273" s="27">
        <v>1</v>
      </c>
      <c r="E1273" s="27">
        <v>3.39</v>
      </c>
      <c r="F1273" s="30">
        <f>INDEX(Additional!$B$3:$B$11,MATCH(C1273,Additional!$A$3:$A$11,0))</f>
        <v>2.1000000000000014</v>
      </c>
      <c r="G1273" s="27">
        <v>13451</v>
      </c>
      <c r="H1273" s="27" t="s">
        <v>0</v>
      </c>
      <c r="I1273" s="28">
        <v>40867</v>
      </c>
      <c r="J1273" s="32">
        <f>YEAR(I1273)</f>
        <v>2011</v>
      </c>
      <c r="K1273" s="32">
        <f>MONTH(I1273)</f>
        <v>11</v>
      </c>
      <c r="L1273" s="32">
        <f>D1273*E1273</f>
        <v>3.39</v>
      </c>
      <c r="M1273" s="32">
        <f>D1273*F1273</f>
        <v>2.1000000000000014</v>
      </c>
      <c r="N1273" s="32">
        <f>L1273-M1273</f>
        <v>1.2899999999999987</v>
      </c>
    </row>
    <row r="1274" spans="1:14" x14ac:dyDescent="0.2">
      <c r="A1274" s="26">
        <v>546670</v>
      </c>
      <c r="B1274" s="26">
        <v>20723</v>
      </c>
      <c r="C1274" s="27" t="s">
        <v>253</v>
      </c>
      <c r="D1274" s="27">
        <v>2</v>
      </c>
      <c r="E1274" s="27">
        <v>3.39</v>
      </c>
      <c r="F1274" s="30">
        <f>INDEX(Additional!$B$3:$B$11,MATCH(C1274,Additional!$A$3:$A$11,0))</f>
        <v>2.1000000000000014</v>
      </c>
      <c r="G1274" s="27">
        <v>13451</v>
      </c>
      <c r="H1274" s="27" t="s">
        <v>0</v>
      </c>
      <c r="I1274" s="28">
        <v>40385</v>
      </c>
      <c r="J1274" s="32">
        <f>YEAR(I1274)</f>
        <v>2010</v>
      </c>
      <c r="K1274" s="32">
        <f>MONTH(I1274)</f>
        <v>7</v>
      </c>
      <c r="L1274" s="32">
        <f>D1274*E1274</f>
        <v>6.78</v>
      </c>
      <c r="M1274" s="32">
        <f>D1274*F1274</f>
        <v>4.2000000000000028</v>
      </c>
      <c r="N1274" s="32">
        <f>L1274-M1274</f>
        <v>2.5799999999999974</v>
      </c>
    </row>
    <row r="1275" spans="1:14" x14ac:dyDescent="0.2">
      <c r="A1275" s="26">
        <v>546670</v>
      </c>
      <c r="B1275" s="26">
        <v>20728</v>
      </c>
      <c r="C1275" s="27" t="s">
        <v>253</v>
      </c>
      <c r="D1275" s="27">
        <v>12</v>
      </c>
      <c r="E1275" s="27">
        <v>3.39</v>
      </c>
      <c r="F1275" s="30">
        <f>INDEX(Additional!$B$3:$B$11,MATCH(C1275,Additional!$A$3:$A$11,0))</f>
        <v>2.1000000000000014</v>
      </c>
      <c r="G1275" s="27">
        <v>13451</v>
      </c>
      <c r="H1275" s="27" t="s">
        <v>0</v>
      </c>
      <c r="I1275" s="28">
        <v>40988</v>
      </c>
      <c r="J1275" s="32">
        <f>YEAR(I1275)</f>
        <v>2012</v>
      </c>
      <c r="K1275" s="32">
        <f>MONTH(I1275)</f>
        <v>3</v>
      </c>
      <c r="L1275" s="32">
        <f>D1275*E1275</f>
        <v>40.68</v>
      </c>
      <c r="M1275" s="32">
        <f>D1275*F1275</f>
        <v>25.200000000000017</v>
      </c>
      <c r="N1275" s="32">
        <f>L1275-M1275</f>
        <v>15.479999999999983</v>
      </c>
    </row>
    <row r="1276" spans="1:14" x14ac:dyDescent="0.2">
      <c r="A1276" s="26">
        <v>546670</v>
      </c>
      <c r="B1276" s="26">
        <v>22383</v>
      </c>
      <c r="C1276" s="27" t="s">
        <v>253</v>
      </c>
      <c r="D1276" s="27">
        <v>1</v>
      </c>
      <c r="E1276" s="27">
        <v>3.39</v>
      </c>
      <c r="F1276" s="30">
        <f>INDEX(Additional!$B$3:$B$11,MATCH(C1276,Additional!$A$3:$A$11,0))</f>
        <v>2.1000000000000014</v>
      </c>
      <c r="G1276" s="27">
        <v>13451</v>
      </c>
      <c r="H1276" s="27" t="s">
        <v>0</v>
      </c>
      <c r="I1276" s="28">
        <v>41232</v>
      </c>
      <c r="J1276" s="32">
        <f>YEAR(I1276)</f>
        <v>2012</v>
      </c>
      <c r="K1276" s="32">
        <f>MONTH(I1276)</f>
        <v>11</v>
      </c>
      <c r="L1276" s="32">
        <f>D1276*E1276</f>
        <v>3.39</v>
      </c>
      <c r="M1276" s="32">
        <f>D1276*F1276</f>
        <v>2.1000000000000014</v>
      </c>
      <c r="N1276" s="32">
        <f>L1276-M1276</f>
        <v>1.2899999999999987</v>
      </c>
    </row>
    <row r="1277" spans="1:14" x14ac:dyDescent="0.2">
      <c r="A1277" s="26">
        <v>546670</v>
      </c>
      <c r="B1277" s="26">
        <v>20727</v>
      </c>
      <c r="C1277" s="27" t="s">
        <v>253</v>
      </c>
      <c r="D1277" s="27">
        <v>2</v>
      </c>
      <c r="E1277" s="27">
        <v>3.39</v>
      </c>
      <c r="F1277" s="30">
        <f>INDEX(Additional!$B$3:$B$11,MATCH(C1277,Additional!$A$3:$A$11,0))</f>
        <v>2.1000000000000014</v>
      </c>
      <c r="G1277" s="27">
        <v>13451</v>
      </c>
      <c r="H1277" s="27" t="s">
        <v>0</v>
      </c>
      <c r="I1277" s="28">
        <v>40212</v>
      </c>
      <c r="J1277" s="32">
        <f>YEAR(I1277)</f>
        <v>2010</v>
      </c>
      <c r="K1277" s="32">
        <f>MONTH(I1277)</f>
        <v>2</v>
      </c>
      <c r="L1277" s="32">
        <f>D1277*E1277</f>
        <v>6.78</v>
      </c>
      <c r="M1277" s="32">
        <f>D1277*F1277</f>
        <v>4.2000000000000028</v>
      </c>
      <c r="N1277" s="32">
        <f>L1277-M1277</f>
        <v>2.5799999999999974</v>
      </c>
    </row>
    <row r="1278" spans="1:14" x14ac:dyDescent="0.2">
      <c r="A1278" s="26">
        <v>546670</v>
      </c>
      <c r="B1278" s="26">
        <v>22720</v>
      </c>
      <c r="C1278" s="27" t="s">
        <v>253</v>
      </c>
      <c r="D1278" s="27">
        <v>2</v>
      </c>
      <c r="E1278" s="27">
        <v>3.39</v>
      </c>
      <c r="F1278" s="30">
        <f>INDEX(Additional!$B$3:$B$11,MATCH(C1278,Additional!$A$3:$A$11,0))</f>
        <v>2.1000000000000014</v>
      </c>
      <c r="G1278" s="27">
        <v>13451</v>
      </c>
      <c r="H1278" s="27" t="s">
        <v>0</v>
      </c>
      <c r="I1278" s="28">
        <v>40816</v>
      </c>
      <c r="J1278" s="32">
        <f>YEAR(I1278)</f>
        <v>2011</v>
      </c>
      <c r="K1278" s="32">
        <f>MONTH(I1278)</f>
        <v>9</v>
      </c>
      <c r="L1278" s="32">
        <f>D1278*E1278</f>
        <v>6.78</v>
      </c>
      <c r="M1278" s="32">
        <f>D1278*F1278</f>
        <v>4.2000000000000028</v>
      </c>
      <c r="N1278" s="32">
        <f>L1278-M1278</f>
        <v>2.5799999999999974</v>
      </c>
    </row>
    <row r="1279" spans="1:14" x14ac:dyDescent="0.2">
      <c r="A1279" s="26">
        <v>546670</v>
      </c>
      <c r="B1279" s="26">
        <v>22722</v>
      </c>
      <c r="C1279" s="27" t="s">
        <v>253</v>
      </c>
      <c r="D1279" s="27">
        <v>24</v>
      </c>
      <c r="E1279" s="27">
        <v>3.39</v>
      </c>
      <c r="F1279" s="30">
        <f>INDEX(Additional!$B$3:$B$11,MATCH(C1279,Additional!$A$3:$A$11,0))</f>
        <v>2.1000000000000014</v>
      </c>
      <c r="G1279" s="27">
        <v>13451</v>
      </c>
      <c r="H1279" s="27" t="s">
        <v>0</v>
      </c>
      <c r="I1279" s="28">
        <v>41180</v>
      </c>
      <c r="J1279" s="32">
        <f>YEAR(I1279)</f>
        <v>2012</v>
      </c>
      <c r="K1279" s="32">
        <f>MONTH(I1279)</f>
        <v>9</v>
      </c>
      <c r="L1279" s="32">
        <f>D1279*E1279</f>
        <v>81.36</v>
      </c>
      <c r="M1279" s="32">
        <f>D1279*F1279</f>
        <v>50.400000000000034</v>
      </c>
      <c r="N1279" s="32">
        <f>L1279-M1279</f>
        <v>30.959999999999965</v>
      </c>
    </row>
    <row r="1280" spans="1:14" x14ac:dyDescent="0.2">
      <c r="A1280" s="26">
        <v>546670</v>
      </c>
      <c r="B1280" s="26">
        <v>21466</v>
      </c>
      <c r="C1280" s="27" t="s">
        <v>253</v>
      </c>
      <c r="D1280" s="27">
        <v>12</v>
      </c>
      <c r="E1280" s="27">
        <v>3.39</v>
      </c>
      <c r="F1280" s="30">
        <f>INDEX(Additional!$B$3:$B$11,MATCH(C1280,Additional!$A$3:$A$11,0))</f>
        <v>2.1000000000000014</v>
      </c>
      <c r="G1280" s="27">
        <v>13451</v>
      </c>
      <c r="H1280" s="27" t="s">
        <v>0</v>
      </c>
      <c r="I1280" s="28">
        <v>40714</v>
      </c>
      <c r="J1280" s="32">
        <f>YEAR(I1280)</f>
        <v>2011</v>
      </c>
      <c r="K1280" s="32">
        <f>MONTH(I1280)</f>
        <v>6</v>
      </c>
      <c r="L1280" s="32">
        <f>D1280*E1280</f>
        <v>40.68</v>
      </c>
      <c r="M1280" s="32">
        <f>D1280*F1280</f>
        <v>25.200000000000017</v>
      </c>
      <c r="N1280" s="32">
        <f>L1280-M1280</f>
        <v>15.479999999999983</v>
      </c>
    </row>
    <row r="1281" spans="1:14" x14ac:dyDescent="0.2">
      <c r="A1281" s="26">
        <v>546670</v>
      </c>
      <c r="B1281" s="26">
        <v>21470</v>
      </c>
      <c r="C1281" s="27" t="s">
        <v>253</v>
      </c>
      <c r="D1281" s="27">
        <v>16</v>
      </c>
      <c r="E1281" s="27">
        <v>3.39</v>
      </c>
      <c r="F1281" s="30">
        <f>INDEX(Additional!$B$3:$B$11,MATCH(C1281,Additional!$A$3:$A$11,0))</f>
        <v>2.1000000000000014</v>
      </c>
      <c r="G1281" s="27">
        <v>13451</v>
      </c>
      <c r="H1281" s="27" t="s">
        <v>0</v>
      </c>
      <c r="I1281" s="28">
        <v>40806</v>
      </c>
      <c r="J1281" s="32">
        <f>YEAR(I1281)</f>
        <v>2011</v>
      </c>
      <c r="K1281" s="32">
        <f>MONTH(I1281)</f>
        <v>9</v>
      </c>
      <c r="L1281" s="32">
        <f>D1281*E1281</f>
        <v>54.24</v>
      </c>
      <c r="M1281" s="32">
        <f>D1281*F1281</f>
        <v>33.600000000000023</v>
      </c>
      <c r="N1281" s="32">
        <f>L1281-M1281</f>
        <v>20.639999999999979</v>
      </c>
    </row>
    <row r="1282" spans="1:14" x14ac:dyDescent="0.2">
      <c r="A1282" s="26">
        <v>546670</v>
      </c>
      <c r="B1282" s="26">
        <v>21467</v>
      </c>
      <c r="C1282" s="27" t="s">
        <v>253</v>
      </c>
      <c r="D1282" s="27">
        <v>70</v>
      </c>
      <c r="E1282" s="27">
        <v>3.39</v>
      </c>
      <c r="F1282" s="30">
        <f>INDEX(Additional!$B$3:$B$11,MATCH(C1282,Additional!$A$3:$A$11,0))</f>
        <v>2.1000000000000014</v>
      </c>
      <c r="G1282" s="27">
        <v>13451</v>
      </c>
      <c r="H1282" s="27" t="s">
        <v>0</v>
      </c>
      <c r="I1282" s="28">
        <v>41046</v>
      </c>
      <c r="J1282" s="32">
        <f>YEAR(I1282)</f>
        <v>2012</v>
      </c>
      <c r="K1282" s="32">
        <f>MONTH(I1282)</f>
        <v>5</v>
      </c>
      <c r="L1282" s="32">
        <f>D1282*E1282</f>
        <v>237.3</v>
      </c>
      <c r="M1282" s="32">
        <f>D1282*F1282</f>
        <v>147.00000000000011</v>
      </c>
      <c r="N1282" s="32">
        <f>L1282-M1282</f>
        <v>90.299999999999898</v>
      </c>
    </row>
    <row r="1283" spans="1:14" x14ac:dyDescent="0.2">
      <c r="A1283" s="26">
        <v>546670</v>
      </c>
      <c r="B1283" s="26">
        <v>21558</v>
      </c>
      <c r="C1283" s="27" t="s">
        <v>253</v>
      </c>
      <c r="D1283" s="27">
        <v>12</v>
      </c>
      <c r="E1283" s="27">
        <v>3.39</v>
      </c>
      <c r="F1283" s="30">
        <f>INDEX(Additional!$B$3:$B$11,MATCH(C1283,Additional!$A$3:$A$11,0))</f>
        <v>2.1000000000000014</v>
      </c>
      <c r="G1283" s="27">
        <v>13451</v>
      </c>
      <c r="H1283" s="27" t="s">
        <v>0</v>
      </c>
      <c r="I1283" s="28">
        <v>40975</v>
      </c>
      <c r="J1283" s="32">
        <f>YEAR(I1283)</f>
        <v>2012</v>
      </c>
      <c r="K1283" s="32">
        <f>MONTH(I1283)</f>
        <v>3</v>
      </c>
      <c r="L1283" s="32">
        <f>D1283*E1283</f>
        <v>40.68</v>
      </c>
      <c r="M1283" s="32">
        <f>D1283*F1283</f>
        <v>25.200000000000017</v>
      </c>
      <c r="N1283" s="32">
        <f>L1283-M1283</f>
        <v>15.479999999999983</v>
      </c>
    </row>
    <row r="1284" spans="1:14" x14ac:dyDescent="0.2">
      <c r="A1284" s="26">
        <v>546670</v>
      </c>
      <c r="B1284" s="26">
        <v>22352</v>
      </c>
      <c r="C1284" s="27" t="s">
        <v>253</v>
      </c>
      <c r="D1284" s="27">
        <v>12</v>
      </c>
      <c r="E1284" s="27">
        <v>3.39</v>
      </c>
      <c r="F1284" s="30">
        <f>INDEX(Additional!$B$3:$B$11,MATCH(C1284,Additional!$A$3:$A$11,0))</f>
        <v>2.1000000000000014</v>
      </c>
      <c r="G1284" s="27">
        <v>13451</v>
      </c>
      <c r="H1284" s="27" t="s">
        <v>0</v>
      </c>
      <c r="I1284" s="28">
        <v>40212</v>
      </c>
      <c r="J1284" s="32">
        <f>YEAR(I1284)</f>
        <v>2010</v>
      </c>
      <c r="K1284" s="32">
        <f>MONTH(I1284)</f>
        <v>2</v>
      </c>
      <c r="L1284" s="32">
        <f>D1284*E1284</f>
        <v>40.68</v>
      </c>
      <c r="M1284" s="32">
        <f>D1284*F1284</f>
        <v>25.200000000000017</v>
      </c>
      <c r="N1284" s="32">
        <f>L1284-M1284</f>
        <v>15.479999999999983</v>
      </c>
    </row>
    <row r="1285" spans="1:14" x14ac:dyDescent="0.2">
      <c r="A1285" s="26">
        <v>546670</v>
      </c>
      <c r="B1285" s="26">
        <v>84987</v>
      </c>
      <c r="C1285" s="27" t="s">
        <v>253</v>
      </c>
      <c r="D1285" s="27">
        <v>24</v>
      </c>
      <c r="E1285" s="27">
        <v>3.39</v>
      </c>
      <c r="F1285" s="30">
        <f>INDEX(Additional!$B$3:$B$11,MATCH(C1285,Additional!$A$3:$A$11,0))</f>
        <v>2.1000000000000014</v>
      </c>
      <c r="G1285" s="27">
        <v>13451</v>
      </c>
      <c r="H1285" s="27" t="s">
        <v>0</v>
      </c>
      <c r="I1285" s="28">
        <v>40247</v>
      </c>
      <c r="J1285" s="32">
        <f>YEAR(I1285)</f>
        <v>2010</v>
      </c>
      <c r="K1285" s="32">
        <f>MONTH(I1285)</f>
        <v>3</v>
      </c>
      <c r="L1285" s="32">
        <f>D1285*E1285</f>
        <v>81.36</v>
      </c>
      <c r="M1285" s="32">
        <f>D1285*F1285</f>
        <v>50.400000000000034</v>
      </c>
      <c r="N1285" s="32">
        <f>L1285-M1285</f>
        <v>30.959999999999965</v>
      </c>
    </row>
    <row r="1286" spans="1:14" x14ac:dyDescent="0.2">
      <c r="A1286" s="26">
        <v>546670</v>
      </c>
      <c r="B1286" s="26">
        <v>22053</v>
      </c>
      <c r="C1286" s="27" t="s">
        <v>253</v>
      </c>
      <c r="D1286" s="27">
        <v>12</v>
      </c>
      <c r="E1286" s="27">
        <v>3.39</v>
      </c>
      <c r="F1286" s="30">
        <f>INDEX(Additional!$B$3:$B$11,MATCH(C1286,Additional!$A$3:$A$11,0))</f>
        <v>2.1000000000000014</v>
      </c>
      <c r="G1286" s="27">
        <v>13451</v>
      </c>
      <c r="H1286" s="27" t="s">
        <v>0</v>
      </c>
      <c r="I1286" s="28">
        <v>40774</v>
      </c>
      <c r="J1286" s="32">
        <f>YEAR(I1286)</f>
        <v>2011</v>
      </c>
      <c r="K1286" s="32">
        <f>MONTH(I1286)</f>
        <v>8</v>
      </c>
      <c r="L1286" s="32">
        <f>D1286*E1286</f>
        <v>40.68</v>
      </c>
      <c r="M1286" s="32">
        <f>D1286*F1286</f>
        <v>25.200000000000017</v>
      </c>
      <c r="N1286" s="32">
        <f>L1286-M1286</f>
        <v>15.479999999999983</v>
      </c>
    </row>
    <row r="1287" spans="1:14" x14ac:dyDescent="0.2">
      <c r="A1287" s="26">
        <v>546670</v>
      </c>
      <c r="B1287" s="26">
        <v>22241</v>
      </c>
      <c r="C1287" s="27" t="s">
        <v>253</v>
      </c>
      <c r="D1287" s="27">
        <v>24</v>
      </c>
      <c r="E1287" s="27">
        <v>3.39</v>
      </c>
      <c r="F1287" s="30">
        <f>INDEX(Additional!$B$3:$B$11,MATCH(C1287,Additional!$A$3:$A$11,0))</f>
        <v>2.1000000000000014</v>
      </c>
      <c r="G1287" s="27">
        <v>13451</v>
      </c>
      <c r="H1287" s="27" t="s">
        <v>0</v>
      </c>
      <c r="I1287" s="28">
        <v>40516</v>
      </c>
      <c r="J1287" s="32">
        <f>YEAR(I1287)</f>
        <v>2010</v>
      </c>
      <c r="K1287" s="32">
        <f>MONTH(I1287)</f>
        <v>12</v>
      </c>
      <c r="L1287" s="32">
        <f>D1287*E1287</f>
        <v>81.36</v>
      </c>
      <c r="M1287" s="32">
        <f>D1287*F1287</f>
        <v>50.400000000000034</v>
      </c>
      <c r="N1287" s="32">
        <f>L1287-M1287</f>
        <v>30.959999999999965</v>
      </c>
    </row>
    <row r="1288" spans="1:14" x14ac:dyDescent="0.2">
      <c r="A1288" s="26">
        <v>546670</v>
      </c>
      <c r="B1288" s="26">
        <v>22467</v>
      </c>
      <c r="C1288" s="27" t="s">
        <v>253</v>
      </c>
      <c r="D1288" s="27">
        <v>12</v>
      </c>
      <c r="E1288" s="27">
        <v>3.39</v>
      </c>
      <c r="F1288" s="30">
        <f>INDEX(Additional!$B$3:$B$11,MATCH(C1288,Additional!$A$3:$A$11,0))</f>
        <v>2.1000000000000014</v>
      </c>
      <c r="G1288" s="27">
        <v>13451</v>
      </c>
      <c r="H1288" s="27" t="s">
        <v>0</v>
      </c>
      <c r="I1288" s="28">
        <v>40303</v>
      </c>
      <c r="J1288" s="32">
        <f>YEAR(I1288)</f>
        <v>2010</v>
      </c>
      <c r="K1288" s="32">
        <f>MONTH(I1288)</f>
        <v>5</v>
      </c>
      <c r="L1288" s="32">
        <f>D1288*E1288</f>
        <v>40.68</v>
      </c>
      <c r="M1288" s="32">
        <f>D1288*F1288</f>
        <v>25.200000000000017</v>
      </c>
      <c r="N1288" s="32">
        <f>L1288-M1288</f>
        <v>15.479999999999983</v>
      </c>
    </row>
    <row r="1289" spans="1:14" x14ac:dyDescent="0.2">
      <c r="A1289" s="26">
        <v>546670</v>
      </c>
      <c r="B1289" s="26">
        <v>22115</v>
      </c>
      <c r="C1289" s="27" t="s">
        <v>253</v>
      </c>
      <c r="D1289" s="27">
        <v>8</v>
      </c>
      <c r="E1289" s="27">
        <v>3.39</v>
      </c>
      <c r="F1289" s="30">
        <f>INDEX(Additional!$B$3:$B$11,MATCH(C1289,Additional!$A$3:$A$11,0))</f>
        <v>2.1000000000000014</v>
      </c>
      <c r="G1289" s="27">
        <v>13451</v>
      </c>
      <c r="H1289" s="27" t="s">
        <v>0</v>
      </c>
      <c r="I1289" s="28">
        <v>41231</v>
      </c>
      <c r="J1289" s="32">
        <f>YEAR(I1289)</f>
        <v>2012</v>
      </c>
      <c r="K1289" s="32">
        <f>MONTH(I1289)</f>
        <v>11</v>
      </c>
      <c r="L1289" s="32">
        <f>D1289*E1289</f>
        <v>27.12</v>
      </c>
      <c r="M1289" s="32">
        <f>D1289*F1289</f>
        <v>16.800000000000011</v>
      </c>
      <c r="N1289" s="32">
        <f>L1289-M1289</f>
        <v>10.31999999999999</v>
      </c>
    </row>
    <row r="1290" spans="1:14" x14ac:dyDescent="0.2">
      <c r="A1290" s="26">
        <v>546670</v>
      </c>
      <c r="B1290" s="26">
        <v>23180</v>
      </c>
      <c r="C1290" s="27" t="s">
        <v>253</v>
      </c>
      <c r="D1290" s="27">
        <v>12</v>
      </c>
      <c r="E1290" s="27">
        <v>3.39</v>
      </c>
      <c r="F1290" s="30">
        <f>INDEX(Additional!$B$3:$B$11,MATCH(C1290,Additional!$A$3:$A$11,0))</f>
        <v>2.1000000000000014</v>
      </c>
      <c r="G1290" s="27">
        <v>13451</v>
      </c>
      <c r="H1290" s="27" t="s">
        <v>0</v>
      </c>
      <c r="I1290" s="28">
        <v>40801</v>
      </c>
      <c r="J1290" s="32">
        <f>YEAR(I1290)</f>
        <v>2011</v>
      </c>
      <c r="K1290" s="32">
        <f>MONTH(I1290)</f>
        <v>9</v>
      </c>
      <c r="L1290" s="32">
        <f>D1290*E1290</f>
        <v>40.68</v>
      </c>
      <c r="M1290" s="32">
        <f>D1290*F1290</f>
        <v>25.200000000000017</v>
      </c>
      <c r="N1290" s="32">
        <f>L1290-M1290</f>
        <v>15.479999999999983</v>
      </c>
    </row>
    <row r="1291" spans="1:14" x14ac:dyDescent="0.2">
      <c r="A1291" s="26">
        <v>546670</v>
      </c>
      <c r="B1291" s="26">
        <v>21163</v>
      </c>
      <c r="C1291" s="27" t="s">
        <v>253</v>
      </c>
      <c r="D1291" s="27">
        <v>6</v>
      </c>
      <c r="E1291" s="27">
        <v>3.39</v>
      </c>
      <c r="F1291" s="30">
        <f>INDEX(Additional!$B$3:$B$11,MATCH(C1291,Additional!$A$3:$A$11,0))</f>
        <v>2.1000000000000014</v>
      </c>
      <c r="G1291" s="27">
        <v>13451</v>
      </c>
      <c r="H1291" s="27" t="s">
        <v>0</v>
      </c>
      <c r="I1291" s="28">
        <v>40982</v>
      </c>
      <c r="J1291" s="32">
        <f>YEAR(I1291)</f>
        <v>2012</v>
      </c>
      <c r="K1291" s="32">
        <f>MONTH(I1291)</f>
        <v>3</v>
      </c>
      <c r="L1291" s="32">
        <f>D1291*E1291</f>
        <v>20.34</v>
      </c>
      <c r="M1291" s="32">
        <f>D1291*F1291</f>
        <v>12.600000000000009</v>
      </c>
      <c r="N1291" s="32">
        <f>L1291-M1291</f>
        <v>7.7399999999999913</v>
      </c>
    </row>
    <row r="1292" spans="1:14" x14ac:dyDescent="0.2">
      <c r="A1292" s="26">
        <v>546670</v>
      </c>
      <c r="B1292" s="26">
        <v>21158</v>
      </c>
      <c r="C1292" s="27" t="s">
        <v>253</v>
      </c>
      <c r="D1292" s="27">
        <v>6</v>
      </c>
      <c r="E1292" s="27">
        <v>3.39</v>
      </c>
      <c r="F1292" s="30">
        <f>INDEX(Additional!$B$3:$B$11,MATCH(C1292,Additional!$A$3:$A$11,0))</f>
        <v>2.1000000000000014</v>
      </c>
      <c r="G1292" s="27">
        <v>13451</v>
      </c>
      <c r="H1292" s="27" t="s">
        <v>0</v>
      </c>
      <c r="I1292" s="28">
        <v>41024</v>
      </c>
      <c r="J1292" s="32">
        <f>YEAR(I1292)</f>
        <v>2012</v>
      </c>
      <c r="K1292" s="32">
        <f>MONTH(I1292)</f>
        <v>4</v>
      </c>
      <c r="L1292" s="32">
        <f>D1292*E1292</f>
        <v>20.34</v>
      </c>
      <c r="M1292" s="32">
        <f>D1292*F1292</f>
        <v>12.600000000000009</v>
      </c>
      <c r="N1292" s="32">
        <f>L1292-M1292</f>
        <v>7.7399999999999913</v>
      </c>
    </row>
    <row r="1293" spans="1:14" x14ac:dyDescent="0.2">
      <c r="A1293" s="26">
        <v>546670</v>
      </c>
      <c r="B1293" s="26">
        <v>22250</v>
      </c>
      <c r="C1293" s="27" t="s">
        <v>253</v>
      </c>
      <c r="D1293" s="27">
        <v>12</v>
      </c>
      <c r="E1293" s="27">
        <v>3.39</v>
      </c>
      <c r="F1293" s="30">
        <f>INDEX(Additional!$B$3:$B$11,MATCH(C1293,Additional!$A$3:$A$11,0))</f>
        <v>2.1000000000000014</v>
      </c>
      <c r="G1293" s="27">
        <v>13451</v>
      </c>
      <c r="H1293" s="27" t="s">
        <v>0</v>
      </c>
      <c r="I1293" s="28">
        <v>41271</v>
      </c>
      <c r="J1293" s="32">
        <f>YEAR(I1293)</f>
        <v>2012</v>
      </c>
      <c r="K1293" s="32">
        <f>MONTH(I1293)</f>
        <v>12</v>
      </c>
      <c r="L1293" s="32">
        <f>D1293*E1293</f>
        <v>40.68</v>
      </c>
      <c r="M1293" s="32">
        <f>D1293*F1293</f>
        <v>25.200000000000017</v>
      </c>
      <c r="N1293" s="32">
        <f>L1293-M1293</f>
        <v>15.479999999999983</v>
      </c>
    </row>
    <row r="1294" spans="1:14" x14ac:dyDescent="0.2">
      <c r="A1294" s="26">
        <v>546670</v>
      </c>
      <c r="B1294" s="26">
        <v>22247</v>
      </c>
      <c r="C1294" s="27" t="s">
        <v>253</v>
      </c>
      <c r="D1294" s="27">
        <v>8</v>
      </c>
      <c r="E1294" s="27">
        <v>3.39</v>
      </c>
      <c r="F1294" s="30">
        <f>INDEX(Additional!$B$3:$B$11,MATCH(C1294,Additional!$A$3:$A$11,0))</f>
        <v>2.1000000000000014</v>
      </c>
      <c r="G1294" s="27">
        <v>13451</v>
      </c>
      <c r="H1294" s="27" t="s">
        <v>0</v>
      </c>
      <c r="I1294" s="28">
        <v>40236</v>
      </c>
      <c r="J1294" s="32">
        <f>YEAR(I1294)</f>
        <v>2010</v>
      </c>
      <c r="K1294" s="32">
        <f>MONTH(I1294)</f>
        <v>2</v>
      </c>
      <c r="L1294" s="32">
        <f>D1294*E1294</f>
        <v>27.12</v>
      </c>
      <c r="M1294" s="32">
        <f>D1294*F1294</f>
        <v>16.800000000000011</v>
      </c>
      <c r="N1294" s="32">
        <f>L1294-M1294</f>
        <v>10.31999999999999</v>
      </c>
    </row>
    <row r="1295" spans="1:14" x14ac:dyDescent="0.2">
      <c r="A1295" s="26">
        <v>546670</v>
      </c>
      <c r="B1295" s="26">
        <v>22248</v>
      </c>
      <c r="C1295" s="27" t="s">
        <v>253</v>
      </c>
      <c r="D1295" s="27">
        <v>1</v>
      </c>
      <c r="E1295" s="27">
        <v>3.39</v>
      </c>
      <c r="F1295" s="30">
        <f>INDEX(Additional!$B$3:$B$11,MATCH(C1295,Additional!$A$3:$A$11,0))</f>
        <v>2.1000000000000014</v>
      </c>
      <c r="G1295" s="27">
        <v>13451</v>
      </c>
      <c r="H1295" s="27" t="s">
        <v>0</v>
      </c>
      <c r="I1295" s="28">
        <v>41270</v>
      </c>
      <c r="J1295" s="32">
        <f>YEAR(I1295)</f>
        <v>2012</v>
      </c>
      <c r="K1295" s="32">
        <f>MONTH(I1295)</f>
        <v>12</v>
      </c>
      <c r="L1295" s="32">
        <f>D1295*E1295</f>
        <v>3.39</v>
      </c>
      <c r="M1295" s="32">
        <f>D1295*F1295</f>
        <v>2.1000000000000014</v>
      </c>
      <c r="N1295" s="32">
        <f>L1295-M1295</f>
        <v>1.2899999999999987</v>
      </c>
    </row>
    <row r="1296" spans="1:14" x14ac:dyDescent="0.2">
      <c r="A1296" s="26">
        <v>546670</v>
      </c>
      <c r="B1296" s="26" t="s">
        <v>260</v>
      </c>
      <c r="C1296" s="27" t="s">
        <v>253</v>
      </c>
      <c r="D1296" s="27">
        <v>1</v>
      </c>
      <c r="E1296" s="27">
        <v>3.39</v>
      </c>
      <c r="F1296" s="30">
        <f>INDEX(Additional!$B$3:$B$11,MATCH(C1296,Additional!$A$3:$A$11,0))</f>
        <v>2.1000000000000014</v>
      </c>
      <c r="G1296" s="27">
        <v>13451</v>
      </c>
      <c r="H1296" s="27" t="s">
        <v>0</v>
      </c>
      <c r="I1296" s="28">
        <v>40784</v>
      </c>
      <c r="J1296" s="32">
        <f>YEAR(I1296)</f>
        <v>2011</v>
      </c>
      <c r="K1296" s="32">
        <f>MONTH(I1296)</f>
        <v>8</v>
      </c>
      <c r="L1296" s="32">
        <f>D1296*E1296</f>
        <v>3.39</v>
      </c>
      <c r="M1296" s="32">
        <f>D1296*F1296</f>
        <v>2.1000000000000014</v>
      </c>
      <c r="N1296" s="32">
        <f>L1296-M1296</f>
        <v>1.2899999999999987</v>
      </c>
    </row>
    <row r="1297" spans="1:14" x14ac:dyDescent="0.2">
      <c r="A1297" s="26">
        <v>546670</v>
      </c>
      <c r="B1297" s="26" t="s">
        <v>269</v>
      </c>
      <c r="C1297" s="27" t="s">
        <v>253</v>
      </c>
      <c r="D1297" s="27">
        <v>1</v>
      </c>
      <c r="E1297" s="27">
        <v>3.39</v>
      </c>
      <c r="F1297" s="30">
        <f>INDEX(Additional!$B$3:$B$11,MATCH(C1297,Additional!$A$3:$A$11,0))</f>
        <v>2.1000000000000014</v>
      </c>
      <c r="G1297" s="27">
        <v>13451</v>
      </c>
      <c r="H1297" s="27" t="s">
        <v>0</v>
      </c>
      <c r="I1297" s="28">
        <v>40189</v>
      </c>
      <c r="J1297" s="32">
        <f>YEAR(I1297)</f>
        <v>2010</v>
      </c>
      <c r="K1297" s="32">
        <f>MONTH(I1297)</f>
        <v>1</v>
      </c>
      <c r="L1297" s="32">
        <f>D1297*E1297</f>
        <v>3.39</v>
      </c>
      <c r="M1297" s="32">
        <f>D1297*F1297</f>
        <v>2.1000000000000014</v>
      </c>
      <c r="N1297" s="32">
        <f>L1297-M1297</f>
        <v>1.2899999999999987</v>
      </c>
    </row>
    <row r="1298" spans="1:14" x14ac:dyDescent="0.2">
      <c r="A1298" s="26">
        <v>546670</v>
      </c>
      <c r="B1298" s="26" t="s">
        <v>268</v>
      </c>
      <c r="C1298" s="27" t="s">
        <v>253</v>
      </c>
      <c r="D1298" s="27">
        <v>1</v>
      </c>
      <c r="E1298" s="27">
        <v>3.39</v>
      </c>
      <c r="F1298" s="30">
        <f>INDEX(Additional!$B$3:$B$11,MATCH(C1298,Additional!$A$3:$A$11,0))</f>
        <v>2.1000000000000014</v>
      </c>
      <c r="G1298" s="27">
        <v>13451</v>
      </c>
      <c r="H1298" s="27" t="s">
        <v>0</v>
      </c>
      <c r="I1298" s="28">
        <v>40346</v>
      </c>
      <c r="J1298" s="32">
        <f>YEAR(I1298)</f>
        <v>2010</v>
      </c>
      <c r="K1298" s="32">
        <f>MONTH(I1298)</f>
        <v>6</v>
      </c>
      <c r="L1298" s="32">
        <f>D1298*E1298</f>
        <v>3.39</v>
      </c>
      <c r="M1298" s="32">
        <f>D1298*F1298</f>
        <v>2.1000000000000014</v>
      </c>
      <c r="N1298" s="32">
        <f>L1298-M1298</f>
        <v>1.2899999999999987</v>
      </c>
    </row>
    <row r="1299" spans="1:14" x14ac:dyDescent="0.2">
      <c r="A1299" s="26">
        <v>546670</v>
      </c>
      <c r="B1299" s="26">
        <v>22245</v>
      </c>
      <c r="C1299" s="27" t="s">
        <v>253</v>
      </c>
      <c r="D1299" s="27">
        <v>2</v>
      </c>
      <c r="E1299" s="27">
        <v>3.39</v>
      </c>
      <c r="F1299" s="30">
        <f>INDEX(Additional!$B$3:$B$11,MATCH(C1299,Additional!$A$3:$A$11,0))</f>
        <v>2.1000000000000014</v>
      </c>
      <c r="G1299" s="27">
        <v>13451</v>
      </c>
      <c r="H1299" s="27" t="s">
        <v>0</v>
      </c>
      <c r="I1299" s="28">
        <v>40916</v>
      </c>
      <c r="J1299" s="32">
        <f>YEAR(I1299)</f>
        <v>2012</v>
      </c>
      <c r="K1299" s="32">
        <f>MONTH(I1299)</f>
        <v>1</v>
      </c>
      <c r="L1299" s="32">
        <f>D1299*E1299</f>
        <v>6.78</v>
      </c>
      <c r="M1299" s="32">
        <f>D1299*F1299</f>
        <v>4.2000000000000028</v>
      </c>
      <c r="N1299" s="32">
        <f>L1299-M1299</f>
        <v>2.5799999999999974</v>
      </c>
    </row>
    <row r="1300" spans="1:14" x14ac:dyDescent="0.2">
      <c r="A1300" s="26">
        <v>546670</v>
      </c>
      <c r="B1300" s="26">
        <v>22244</v>
      </c>
      <c r="C1300" s="27" t="s">
        <v>253</v>
      </c>
      <c r="D1300" s="27">
        <v>1</v>
      </c>
      <c r="E1300" s="27">
        <v>3.39</v>
      </c>
      <c r="F1300" s="30">
        <f>INDEX(Additional!$B$3:$B$11,MATCH(C1300,Additional!$A$3:$A$11,0))</f>
        <v>2.1000000000000014</v>
      </c>
      <c r="G1300" s="27">
        <v>13451</v>
      </c>
      <c r="H1300" s="27" t="s">
        <v>0</v>
      </c>
      <c r="I1300" s="28">
        <v>40658</v>
      </c>
      <c r="J1300" s="32">
        <f>YEAR(I1300)</f>
        <v>2011</v>
      </c>
      <c r="K1300" s="32">
        <f>MONTH(I1300)</f>
        <v>4</v>
      </c>
      <c r="L1300" s="32">
        <f>D1300*E1300</f>
        <v>3.39</v>
      </c>
      <c r="M1300" s="32">
        <f>D1300*F1300</f>
        <v>2.1000000000000014</v>
      </c>
      <c r="N1300" s="32">
        <f>L1300-M1300</f>
        <v>1.2899999999999987</v>
      </c>
    </row>
    <row r="1301" spans="1:14" x14ac:dyDescent="0.2">
      <c r="A1301" s="26">
        <v>546670</v>
      </c>
      <c r="B1301" s="26">
        <v>22243</v>
      </c>
      <c r="C1301" s="27" t="s">
        <v>253</v>
      </c>
      <c r="D1301" s="27">
        <v>1</v>
      </c>
      <c r="E1301" s="27">
        <v>3.39</v>
      </c>
      <c r="F1301" s="30">
        <f>INDEX(Additional!$B$3:$B$11,MATCH(C1301,Additional!$A$3:$A$11,0))</f>
        <v>2.1000000000000014</v>
      </c>
      <c r="G1301" s="27">
        <v>13451</v>
      </c>
      <c r="H1301" s="27" t="s">
        <v>0</v>
      </c>
      <c r="I1301" s="28">
        <v>40713</v>
      </c>
      <c r="J1301" s="32">
        <f>YEAR(I1301)</f>
        <v>2011</v>
      </c>
      <c r="K1301" s="32">
        <f>MONTH(I1301)</f>
        <v>6</v>
      </c>
      <c r="L1301" s="32">
        <f>D1301*E1301</f>
        <v>3.39</v>
      </c>
      <c r="M1301" s="32">
        <f>D1301*F1301</f>
        <v>2.1000000000000014</v>
      </c>
      <c r="N1301" s="32">
        <f>L1301-M1301</f>
        <v>1.2899999999999987</v>
      </c>
    </row>
    <row r="1302" spans="1:14" x14ac:dyDescent="0.2">
      <c r="A1302" s="26">
        <v>546670</v>
      </c>
      <c r="B1302" s="26">
        <v>35922</v>
      </c>
      <c r="C1302" s="27" t="s">
        <v>253</v>
      </c>
      <c r="D1302" s="27">
        <v>1</v>
      </c>
      <c r="E1302" s="27">
        <v>3.39</v>
      </c>
      <c r="F1302" s="30">
        <f>INDEX(Additional!$B$3:$B$11,MATCH(C1302,Additional!$A$3:$A$11,0))</f>
        <v>2.1000000000000014</v>
      </c>
      <c r="G1302" s="27">
        <v>13451</v>
      </c>
      <c r="H1302" s="27" t="s">
        <v>0</v>
      </c>
      <c r="I1302" s="28">
        <v>40946</v>
      </c>
      <c r="J1302" s="32">
        <f>YEAR(I1302)</f>
        <v>2012</v>
      </c>
      <c r="K1302" s="32">
        <f>MONTH(I1302)</f>
        <v>2</v>
      </c>
      <c r="L1302" s="32">
        <f>D1302*E1302</f>
        <v>3.39</v>
      </c>
      <c r="M1302" s="32">
        <f>D1302*F1302</f>
        <v>2.1000000000000014</v>
      </c>
      <c r="N1302" s="32">
        <f>L1302-M1302</f>
        <v>1.2899999999999987</v>
      </c>
    </row>
    <row r="1303" spans="1:14" x14ac:dyDescent="0.2">
      <c r="A1303" s="26">
        <v>546670</v>
      </c>
      <c r="B1303" s="26">
        <v>22752</v>
      </c>
      <c r="C1303" s="27" t="s">
        <v>253</v>
      </c>
      <c r="D1303" s="27">
        <v>1</v>
      </c>
      <c r="E1303" s="27">
        <v>3.39</v>
      </c>
      <c r="F1303" s="30">
        <f>INDEX(Additional!$B$3:$B$11,MATCH(C1303,Additional!$A$3:$A$11,0))</f>
        <v>2.1000000000000014</v>
      </c>
      <c r="G1303" s="27">
        <v>13451</v>
      </c>
      <c r="H1303" s="27" t="s">
        <v>0</v>
      </c>
      <c r="I1303" s="28">
        <v>40906</v>
      </c>
      <c r="J1303" s="32">
        <f>YEAR(I1303)</f>
        <v>2011</v>
      </c>
      <c r="K1303" s="32">
        <f>MONTH(I1303)</f>
        <v>12</v>
      </c>
      <c r="L1303" s="32">
        <f>D1303*E1303</f>
        <v>3.39</v>
      </c>
      <c r="M1303" s="32">
        <f>D1303*F1303</f>
        <v>2.1000000000000014</v>
      </c>
      <c r="N1303" s="32">
        <f>L1303-M1303</f>
        <v>1.2899999999999987</v>
      </c>
    </row>
    <row r="1304" spans="1:14" x14ac:dyDescent="0.2">
      <c r="A1304" s="26">
        <v>546670</v>
      </c>
      <c r="B1304" s="26">
        <v>22249</v>
      </c>
      <c r="C1304" s="27" t="s">
        <v>253</v>
      </c>
      <c r="D1304" s="27">
        <v>1</v>
      </c>
      <c r="E1304" s="27">
        <v>3.39</v>
      </c>
      <c r="F1304" s="30">
        <f>INDEX(Additional!$B$3:$B$11,MATCH(C1304,Additional!$A$3:$A$11,0))</f>
        <v>2.1000000000000014</v>
      </c>
      <c r="G1304" s="27">
        <v>13451</v>
      </c>
      <c r="H1304" s="27" t="s">
        <v>0</v>
      </c>
      <c r="I1304" s="28">
        <v>40234</v>
      </c>
      <c r="J1304" s="32">
        <f>YEAR(I1304)</f>
        <v>2010</v>
      </c>
      <c r="K1304" s="32">
        <f>MONTH(I1304)</f>
        <v>2</v>
      </c>
      <c r="L1304" s="32">
        <f>D1304*E1304</f>
        <v>3.39</v>
      </c>
      <c r="M1304" s="32">
        <f>D1304*F1304</f>
        <v>2.1000000000000014</v>
      </c>
      <c r="N1304" s="32">
        <f>L1304-M1304</f>
        <v>1.2899999999999987</v>
      </c>
    </row>
    <row r="1305" spans="1:14" x14ac:dyDescent="0.2">
      <c r="A1305" s="26">
        <v>546670</v>
      </c>
      <c r="B1305" s="26">
        <v>22266</v>
      </c>
      <c r="C1305" s="27" t="s">
        <v>253</v>
      </c>
      <c r="D1305" s="27">
        <v>1</v>
      </c>
      <c r="E1305" s="27">
        <v>3.39</v>
      </c>
      <c r="F1305" s="30">
        <f>INDEX(Additional!$B$3:$B$11,MATCH(C1305,Additional!$A$3:$A$11,0))</f>
        <v>2.1000000000000014</v>
      </c>
      <c r="G1305" s="27">
        <v>13451</v>
      </c>
      <c r="H1305" s="27" t="s">
        <v>0</v>
      </c>
      <c r="I1305" s="28">
        <v>40309</v>
      </c>
      <c r="J1305" s="32">
        <f>YEAR(I1305)</f>
        <v>2010</v>
      </c>
      <c r="K1305" s="32">
        <f>MONTH(I1305)</f>
        <v>5</v>
      </c>
      <c r="L1305" s="32">
        <f>D1305*E1305</f>
        <v>3.39</v>
      </c>
      <c r="M1305" s="32">
        <f>D1305*F1305</f>
        <v>2.1000000000000014</v>
      </c>
      <c r="N1305" s="32">
        <f>L1305-M1305</f>
        <v>1.2899999999999987</v>
      </c>
    </row>
    <row r="1306" spans="1:14" x14ac:dyDescent="0.2">
      <c r="A1306" s="26">
        <v>546670</v>
      </c>
      <c r="B1306" s="26">
        <v>22267</v>
      </c>
      <c r="C1306" s="27" t="s">
        <v>253</v>
      </c>
      <c r="D1306" s="27">
        <v>2</v>
      </c>
      <c r="E1306" s="27">
        <v>3.39</v>
      </c>
      <c r="F1306" s="30">
        <f>INDEX(Additional!$B$3:$B$11,MATCH(C1306,Additional!$A$3:$A$11,0))</f>
        <v>2.1000000000000014</v>
      </c>
      <c r="G1306" s="27">
        <v>13451</v>
      </c>
      <c r="H1306" s="27" t="s">
        <v>0</v>
      </c>
      <c r="I1306" s="28">
        <v>40955</v>
      </c>
      <c r="J1306" s="32">
        <f>YEAR(I1306)</f>
        <v>2012</v>
      </c>
      <c r="K1306" s="32">
        <f>MONTH(I1306)</f>
        <v>2</v>
      </c>
      <c r="L1306" s="32">
        <f>D1306*E1306</f>
        <v>6.78</v>
      </c>
      <c r="M1306" s="32">
        <f>D1306*F1306</f>
        <v>4.2000000000000028</v>
      </c>
      <c r="N1306" s="32">
        <f>L1306-M1306</f>
        <v>2.5799999999999974</v>
      </c>
    </row>
    <row r="1307" spans="1:14" x14ac:dyDescent="0.2">
      <c r="A1307" s="26">
        <v>546670</v>
      </c>
      <c r="B1307" s="26">
        <v>22859</v>
      </c>
      <c r="C1307" s="27" t="s">
        <v>253</v>
      </c>
      <c r="D1307" s="27">
        <v>12</v>
      </c>
      <c r="E1307" s="27">
        <v>3.39</v>
      </c>
      <c r="F1307" s="30">
        <f>INDEX(Additional!$B$3:$B$11,MATCH(C1307,Additional!$A$3:$A$11,0))</f>
        <v>2.1000000000000014</v>
      </c>
      <c r="G1307" s="27">
        <v>13451</v>
      </c>
      <c r="H1307" s="27" t="s">
        <v>0</v>
      </c>
      <c r="I1307" s="28">
        <v>40774</v>
      </c>
      <c r="J1307" s="32">
        <f>YEAR(I1307)</f>
        <v>2011</v>
      </c>
      <c r="K1307" s="32">
        <f>MONTH(I1307)</f>
        <v>8</v>
      </c>
      <c r="L1307" s="32">
        <f>D1307*E1307</f>
        <v>40.68</v>
      </c>
      <c r="M1307" s="32">
        <f>D1307*F1307</f>
        <v>25.200000000000017</v>
      </c>
      <c r="N1307" s="32">
        <f>L1307-M1307</f>
        <v>15.479999999999983</v>
      </c>
    </row>
    <row r="1308" spans="1:14" x14ac:dyDescent="0.2">
      <c r="A1308" s="26">
        <v>546670</v>
      </c>
      <c r="B1308" s="26">
        <v>22858</v>
      </c>
      <c r="C1308" s="27" t="s">
        <v>253</v>
      </c>
      <c r="D1308" s="27">
        <v>1</v>
      </c>
      <c r="E1308" s="27">
        <v>3.39</v>
      </c>
      <c r="F1308" s="30">
        <f>INDEX(Additional!$B$3:$B$11,MATCH(C1308,Additional!$A$3:$A$11,0))</f>
        <v>2.1000000000000014</v>
      </c>
      <c r="G1308" s="27">
        <v>13451</v>
      </c>
      <c r="H1308" s="27" t="s">
        <v>0</v>
      </c>
      <c r="I1308" s="28">
        <v>41067</v>
      </c>
      <c r="J1308" s="32">
        <f>YEAR(I1308)</f>
        <v>2012</v>
      </c>
      <c r="K1308" s="32">
        <f>MONTH(I1308)</f>
        <v>6</v>
      </c>
      <c r="L1308" s="32">
        <f>D1308*E1308</f>
        <v>3.39</v>
      </c>
      <c r="M1308" s="32">
        <f>D1308*F1308</f>
        <v>2.1000000000000014</v>
      </c>
      <c r="N1308" s="32">
        <f>L1308-M1308</f>
        <v>1.2899999999999987</v>
      </c>
    </row>
    <row r="1309" spans="1:14" x14ac:dyDescent="0.2">
      <c r="A1309" s="26">
        <v>546670</v>
      </c>
      <c r="B1309" s="26">
        <v>23183</v>
      </c>
      <c r="C1309" s="27" t="s">
        <v>253</v>
      </c>
      <c r="D1309" s="27">
        <v>1</v>
      </c>
      <c r="E1309" s="27">
        <v>3.39</v>
      </c>
      <c r="F1309" s="30">
        <f>INDEX(Additional!$B$3:$B$11,MATCH(C1309,Additional!$A$3:$A$11,0))</f>
        <v>2.1000000000000014</v>
      </c>
      <c r="G1309" s="27">
        <v>13451</v>
      </c>
      <c r="H1309" s="27" t="s">
        <v>0</v>
      </c>
      <c r="I1309" s="28">
        <v>40190</v>
      </c>
      <c r="J1309" s="32">
        <f>YEAR(I1309)</f>
        <v>2010</v>
      </c>
      <c r="K1309" s="32">
        <f>MONTH(I1309)</f>
        <v>1</v>
      </c>
      <c r="L1309" s="32">
        <f>D1309*E1309</f>
        <v>3.39</v>
      </c>
      <c r="M1309" s="32">
        <f>D1309*F1309</f>
        <v>2.1000000000000014</v>
      </c>
      <c r="N1309" s="32">
        <f>L1309-M1309</f>
        <v>1.2899999999999987</v>
      </c>
    </row>
    <row r="1310" spans="1:14" x14ac:dyDescent="0.2">
      <c r="A1310" s="26">
        <v>546670</v>
      </c>
      <c r="B1310" s="26" t="s">
        <v>267</v>
      </c>
      <c r="C1310" s="27" t="s">
        <v>253</v>
      </c>
      <c r="D1310" s="27">
        <v>2</v>
      </c>
      <c r="E1310" s="27">
        <v>3.39</v>
      </c>
      <c r="F1310" s="30">
        <f>INDEX(Additional!$B$3:$B$11,MATCH(C1310,Additional!$A$3:$A$11,0))</f>
        <v>2.1000000000000014</v>
      </c>
      <c r="G1310" s="27">
        <v>13451</v>
      </c>
      <c r="H1310" s="27" t="s">
        <v>0</v>
      </c>
      <c r="I1310" s="28">
        <v>40992</v>
      </c>
      <c r="J1310" s="32">
        <f>YEAR(I1310)</f>
        <v>2012</v>
      </c>
      <c r="K1310" s="32">
        <f>MONTH(I1310)</f>
        <v>3</v>
      </c>
      <c r="L1310" s="32">
        <f>D1310*E1310</f>
        <v>6.78</v>
      </c>
      <c r="M1310" s="32">
        <f>D1310*F1310</f>
        <v>4.2000000000000028</v>
      </c>
      <c r="N1310" s="32">
        <f>L1310-M1310</f>
        <v>2.5799999999999974</v>
      </c>
    </row>
    <row r="1311" spans="1:14" x14ac:dyDescent="0.2">
      <c r="A1311" s="26">
        <v>546670</v>
      </c>
      <c r="B1311" s="26">
        <v>21043</v>
      </c>
      <c r="C1311" s="27" t="s">
        <v>253</v>
      </c>
      <c r="D1311" s="27">
        <v>1</v>
      </c>
      <c r="E1311" s="27">
        <v>3.39</v>
      </c>
      <c r="F1311" s="30">
        <f>INDEX(Additional!$B$3:$B$11,MATCH(C1311,Additional!$A$3:$A$11,0))</f>
        <v>2.1000000000000014</v>
      </c>
      <c r="G1311" s="27">
        <v>13451</v>
      </c>
      <c r="H1311" s="27" t="s">
        <v>0</v>
      </c>
      <c r="I1311" s="28">
        <v>40464</v>
      </c>
      <c r="J1311" s="32">
        <f>YEAR(I1311)</f>
        <v>2010</v>
      </c>
      <c r="K1311" s="32">
        <f>MONTH(I1311)</f>
        <v>10</v>
      </c>
      <c r="L1311" s="32">
        <f>D1311*E1311</f>
        <v>3.39</v>
      </c>
      <c r="M1311" s="32">
        <f>D1311*F1311</f>
        <v>2.1000000000000014</v>
      </c>
      <c r="N1311" s="32">
        <f>L1311-M1311</f>
        <v>1.2899999999999987</v>
      </c>
    </row>
    <row r="1312" spans="1:14" x14ac:dyDescent="0.2">
      <c r="A1312" s="26">
        <v>546670</v>
      </c>
      <c r="B1312" s="26">
        <v>22821</v>
      </c>
      <c r="C1312" s="27" t="s">
        <v>253</v>
      </c>
      <c r="D1312" s="27">
        <v>1</v>
      </c>
      <c r="E1312" s="27">
        <v>3.39</v>
      </c>
      <c r="F1312" s="30">
        <f>INDEX(Additional!$B$3:$B$11,MATCH(C1312,Additional!$A$3:$A$11,0))</f>
        <v>2.1000000000000014</v>
      </c>
      <c r="G1312" s="27">
        <v>13451</v>
      </c>
      <c r="H1312" s="27" t="s">
        <v>0</v>
      </c>
      <c r="I1312" s="28">
        <v>41246</v>
      </c>
      <c r="J1312" s="32">
        <f>YEAR(I1312)</f>
        <v>2012</v>
      </c>
      <c r="K1312" s="32">
        <f>MONTH(I1312)</f>
        <v>12</v>
      </c>
      <c r="L1312" s="32">
        <f>D1312*E1312</f>
        <v>3.39</v>
      </c>
      <c r="M1312" s="32">
        <f>D1312*F1312</f>
        <v>2.1000000000000014</v>
      </c>
      <c r="N1312" s="32">
        <f>L1312-M1312</f>
        <v>1.2899999999999987</v>
      </c>
    </row>
    <row r="1313" spans="1:14" x14ac:dyDescent="0.2">
      <c r="A1313" s="26">
        <v>546670</v>
      </c>
      <c r="B1313" s="26" t="s">
        <v>266</v>
      </c>
      <c r="C1313" s="27" t="s">
        <v>253</v>
      </c>
      <c r="D1313" s="27">
        <v>3</v>
      </c>
      <c r="E1313" s="27">
        <v>3.39</v>
      </c>
      <c r="F1313" s="30">
        <f>INDEX(Additional!$B$3:$B$11,MATCH(C1313,Additional!$A$3:$A$11,0))</f>
        <v>2.1000000000000014</v>
      </c>
      <c r="G1313" s="27">
        <v>13451</v>
      </c>
      <c r="H1313" s="27" t="s">
        <v>0</v>
      </c>
      <c r="I1313" s="28">
        <v>40324</v>
      </c>
      <c r="J1313" s="32">
        <f>YEAR(I1313)</f>
        <v>2010</v>
      </c>
      <c r="K1313" s="32">
        <f>MONTH(I1313)</f>
        <v>5</v>
      </c>
      <c r="L1313" s="32">
        <f>D1313*E1313</f>
        <v>10.17</v>
      </c>
      <c r="M1313" s="32">
        <f>D1313*F1313</f>
        <v>6.3000000000000043</v>
      </c>
      <c r="N1313" s="32">
        <f>L1313-M1313</f>
        <v>3.8699999999999957</v>
      </c>
    </row>
    <row r="1314" spans="1:14" x14ac:dyDescent="0.2">
      <c r="A1314" s="26">
        <v>546670</v>
      </c>
      <c r="B1314" s="26" t="s">
        <v>265</v>
      </c>
      <c r="C1314" s="27" t="s">
        <v>253</v>
      </c>
      <c r="D1314" s="27">
        <v>17</v>
      </c>
      <c r="E1314" s="27">
        <v>3.39</v>
      </c>
      <c r="F1314" s="30">
        <f>INDEX(Additional!$B$3:$B$11,MATCH(C1314,Additional!$A$3:$A$11,0))</f>
        <v>2.1000000000000014</v>
      </c>
      <c r="G1314" s="27">
        <v>13451</v>
      </c>
      <c r="H1314" s="27" t="s">
        <v>0</v>
      </c>
      <c r="I1314" s="28">
        <v>40926</v>
      </c>
      <c r="J1314" s="32">
        <f>YEAR(I1314)</f>
        <v>2012</v>
      </c>
      <c r="K1314" s="32">
        <f>MONTH(I1314)</f>
        <v>1</v>
      </c>
      <c r="L1314" s="32">
        <f>D1314*E1314</f>
        <v>57.63</v>
      </c>
      <c r="M1314" s="32">
        <f>D1314*F1314</f>
        <v>35.700000000000024</v>
      </c>
      <c r="N1314" s="32">
        <f>L1314-M1314</f>
        <v>21.929999999999978</v>
      </c>
    </row>
    <row r="1315" spans="1:14" x14ac:dyDescent="0.2">
      <c r="A1315" s="26">
        <v>546670</v>
      </c>
      <c r="B1315" s="26">
        <v>22289</v>
      </c>
      <c r="C1315" s="27" t="s">
        <v>253</v>
      </c>
      <c r="D1315" s="27">
        <v>1</v>
      </c>
      <c r="E1315" s="27">
        <v>3.39</v>
      </c>
      <c r="F1315" s="30">
        <f>INDEX(Additional!$B$3:$B$11,MATCH(C1315,Additional!$A$3:$A$11,0))</f>
        <v>2.1000000000000014</v>
      </c>
      <c r="G1315" s="27">
        <v>13451</v>
      </c>
      <c r="H1315" s="27" t="s">
        <v>0</v>
      </c>
      <c r="I1315" s="28">
        <v>41227</v>
      </c>
      <c r="J1315" s="32">
        <f>YEAR(I1315)</f>
        <v>2012</v>
      </c>
      <c r="K1315" s="32">
        <f>MONTH(I1315)</f>
        <v>11</v>
      </c>
      <c r="L1315" s="32">
        <f>D1315*E1315</f>
        <v>3.39</v>
      </c>
      <c r="M1315" s="32">
        <f>D1315*F1315</f>
        <v>2.1000000000000014</v>
      </c>
      <c r="N1315" s="32">
        <f>L1315-M1315</f>
        <v>1.2899999999999987</v>
      </c>
    </row>
    <row r="1316" spans="1:14" x14ac:dyDescent="0.2">
      <c r="A1316" s="26">
        <v>546670</v>
      </c>
      <c r="B1316" s="26">
        <v>22285</v>
      </c>
      <c r="C1316" s="27" t="s">
        <v>253</v>
      </c>
      <c r="D1316" s="27">
        <v>1</v>
      </c>
      <c r="E1316" s="27">
        <v>3.39</v>
      </c>
      <c r="F1316" s="30">
        <f>INDEX(Additional!$B$3:$B$11,MATCH(C1316,Additional!$A$3:$A$11,0))</f>
        <v>2.1000000000000014</v>
      </c>
      <c r="G1316" s="27">
        <v>13451</v>
      </c>
      <c r="H1316" s="27" t="s">
        <v>0</v>
      </c>
      <c r="I1316" s="28">
        <v>40373</v>
      </c>
      <c r="J1316" s="32">
        <f>YEAR(I1316)</f>
        <v>2010</v>
      </c>
      <c r="K1316" s="32">
        <f>MONTH(I1316)</f>
        <v>7</v>
      </c>
      <c r="L1316" s="32">
        <f>D1316*E1316</f>
        <v>3.39</v>
      </c>
      <c r="M1316" s="32">
        <f>D1316*F1316</f>
        <v>2.1000000000000014</v>
      </c>
      <c r="N1316" s="32">
        <f>L1316-M1316</f>
        <v>1.2899999999999987</v>
      </c>
    </row>
    <row r="1317" spans="1:14" x14ac:dyDescent="0.2">
      <c r="A1317" s="26">
        <v>546670</v>
      </c>
      <c r="B1317" s="26">
        <v>84452</v>
      </c>
      <c r="C1317" s="27" t="s">
        <v>253</v>
      </c>
      <c r="D1317" s="27">
        <v>1</v>
      </c>
      <c r="E1317" s="27">
        <v>3.39</v>
      </c>
      <c r="F1317" s="30">
        <f>INDEX(Additional!$B$3:$B$11,MATCH(C1317,Additional!$A$3:$A$11,0))</f>
        <v>2.1000000000000014</v>
      </c>
      <c r="G1317" s="27">
        <v>13451</v>
      </c>
      <c r="H1317" s="27" t="s">
        <v>0</v>
      </c>
      <c r="I1317" s="28">
        <v>40310</v>
      </c>
      <c r="J1317" s="32">
        <f>YEAR(I1317)</f>
        <v>2010</v>
      </c>
      <c r="K1317" s="32">
        <f>MONTH(I1317)</f>
        <v>5</v>
      </c>
      <c r="L1317" s="32">
        <f>D1317*E1317</f>
        <v>3.39</v>
      </c>
      <c r="M1317" s="32">
        <f>D1317*F1317</f>
        <v>2.1000000000000014</v>
      </c>
      <c r="N1317" s="32">
        <f>L1317-M1317</f>
        <v>1.2899999999999987</v>
      </c>
    </row>
    <row r="1318" spans="1:14" x14ac:dyDescent="0.2">
      <c r="A1318" s="26">
        <v>546670</v>
      </c>
      <c r="B1318" s="26" t="s">
        <v>264</v>
      </c>
      <c r="C1318" s="27" t="s">
        <v>253</v>
      </c>
      <c r="D1318" s="27">
        <v>2</v>
      </c>
      <c r="E1318" s="27">
        <v>3.39</v>
      </c>
      <c r="F1318" s="30">
        <f>INDEX(Additional!$B$3:$B$11,MATCH(C1318,Additional!$A$3:$A$11,0))</f>
        <v>2.1000000000000014</v>
      </c>
      <c r="G1318" s="27">
        <v>13451</v>
      </c>
      <c r="H1318" s="27" t="s">
        <v>0</v>
      </c>
      <c r="I1318" s="28">
        <v>40525</v>
      </c>
      <c r="J1318" s="32">
        <f>YEAR(I1318)</f>
        <v>2010</v>
      </c>
      <c r="K1318" s="32">
        <f>MONTH(I1318)</f>
        <v>12</v>
      </c>
      <c r="L1318" s="32">
        <f>D1318*E1318</f>
        <v>6.78</v>
      </c>
      <c r="M1318" s="32">
        <f>D1318*F1318</f>
        <v>4.2000000000000028</v>
      </c>
      <c r="N1318" s="32">
        <f>L1318-M1318</f>
        <v>2.5799999999999974</v>
      </c>
    </row>
    <row r="1319" spans="1:14" x14ac:dyDescent="0.2">
      <c r="A1319" s="26">
        <v>546670</v>
      </c>
      <c r="B1319" s="26">
        <v>22857</v>
      </c>
      <c r="C1319" s="27" t="s">
        <v>253</v>
      </c>
      <c r="D1319" s="27">
        <v>7</v>
      </c>
      <c r="E1319" s="27">
        <v>3.39</v>
      </c>
      <c r="F1319" s="30">
        <f>INDEX(Additional!$B$3:$B$11,MATCH(C1319,Additional!$A$3:$A$11,0))</f>
        <v>2.1000000000000014</v>
      </c>
      <c r="G1319" s="27">
        <v>13451</v>
      </c>
      <c r="H1319" s="27" t="s">
        <v>0</v>
      </c>
      <c r="I1319" s="28">
        <v>40833</v>
      </c>
      <c r="J1319" s="32">
        <f>YEAR(I1319)</f>
        <v>2011</v>
      </c>
      <c r="K1319" s="32">
        <f>MONTH(I1319)</f>
        <v>10</v>
      </c>
      <c r="L1319" s="32">
        <f>D1319*E1319</f>
        <v>23.73</v>
      </c>
      <c r="M1319" s="32">
        <f>D1319*F1319</f>
        <v>14.70000000000001</v>
      </c>
      <c r="N1319" s="32">
        <f>L1319-M1319</f>
        <v>9.0299999999999905</v>
      </c>
    </row>
    <row r="1320" spans="1:14" x14ac:dyDescent="0.2">
      <c r="A1320" s="26">
        <v>546670</v>
      </c>
      <c r="B1320" s="26">
        <v>21456</v>
      </c>
      <c r="C1320" s="27" t="s">
        <v>253</v>
      </c>
      <c r="D1320" s="27">
        <v>1</v>
      </c>
      <c r="E1320" s="27">
        <v>3.39</v>
      </c>
      <c r="F1320" s="30">
        <f>INDEX(Additional!$B$3:$B$11,MATCH(C1320,Additional!$A$3:$A$11,0))</f>
        <v>2.1000000000000014</v>
      </c>
      <c r="G1320" s="27">
        <v>13451</v>
      </c>
      <c r="H1320" s="27" t="s">
        <v>0</v>
      </c>
      <c r="I1320" s="28">
        <v>40760</v>
      </c>
      <c r="J1320" s="32">
        <f>YEAR(I1320)</f>
        <v>2011</v>
      </c>
      <c r="K1320" s="32">
        <f>MONTH(I1320)</f>
        <v>8</v>
      </c>
      <c r="L1320" s="32">
        <f>D1320*E1320</f>
        <v>3.39</v>
      </c>
      <c r="M1320" s="32">
        <f>D1320*F1320</f>
        <v>2.1000000000000014</v>
      </c>
      <c r="N1320" s="32">
        <f>L1320-M1320</f>
        <v>1.2899999999999987</v>
      </c>
    </row>
    <row r="1321" spans="1:14" x14ac:dyDescent="0.2">
      <c r="A1321" s="26">
        <v>546670</v>
      </c>
      <c r="B1321" s="26">
        <v>35961</v>
      </c>
      <c r="C1321" s="27" t="s">
        <v>253</v>
      </c>
      <c r="D1321" s="27">
        <v>4</v>
      </c>
      <c r="E1321" s="27">
        <v>3.39</v>
      </c>
      <c r="F1321" s="30">
        <f>INDEX(Additional!$B$3:$B$11,MATCH(C1321,Additional!$A$3:$A$11,0))</f>
        <v>2.1000000000000014</v>
      </c>
      <c r="G1321" s="27">
        <v>13451</v>
      </c>
      <c r="H1321" s="27" t="s">
        <v>0</v>
      </c>
      <c r="I1321" s="28">
        <v>40199</v>
      </c>
      <c r="J1321" s="32">
        <f>YEAR(I1321)</f>
        <v>2010</v>
      </c>
      <c r="K1321" s="32">
        <f>MONTH(I1321)</f>
        <v>1</v>
      </c>
      <c r="L1321" s="32">
        <f>D1321*E1321</f>
        <v>13.56</v>
      </c>
      <c r="M1321" s="32">
        <f>D1321*F1321</f>
        <v>8.4000000000000057</v>
      </c>
      <c r="N1321" s="32">
        <f>L1321-M1321</f>
        <v>5.1599999999999948</v>
      </c>
    </row>
    <row r="1322" spans="1:14" x14ac:dyDescent="0.2">
      <c r="A1322" s="26">
        <v>546670</v>
      </c>
      <c r="B1322" s="26">
        <v>22246</v>
      </c>
      <c r="C1322" s="27" t="s">
        <v>253</v>
      </c>
      <c r="D1322" s="27">
        <v>1</v>
      </c>
      <c r="E1322" s="27">
        <v>3.39</v>
      </c>
      <c r="F1322" s="30">
        <f>INDEX(Additional!$B$3:$B$11,MATCH(C1322,Additional!$A$3:$A$11,0))</f>
        <v>2.1000000000000014</v>
      </c>
      <c r="G1322" s="27">
        <v>13451</v>
      </c>
      <c r="H1322" s="27" t="s">
        <v>0</v>
      </c>
      <c r="I1322" s="28">
        <v>40836</v>
      </c>
      <c r="J1322" s="32">
        <f>YEAR(I1322)</f>
        <v>2011</v>
      </c>
      <c r="K1322" s="32">
        <f>MONTH(I1322)</f>
        <v>10</v>
      </c>
      <c r="L1322" s="32">
        <f>D1322*E1322</f>
        <v>3.39</v>
      </c>
      <c r="M1322" s="32">
        <f>D1322*F1322</f>
        <v>2.1000000000000014</v>
      </c>
      <c r="N1322" s="32">
        <f>L1322-M1322</f>
        <v>1.2899999999999987</v>
      </c>
    </row>
    <row r="1323" spans="1:14" x14ac:dyDescent="0.2">
      <c r="A1323" s="26">
        <v>546670</v>
      </c>
      <c r="B1323" s="26">
        <v>21211</v>
      </c>
      <c r="C1323" s="27" t="s">
        <v>253</v>
      </c>
      <c r="D1323" s="27">
        <v>34</v>
      </c>
      <c r="E1323" s="27">
        <v>3.39</v>
      </c>
      <c r="F1323" s="30">
        <f>INDEX(Additional!$B$3:$B$11,MATCH(C1323,Additional!$A$3:$A$11,0))</f>
        <v>2.1000000000000014</v>
      </c>
      <c r="G1323" s="27">
        <v>13451</v>
      </c>
      <c r="H1323" s="27" t="s">
        <v>0</v>
      </c>
      <c r="I1323" s="28">
        <v>40348</v>
      </c>
      <c r="J1323" s="32">
        <f>YEAR(I1323)</f>
        <v>2010</v>
      </c>
      <c r="K1323" s="32">
        <f>MONTH(I1323)</f>
        <v>6</v>
      </c>
      <c r="L1323" s="32">
        <f>D1323*E1323</f>
        <v>115.26</v>
      </c>
      <c r="M1323" s="32">
        <f>D1323*F1323</f>
        <v>71.400000000000048</v>
      </c>
      <c r="N1323" s="32">
        <f>L1323-M1323</f>
        <v>43.859999999999957</v>
      </c>
    </row>
    <row r="1324" spans="1:14" x14ac:dyDescent="0.2">
      <c r="A1324" s="26">
        <v>546670</v>
      </c>
      <c r="B1324" s="26">
        <v>21040</v>
      </c>
      <c r="C1324" s="27" t="s">
        <v>253</v>
      </c>
      <c r="D1324" s="27">
        <v>2</v>
      </c>
      <c r="E1324" s="27">
        <v>3.39</v>
      </c>
      <c r="F1324" s="30">
        <f>INDEX(Additional!$B$3:$B$11,MATCH(C1324,Additional!$A$3:$A$11,0))</f>
        <v>2.1000000000000014</v>
      </c>
      <c r="G1324" s="27">
        <v>13451</v>
      </c>
      <c r="H1324" s="27" t="s">
        <v>0</v>
      </c>
      <c r="I1324" s="28">
        <v>40262</v>
      </c>
      <c r="J1324" s="32">
        <f>YEAR(I1324)</f>
        <v>2010</v>
      </c>
      <c r="K1324" s="32">
        <f>MONTH(I1324)</f>
        <v>3</v>
      </c>
      <c r="L1324" s="32">
        <f>D1324*E1324</f>
        <v>6.78</v>
      </c>
      <c r="M1324" s="32">
        <f>D1324*F1324</f>
        <v>4.2000000000000028</v>
      </c>
      <c r="N1324" s="32">
        <f>L1324-M1324</f>
        <v>2.5799999999999974</v>
      </c>
    </row>
    <row r="1325" spans="1:14" x14ac:dyDescent="0.2">
      <c r="A1325" s="26">
        <v>546670</v>
      </c>
      <c r="B1325" s="26">
        <v>21038</v>
      </c>
      <c r="C1325" s="27" t="s">
        <v>253</v>
      </c>
      <c r="D1325" s="27">
        <v>1</v>
      </c>
      <c r="E1325" s="27">
        <v>3.39</v>
      </c>
      <c r="F1325" s="30">
        <f>INDEX(Additional!$B$3:$B$11,MATCH(C1325,Additional!$A$3:$A$11,0))</f>
        <v>2.1000000000000014</v>
      </c>
      <c r="G1325" s="27">
        <v>13451</v>
      </c>
      <c r="H1325" s="27" t="s">
        <v>0</v>
      </c>
      <c r="I1325" s="28">
        <v>40713</v>
      </c>
      <c r="J1325" s="32">
        <f>YEAR(I1325)</f>
        <v>2011</v>
      </c>
      <c r="K1325" s="32">
        <f>MONTH(I1325)</f>
        <v>6</v>
      </c>
      <c r="L1325" s="32">
        <f>D1325*E1325</f>
        <v>3.39</v>
      </c>
      <c r="M1325" s="32">
        <f>D1325*F1325</f>
        <v>2.1000000000000014</v>
      </c>
      <c r="N1325" s="32">
        <f>L1325-M1325</f>
        <v>1.2899999999999987</v>
      </c>
    </row>
    <row r="1326" spans="1:14" x14ac:dyDescent="0.2">
      <c r="A1326" s="26">
        <v>546670</v>
      </c>
      <c r="B1326" s="26">
        <v>22914</v>
      </c>
      <c r="C1326" s="27" t="s">
        <v>253</v>
      </c>
      <c r="D1326" s="27">
        <v>1</v>
      </c>
      <c r="E1326" s="27">
        <v>3.39</v>
      </c>
      <c r="F1326" s="30">
        <f>INDEX(Additional!$B$3:$B$11,MATCH(C1326,Additional!$A$3:$A$11,0))</f>
        <v>2.1000000000000014</v>
      </c>
      <c r="G1326" s="27">
        <v>13451</v>
      </c>
      <c r="H1326" s="27" t="s">
        <v>0</v>
      </c>
      <c r="I1326" s="28">
        <v>40995</v>
      </c>
      <c r="J1326" s="32">
        <f>YEAR(I1326)</f>
        <v>2012</v>
      </c>
      <c r="K1326" s="32">
        <f>MONTH(I1326)</f>
        <v>3</v>
      </c>
      <c r="L1326" s="32">
        <f>D1326*E1326</f>
        <v>3.39</v>
      </c>
      <c r="M1326" s="32">
        <f>D1326*F1326</f>
        <v>2.1000000000000014</v>
      </c>
      <c r="N1326" s="32">
        <f>L1326-M1326</f>
        <v>1.2899999999999987</v>
      </c>
    </row>
    <row r="1327" spans="1:14" x14ac:dyDescent="0.2">
      <c r="A1327" s="26">
        <v>546670</v>
      </c>
      <c r="B1327" s="26">
        <v>22912</v>
      </c>
      <c r="C1327" s="27" t="s">
        <v>253</v>
      </c>
      <c r="D1327" s="27">
        <v>2</v>
      </c>
      <c r="E1327" s="27">
        <v>3.39</v>
      </c>
      <c r="F1327" s="30">
        <f>INDEX(Additional!$B$3:$B$11,MATCH(C1327,Additional!$A$3:$A$11,0))</f>
        <v>2.1000000000000014</v>
      </c>
      <c r="G1327" s="27">
        <v>13451</v>
      </c>
      <c r="H1327" s="27" t="s">
        <v>0</v>
      </c>
      <c r="I1327" s="28">
        <v>40841</v>
      </c>
      <c r="J1327" s="32">
        <f>YEAR(I1327)</f>
        <v>2011</v>
      </c>
      <c r="K1327" s="32">
        <f>MONTH(I1327)</f>
        <v>10</v>
      </c>
      <c r="L1327" s="32">
        <f>D1327*E1327</f>
        <v>6.78</v>
      </c>
      <c r="M1327" s="32">
        <f>D1327*F1327</f>
        <v>4.2000000000000028</v>
      </c>
      <c r="N1327" s="32">
        <f>L1327-M1327</f>
        <v>2.5799999999999974</v>
      </c>
    </row>
    <row r="1328" spans="1:14" x14ac:dyDescent="0.2">
      <c r="A1328" s="26">
        <v>546670</v>
      </c>
      <c r="B1328" s="26">
        <v>22913</v>
      </c>
      <c r="C1328" s="27" t="s">
        <v>253</v>
      </c>
      <c r="D1328" s="27">
        <v>7</v>
      </c>
      <c r="E1328" s="27">
        <v>3.39</v>
      </c>
      <c r="F1328" s="30">
        <f>INDEX(Additional!$B$3:$B$11,MATCH(C1328,Additional!$A$3:$A$11,0))</f>
        <v>2.1000000000000014</v>
      </c>
      <c r="G1328" s="27">
        <v>13451</v>
      </c>
      <c r="H1328" s="27" t="s">
        <v>0</v>
      </c>
      <c r="I1328" s="28">
        <v>40955</v>
      </c>
      <c r="J1328" s="32">
        <f>YEAR(I1328)</f>
        <v>2012</v>
      </c>
      <c r="K1328" s="32">
        <f>MONTH(I1328)</f>
        <v>2</v>
      </c>
      <c r="L1328" s="32">
        <f>D1328*E1328</f>
        <v>23.73</v>
      </c>
      <c r="M1328" s="32">
        <f>D1328*F1328</f>
        <v>14.70000000000001</v>
      </c>
      <c r="N1328" s="32">
        <f>L1328-M1328</f>
        <v>9.0299999999999905</v>
      </c>
    </row>
    <row r="1329" spans="1:14" x14ac:dyDescent="0.2">
      <c r="A1329" s="26">
        <v>546670</v>
      </c>
      <c r="B1329" s="26">
        <v>47580</v>
      </c>
      <c r="C1329" s="27" t="s">
        <v>253</v>
      </c>
      <c r="D1329" s="27">
        <v>1</v>
      </c>
      <c r="E1329" s="27">
        <v>3.39</v>
      </c>
      <c r="F1329" s="30">
        <f>INDEX(Additional!$B$3:$B$11,MATCH(C1329,Additional!$A$3:$A$11,0))</f>
        <v>2.1000000000000014</v>
      </c>
      <c r="G1329" s="27">
        <v>13451</v>
      </c>
      <c r="H1329" s="27" t="s">
        <v>0</v>
      </c>
      <c r="I1329" s="28">
        <v>41078</v>
      </c>
      <c r="J1329" s="32">
        <f>YEAR(I1329)</f>
        <v>2012</v>
      </c>
      <c r="K1329" s="32">
        <f>MONTH(I1329)</f>
        <v>6</v>
      </c>
      <c r="L1329" s="32">
        <f>D1329*E1329</f>
        <v>3.39</v>
      </c>
      <c r="M1329" s="32">
        <f>D1329*F1329</f>
        <v>2.1000000000000014</v>
      </c>
      <c r="N1329" s="32">
        <f>L1329-M1329</f>
        <v>1.2899999999999987</v>
      </c>
    </row>
    <row r="1330" spans="1:14" x14ac:dyDescent="0.2">
      <c r="A1330" s="26">
        <v>546670</v>
      </c>
      <c r="B1330" s="26" t="s">
        <v>96</v>
      </c>
      <c r="C1330" s="27" t="s">
        <v>253</v>
      </c>
      <c r="D1330" s="27">
        <v>2</v>
      </c>
      <c r="E1330" s="27">
        <v>3.39</v>
      </c>
      <c r="F1330" s="30">
        <f>INDEX(Additional!$B$3:$B$11,MATCH(C1330,Additional!$A$3:$A$11,0))</f>
        <v>2.1000000000000014</v>
      </c>
      <c r="G1330" s="27">
        <v>13451</v>
      </c>
      <c r="H1330" s="27" t="s">
        <v>0</v>
      </c>
      <c r="I1330" s="28">
        <v>40340</v>
      </c>
      <c r="J1330" s="32">
        <f>YEAR(I1330)</f>
        <v>2010</v>
      </c>
      <c r="K1330" s="32">
        <f>MONTH(I1330)</f>
        <v>6</v>
      </c>
      <c r="L1330" s="32">
        <f>D1330*E1330</f>
        <v>6.78</v>
      </c>
      <c r="M1330" s="32">
        <f>D1330*F1330</f>
        <v>4.2000000000000028</v>
      </c>
      <c r="N1330" s="32">
        <f>L1330-M1330</f>
        <v>2.5799999999999974</v>
      </c>
    </row>
    <row r="1331" spans="1:14" x14ac:dyDescent="0.2">
      <c r="A1331" s="26">
        <v>546670</v>
      </c>
      <c r="B1331" s="26">
        <v>21154</v>
      </c>
      <c r="C1331" s="27" t="s">
        <v>253</v>
      </c>
      <c r="D1331" s="27">
        <v>1</v>
      </c>
      <c r="E1331" s="27">
        <v>3.39</v>
      </c>
      <c r="F1331" s="30">
        <f>INDEX(Additional!$B$3:$B$11,MATCH(C1331,Additional!$A$3:$A$11,0))</f>
        <v>2.1000000000000014</v>
      </c>
      <c r="G1331" s="27">
        <v>13451</v>
      </c>
      <c r="H1331" s="27" t="s">
        <v>0</v>
      </c>
      <c r="I1331" s="28">
        <v>40505</v>
      </c>
      <c r="J1331" s="32">
        <f>YEAR(I1331)</f>
        <v>2010</v>
      </c>
      <c r="K1331" s="32">
        <f>MONTH(I1331)</f>
        <v>11</v>
      </c>
      <c r="L1331" s="32">
        <f>D1331*E1331</f>
        <v>3.39</v>
      </c>
      <c r="M1331" s="32">
        <f>D1331*F1331</f>
        <v>2.1000000000000014</v>
      </c>
      <c r="N1331" s="32">
        <f>L1331-M1331</f>
        <v>1.2899999999999987</v>
      </c>
    </row>
    <row r="1332" spans="1:14" x14ac:dyDescent="0.2">
      <c r="A1332" s="26">
        <v>546670</v>
      </c>
      <c r="B1332" s="26">
        <v>21231</v>
      </c>
      <c r="C1332" s="27" t="s">
        <v>253</v>
      </c>
      <c r="D1332" s="27">
        <v>1</v>
      </c>
      <c r="E1332" s="27">
        <v>3.39</v>
      </c>
      <c r="F1332" s="30">
        <f>INDEX(Additional!$B$3:$B$11,MATCH(C1332,Additional!$A$3:$A$11,0))</f>
        <v>2.1000000000000014</v>
      </c>
      <c r="G1332" s="27">
        <v>13451</v>
      </c>
      <c r="H1332" s="27" t="s">
        <v>0</v>
      </c>
      <c r="I1332" s="28">
        <v>40404</v>
      </c>
      <c r="J1332" s="32">
        <f>YEAR(I1332)</f>
        <v>2010</v>
      </c>
      <c r="K1332" s="32">
        <f>MONTH(I1332)</f>
        <v>8</v>
      </c>
      <c r="L1332" s="32">
        <f>D1332*E1332</f>
        <v>3.39</v>
      </c>
      <c r="M1332" s="32">
        <f>D1332*F1332</f>
        <v>2.1000000000000014</v>
      </c>
      <c r="N1332" s="32">
        <f>L1332-M1332</f>
        <v>1.2899999999999987</v>
      </c>
    </row>
    <row r="1333" spans="1:14" x14ac:dyDescent="0.2">
      <c r="A1333" s="26">
        <v>546670</v>
      </c>
      <c r="B1333" s="26">
        <v>22855</v>
      </c>
      <c r="C1333" s="27" t="s">
        <v>253</v>
      </c>
      <c r="D1333" s="27">
        <v>5</v>
      </c>
      <c r="E1333" s="27">
        <v>3.39</v>
      </c>
      <c r="F1333" s="30">
        <f>INDEX(Additional!$B$3:$B$11,MATCH(C1333,Additional!$A$3:$A$11,0))</f>
        <v>2.1000000000000014</v>
      </c>
      <c r="G1333" s="27">
        <v>13451</v>
      </c>
      <c r="H1333" s="27" t="s">
        <v>0</v>
      </c>
      <c r="I1333" s="28">
        <v>40739</v>
      </c>
      <c r="J1333" s="32">
        <f>YEAR(I1333)</f>
        <v>2011</v>
      </c>
      <c r="K1333" s="32">
        <f>MONTH(I1333)</f>
        <v>7</v>
      </c>
      <c r="L1333" s="32">
        <f>D1333*E1333</f>
        <v>16.95</v>
      </c>
      <c r="M1333" s="32">
        <f>D1333*F1333</f>
        <v>10.500000000000007</v>
      </c>
      <c r="N1333" s="32">
        <f>L1333-M1333</f>
        <v>6.4499999999999922</v>
      </c>
    </row>
    <row r="1334" spans="1:14" x14ac:dyDescent="0.2">
      <c r="A1334" s="26">
        <v>546670</v>
      </c>
      <c r="B1334" s="26">
        <v>21539</v>
      </c>
      <c r="C1334" s="27" t="s">
        <v>253</v>
      </c>
      <c r="D1334" s="27">
        <v>1</v>
      </c>
      <c r="E1334" s="27">
        <v>3.39</v>
      </c>
      <c r="F1334" s="30">
        <f>INDEX(Additional!$B$3:$B$11,MATCH(C1334,Additional!$A$3:$A$11,0))</f>
        <v>2.1000000000000014</v>
      </c>
      <c r="G1334" s="27">
        <v>13451</v>
      </c>
      <c r="H1334" s="27" t="s">
        <v>0</v>
      </c>
      <c r="I1334" s="28">
        <v>40725</v>
      </c>
      <c r="J1334" s="32">
        <f>YEAR(I1334)</f>
        <v>2011</v>
      </c>
      <c r="K1334" s="32">
        <f>MONTH(I1334)</f>
        <v>7</v>
      </c>
      <c r="L1334" s="32">
        <f>D1334*E1334</f>
        <v>3.39</v>
      </c>
      <c r="M1334" s="32">
        <f>D1334*F1334</f>
        <v>2.1000000000000014</v>
      </c>
      <c r="N1334" s="32">
        <f>L1334-M1334</f>
        <v>1.2899999999999987</v>
      </c>
    </row>
    <row r="1335" spans="1:14" x14ac:dyDescent="0.2">
      <c r="A1335" s="26">
        <v>546670</v>
      </c>
      <c r="B1335" s="26">
        <v>21232</v>
      </c>
      <c r="C1335" s="27" t="s">
        <v>253</v>
      </c>
      <c r="D1335" s="27">
        <v>3</v>
      </c>
      <c r="E1335" s="27">
        <v>3.39</v>
      </c>
      <c r="F1335" s="30">
        <f>INDEX(Additional!$B$3:$B$11,MATCH(C1335,Additional!$A$3:$A$11,0))</f>
        <v>2.1000000000000014</v>
      </c>
      <c r="G1335" s="27">
        <v>13451</v>
      </c>
      <c r="H1335" s="27" t="s">
        <v>0</v>
      </c>
      <c r="I1335" s="28">
        <v>41236</v>
      </c>
      <c r="J1335" s="32">
        <f>YEAR(I1335)</f>
        <v>2012</v>
      </c>
      <c r="K1335" s="32">
        <f>MONTH(I1335)</f>
        <v>11</v>
      </c>
      <c r="L1335" s="32">
        <f>D1335*E1335</f>
        <v>10.17</v>
      </c>
      <c r="M1335" s="32">
        <f>D1335*F1335</f>
        <v>6.3000000000000043</v>
      </c>
      <c r="N1335" s="32">
        <f>L1335-M1335</f>
        <v>3.8699999999999957</v>
      </c>
    </row>
    <row r="1336" spans="1:14" x14ac:dyDescent="0.2">
      <c r="A1336" s="26">
        <v>546670</v>
      </c>
      <c r="B1336" s="26" t="s">
        <v>263</v>
      </c>
      <c r="C1336" s="27" t="s">
        <v>253</v>
      </c>
      <c r="D1336" s="27">
        <v>1</v>
      </c>
      <c r="E1336" s="27">
        <v>3.39</v>
      </c>
      <c r="F1336" s="30">
        <f>INDEX(Additional!$B$3:$B$11,MATCH(C1336,Additional!$A$3:$A$11,0))</f>
        <v>2.1000000000000014</v>
      </c>
      <c r="G1336" s="27">
        <v>13451</v>
      </c>
      <c r="H1336" s="27" t="s">
        <v>0</v>
      </c>
      <c r="I1336" s="28">
        <v>41137</v>
      </c>
      <c r="J1336" s="32">
        <f>YEAR(I1336)</f>
        <v>2012</v>
      </c>
      <c r="K1336" s="32">
        <f>MONTH(I1336)</f>
        <v>8</v>
      </c>
      <c r="L1336" s="32">
        <f>D1336*E1336</f>
        <v>3.39</v>
      </c>
      <c r="M1336" s="32">
        <f>D1336*F1336</f>
        <v>2.1000000000000014</v>
      </c>
      <c r="N1336" s="32">
        <f>L1336-M1336</f>
        <v>1.2899999999999987</v>
      </c>
    </row>
    <row r="1337" spans="1:14" x14ac:dyDescent="0.2">
      <c r="A1337" s="26">
        <v>546670</v>
      </c>
      <c r="B1337" s="26" t="s">
        <v>262</v>
      </c>
      <c r="C1337" s="27" t="s">
        <v>253</v>
      </c>
      <c r="D1337" s="27">
        <v>2</v>
      </c>
      <c r="E1337" s="27">
        <v>3.39</v>
      </c>
      <c r="F1337" s="30">
        <f>INDEX(Additional!$B$3:$B$11,MATCH(C1337,Additional!$A$3:$A$11,0))</f>
        <v>2.1000000000000014</v>
      </c>
      <c r="G1337" s="27">
        <v>13451</v>
      </c>
      <c r="H1337" s="27" t="s">
        <v>0</v>
      </c>
      <c r="I1337" s="28">
        <v>40401</v>
      </c>
      <c r="J1337" s="32">
        <f>YEAR(I1337)</f>
        <v>2010</v>
      </c>
      <c r="K1337" s="32">
        <f>MONTH(I1337)</f>
        <v>8</v>
      </c>
      <c r="L1337" s="32">
        <f>D1337*E1337</f>
        <v>6.78</v>
      </c>
      <c r="M1337" s="32">
        <f>D1337*F1337</f>
        <v>4.2000000000000028</v>
      </c>
      <c r="N1337" s="32">
        <f>L1337-M1337</f>
        <v>2.5799999999999974</v>
      </c>
    </row>
    <row r="1338" spans="1:14" x14ac:dyDescent="0.2">
      <c r="A1338" s="26">
        <v>546670</v>
      </c>
      <c r="B1338" s="26">
        <v>22358</v>
      </c>
      <c r="C1338" s="27" t="s">
        <v>253</v>
      </c>
      <c r="D1338" s="27">
        <v>2</v>
      </c>
      <c r="E1338" s="27">
        <v>3.39</v>
      </c>
      <c r="F1338" s="30">
        <f>INDEX(Additional!$B$3:$B$11,MATCH(C1338,Additional!$A$3:$A$11,0))</f>
        <v>2.1000000000000014</v>
      </c>
      <c r="G1338" s="27">
        <v>13451</v>
      </c>
      <c r="H1338" s="27" t="s">
        <v>0</v>
      </c>
      <c r="I1338" s="28">
        <v>40376</v>
      </c>
      <c r="J1338" s="32">
        <f>YEAR(I1338)</f>
        <v>2010</v>
      </c>
      <c r="K1338" s="32">
        <f>MONTH(I1338)</f>
        <v>7</v>
      </c>
      <c r="L1338" s="32">
        <f>D1338*E1338</f>
        <v>6.78</v>
      </c>
      <c r="M1338" s="32">
        <f>D1338*F1338</f>
        <v>4.2000000000000028</v>
      </c>
      <c r="N1338" s="32">
        <f>L1338-M1338</f>
        <v>2.5799999999999974</v>
      </c>
    </row>
    <row r="1339" spans="1:14" x14ac:dyDescent="0.2">
      <c r="A1339" s="26">
        <v>546670</v>
      </c>
      <c r="B1339" s="26">
        <v>22357</v>
      </c>
      <c r="C1339" s="27" t="s">
        <v>253</v>
      </c>
      <c r="D1339" s="27">
        <v>4</v>
      </c>
      <c r="E1339" s="27">
        <v>3.39</v>
      </c>
      <c r="F1339" s="30">
        <f>INDEX(Additional!$B$3:$B$11,MATCH(C1339,Additional!$A$3:$A$11,0))</f>
        <v>2.1000000000000014</v>
      </c>
      <c r="G1339" s="27">
        <v>13451</v>
      </c>
      <c r="H1339" s="27" t="s">
        <v>0</v>
      </c>
      <c r="I1339" s="28">
        <v>40598</v>
      </c>
      <c r="J1339" s="32">
        <f>YEAR(I1339)</f>
        <v>2011</v>
      </c>
      <c r="K1339" s="32">
        <f>MONTH(I1339)</f>
        <v>2</v>
      </c>
      <c r="L1339" s="32">
        <f>D1339*E1339</f>
        <v>13.56</v>
      </c>
      <c r="M1339" s="32">
        <f>D1339*F1339</f>
        <v>8.4000000000000057</v>
      </c>
      <c r="N1339" s="32">
        <f>L1339-M1339</f>
        <v>5.1599999999999948</v>
      </c>
    </row>
    <row r="1340" spans="1:14" x14ac:dyDescent="0.2">
      <c r="A1340" s="26">
        <v>546670</v>
      </c>
      <c r="B1340" s="26">
        <v>22123</v>
      </c>
      <c r="C1340" s="27" t="s">
        <v>253</v>
      </c>
      <c r="D1340" s="27">
        <v>3</v>
      </c>
      <c r="E1340" s="27">
        <v>3.39</v>
      </c>
      <c r="F1340" s="30">
        <f>INDEX(Additional!$B$3:$B$11,MATCH(C1340,Additional!$A$3:$A$11,0))</f>
        <v>2.1000000000000014</v>
      </c>
      <c r="G1340" s="27">
        <v>13451</v>
      </c>
      <c r="H1340" s="27" t="s">
        <v>0</v>
      </c>
      <c r="I1340" s="28">
        <v>40582</v>
      </c>
      <c r="J1340" s="32">
        <f>YEAR(I1340)</f>
        <v>2011</v>
      </c>
      <c r="K1340" s="32">
        <f>MONTH(I1340)</f>
        <v>2</v>
      </c>
      <c r="L1340" s="32">
        <f>D1340*E1340</f>
        <v>10.17</v>
      </c>
      <c r="M1340" s="32">
        <f>D1340*F1340</f>
        <v>6.3000000000000043</v>
      </c>
      <c r="N1340" s="32">
        <f>L1340-M1340</f>
        <v>3.8699999999999957</v>
      </c>
    </row>
    <row r="1341" spans="1:14" x14ac:dyDescent="0.2">
      <c r="A1341" s="26">
        <v>546670</v>
      </c>
      <c r="B1341" s="26">
        <v>21213</v>
      </c>
      <c r="C1341" s="27" t="s">
        <v>253</v>
      </c>
      <c r="D1341" s="27">
        <v>1</v>
      </c>
      <c r="E1341" s="27">
        <v>3.39</v>
      </c>
      <c r="F1341" s="30">
        <f>INDEX(Additional!$B$3:$B$11,MATCH(C1341,Additional!$A$3:$A$11,0))</f>
        <v>2.1000000000000014</v>
      </c>
      <c r="G1341" s="27">
        <v>13451</v>
      </c>
      <c r="H1341" s="27" t="s">
        <v>0</v>
      </c>
      <c r="I1341" s="28">
        <v>40312</v>
      </c>
      <c r="J1341" s="32">
        <f>YEAR(I1341)</f>
        <v>2010</v>
      </c>
      <c r="K1341" s="32">
        <f>MONTH(I1341)</f>
        <v>5</v>
      </c>
      <c r="L1341" s="32">
        <f>D1341*E1341</f>
        <v>3.39</v>
      </c>
      <c r="M1341" s="32">
        <f>D1341*F1341</f>
        <v>2.1000000000000014</v>
      </c>
      <c r="N1341" s="32">
        <f>L1341-M1341</f>
        <v>1.2899999999999987</v>
      </c>
    </row>
    <row r="1342" spans="1:14" x14ac:dyDescent="0.2">
      <c r="A1342" s="26">
        <v>546670</v>
      </c>
      <c r="B1342" s="26">
        <v>84991</v>
      </c>
      <c r="C1342" s="27" t="s">
        <v>253</v>
      </c>
      <c r="D1342" s="27">
        <v>5</v>
      </c>
      <c r="E1342" s="27">
        <v>3.39</v>
      </c>
      <c r="F1342" s="30">
        <f>INDEX(Additional!$B$3:$B$11,MATCH(C1342,Additional!$A$3:$A$11,0))</f>
        <v>2.1000000000000014</v>
      </c>
      <c r="G1342" s="27">
        <v>13451</v>
      </c>
      <c r="H1342" s="27" t="s">
        <v>0</v>
      </c>
      <c r="I1342" s="28">
        <v>40519</v>
      </c>
      <c r="J1342" s="32">
        <f>YEAR(I1342)</f>
        <v>2010</v>
      </c>
      <c r="K1342" s="32">
        <f>MONTH(I1342)</f>
        <v>12</v>
      </c>
      <c r="L1342" s="32">
        <f>D1342*E1342</f>
        <v>16.95</v>
      </c>
      <c r="M1342" s="32">
        <f>D1342*F1342</f>
        <v>10.500000000000007</v>
      </c>
      <c r="N1342" s="32">
        <f>L1342-M1342</f>
        <v>6.4499999999999922</v>
      </c>
    </row>
    <row r="1343" spans="1:14" x14ac:dyDescent="0.2">
      <c r="A1343" s="26">
        <v>546670</v>
      </c>
      <c r="B1343" s="26">
        <v>21212</v>
      </c>
      <c r="C1343" s="27" t="s">
        <v>253</v>
      </c>
      <c r="D1343" s="27">
        <v>1</v>
      </c>
      <c r="E1343" s="27">
        <v>3.39</v>
      </c>
      <c r="F1343" s="30">
        <f>INDEX(Additional!$B$3:$B$11,MATCH(C1343,Additional!$A$3:$A$11,0))</f>
        <v>2.1000000000000014</v>
      </c>
      <c r="G1343" s="27">
        <v>13451</v>
      </c>
      <c r="H1343" s="27" t="s">
        <v>0</v>
      </c>
      <c r="I1343" s="28">
        <v>40936</v>
      </c>
      <c r="J1343" s="32">
        <f>YEAR(I1343)</f>
        <v>2012</v>
      </c>
      <c r="K1343" s="32">
        <f>MONTH(I1343)</f>
        <v>1</v>
      </c>
      <c r="L1343" s="32">
        <f>D1343*E1343</f>
        <v>3.39</v>
      </c>
      <c r="M1343" s="32">
        <f>D1343*F1343</f>
        <v>2.1000000000000014</v>
      </c>
      <c r="N1343" s="32">
        <f>L1343-M1343</f>
        <v>1.2899999999999987</v>
      </c>
    </row>
    <row r="1344" spans="1:14" x14ac:dyDescent="0.2">
      <c r="A1344" s="26">
        <v>546670</v>
      </c>
      <c r="B1344" s="26">
        <v>22348</v>
      </c>
      <c r="C1344" s="27" t="s">
        <v>253</v>
      </c>
      <c r="D1344" s="27">
        <v>2</v>
      </c>
      <c r="E1344" s="27">
        <v>3.39</v>
      </c>
      <c r="F1344" s="30">
        <f>INDEX(Additional!$B$3:$B$11,MATCH(C1344,Additional!$A$3:$A$11,0))</f>
        <v>2.1000000000000014</v>
      </c>
      <c r="G1344" s="27">
        <v>13451</v>
      </c>
      <c r="H1344" s="27" t="s">
        <v>0</v>
      </c>
      <c r="I1344" s="28">
        <v>40367</v>
      </c>
      <c r="J1344" s="32">
        <f>YEAR(I1344)</f>
        <v>2010</v>
      </c>
      <c r="K1344" s="32">
        <f>MONTH(I1344)</f>
        <v>7</v>
      </c>
      <c r="L1344" s="32">
        <f>D1344*E1344</f>
        <v>6.78</v>
      </c>
      <c r="M1344" s="32">
        <f>D1344*F1344</f>
        <v>4.2000000000000028</v>
      </c>
      <c r="N1344" s="32">
        <f>L1344-M1344</f>
        <v>2.5799999999999974</v>
      </c>
    </row>
    <row r="1345" spans="1:14" x14ac:dyDescent="0.2">
      <c r="A1345" s="26">
        <v>546670</v>
      </c>
      <c r="B1345" s="26">
        <v>21535</v>
      </c>
      <c r="C1345" s="27" t="s">
        <v>253</v>
      </c>
      <c r="D1345" s="27">
        <v>1</v>
      </c>
      <c r="E1345" s="27">
        <v>3.39</v>
      </c>
      <c r="F1345" s="30">
        <f>INDEX(Additional!$B$3:$B$11,MATCH(C1345,Additional!$A$3:$A$11,0))</f>
        <v>2.1000000000000014</v>
      </c>
      <c r="G1345" s="27">
        <v>13451</v>
      </c>
      <c r="H1345" s="27" t="s">
        <v>0</v>
      </c>
      <c r="I1345" s="28">
        <v>41265</v>
      </c>
      <c r="J1345" s="32">
        <f>YEAR(I1345)</f>
        <v>2012</v>
      </c>
      <c r="K1345" s="32">
        <f>MONTH(I1345)</f>
        <v>12</v>
      </c>
      <c r="L1345" s="32">
        <f>D1345*E1345</f>
        <v>3.39</v>
      </c>
      <c r="M1345" s="32">
        <f>D1345*F1345</f>
        <v>2.1000000000000014</v>
      </c>
      <c r="N1345" s="32">
        <f>L1345-M1345</f>
        <v>1.2899999999999987</v>
      </c>
    </row>
    <row r="1346" spans="1:14" x14ac:dyDescent="0.2">
      <c r="A1346" s="26">
        <v>546670</v>
      </c>
      <c r="B1346" s="26">
        <v>21527</v>
      </c>
      <c r="C1346" s="27" t="s">
        <v>253</v>
      </c>
      <c r="D1346" s="27">
        <v>1</v>
      </c>
      <c r="E1346" s="27">
        <v>3.39</v>
      </c>
      <c r="F1346" s="30">
        <f>INDEX(Additional!$B$3:$B$11,MATCH(C1346,Additional!$A$3:$A$11,0))</f>
        <v>2.1000000000000014</v>
      </c>
      <c r="G1346" s="27">
        <v>13451</v>
      </c>
      <c r="H1346" s="27" t="s">
        <v>0</v>
      </c>
      <c r="I1346" s="28">
        <v>40587</v>
      </c>
      <c r="J1346" s="32">
        <f>YEAR(I1346)</f>
        <v>2011</v>
      </c>
      <c r="K1346" s="32">
        <f>MONTH(I1346)</f>
        <v>2</v>
      </c>
      <c r="L1346" s="32">
        <f>D1346*E1346</f>
        <v>3.39</v>
      </c>
      <c r="M1346" s="32">
        <f>D1346*F1346</f>
        <v>2.1000000000000014</v>
      </c>
      <c r="N1346" s="32">
        <f>L1346-M1346</f>
        <v>1.2899999999999987</v>
      </c>
    </row>
    <row r="1347" spans="1:14" x14ac:dyDescent="0.2">
      <c r="A1347" s="26">
        <v>546670</v>
      </c>
      <c r="B1347" s="26">
        <v>22845</v>
      </c>
      <c r="C1347" s="27" t="s">
        <v>253</v>
      </c>
      <c r="D1347" s="27">
        <v>3</v>
      </c>
      <c r="E1347" s="27">
        <v>3.39</v>
      </c>
      <c r="F1347" s="30">
        <f>INDEX(Additional!$B$3:$B$11,MATCH(C1347,Additional!$A$3:$A$11,0))</f>
        <v>2.1000000000000014</v>
      </c>
      <c r="G1347" s="27">
        <v>13451</v>
      </c>
      <c r="H1347" s="27" t="s">
        <v>0</v>
      </c>
      <c r="I1347" s="28">
        <v>40609</v>
      </c>
      <c r="J1347" s="32">
        <f>YEAR(I1347)</f>
        <v>2011</v>
      </c>
      <c r="K1347" s="32">
        <f>MONTH(I1347)</f>
        <v>3</v>
      </c>
      <c r="L1347" s="32">
        <f>D1347*E1347</f>
        <v>10.17</v>
      </c>
      <c r="M1347" s="32">
        <f>D1347*F1347</f>
        <v>6.3000000000000043</v>
      </c>
      <c r="N1347" s="32">
        <f>L1347-M1347</f>
        <v>3.8699999999999957</v>
      </c>
    </row>
    <row r="1348" spans="1:14" x14ac:dyDescent="0.2">
      <c r="A1348" s="26">
        <v>546670</v>
      </c>
      <c r="B1348" s="26">
        <v>35241</v>
      </c>
      <c r="C1348" s="27" t="s">
        <v>253</v>
      </c>
      <c r="D1348" s="27">
        <v>1</v>
      </c>
      <c r="E1348" s="27">
        <v>3.39</v>
      </c>
      <c r="F1348" s="30">
        <f>INDEX(Additional!$B$3:$B$11,MATCH(C1348,Additional!$A$3:$A$11,0))</f>
        <v>2.1000000000000014</v>
      </c>
      <c r="G1348" s="27">
        <v>13451</v>
      </c>
      <c r="H1348" s="27" t="s">
        <v>0</v>
      </c>
      <c r="I1348" s="28">
        <v>41069</v>
      </c>
      <c r="J1348" s="32">
        <f>YEAR(I1348)</f>
        <v>2012</v>
      </c>
      <c r="K1348" s="32">
        <f>MONTH(I1348)</f>
        <v>6</v>
      </c>
      <c r="L1348" s="32">
        <f>D1348*E1348</f>
        <v>3.39</v>
      </c>
      <c r="M1348" s="32">
        <f>D1348*F1348</f>
        <v>2.1000000000000014</v>
      </c>
      <c r="N1348" s="32">
        <f>L1348-M1348</f>
        <v>1.2899999999999987</v>
      </c>
    </row>
    <row r="1349" spans="1:14" x14ac:dyDescent="0.2">
      <c r="A1349" s="26">
        <v>546670</v>
      </c>
      <c r="B1349" s="26">
        <v>21533</v>
      </c>
      <c r="C1349" s="27" t="s">
        <v>253</v>
      </c>
      <c r="D1349" s="27">
        <v>1</v>
      </c>
      <c r="E1349" s="27">
        <v>3.39</v>
      </c>
      <c r="F1349" s="30">
        <f>INDEX(Additional!$B$3:$B$11,MATCH(C1349,Additional!$A$3:$A$11,0))</f>
        <v>2.1000000000000014</v>
      </c>
      <c r="G1349" s="27">
        <v>13451</v>
      </c>
      <c r="H1349" s="27" t="s">
        <v>0</v>
      </c>
      <c r="I1349" s="28">
        <v>40209</v>
      </c>
      <c r="J1349" s="32">
        <f>YEAR(I1349)</f>
        <v>2010</v>
      </c>
      <c r="K1349" s="32">
        <f>MONTH(I1349)</f>
        <v>1</v>
      </c>
      <c r="L1349" s="32">
        <f>D1349*E1349</f>
        <v>3.39</v>
      </c>
      <c r="M1349" s="32">
        <f>D1349*F1349</f>
        <v>2.1000000000000014</v>
      </c>
      <c r="N1349" s="32">
        <f>L1349-M1349</f>
        <v>1.2899999999999987</v>
      </c>
    </row>
    <row r="1350" spans="1:14" x14ac:dyDescent="0.2">
      <c r="A1350" s="26">
        <v>546670</v>
      </c>
      <c r="B1350" s="26" t="s">
        <v>218</v>
      </c>
      <c r="C1350" s="27" t="s">
        <v>253</v>
      </c>
      <c r="D1350" s="27">
        <v>2</v>
      </c>
      <c r="E1350" s="27">
        <v>3.39</v>
      </c>
      <c r="F1350" s="30">
        <f>INDEX(Additional!$B$3:$B$11,MATCH(C1350,Additional!$A$3:$A$11,0))</f>
        <v>2.1000000000000014</v>
      </c>
      <c r="G1350" s="27">
        <v>13451</v>
      </c>
      <c r="H1350" s="27" t="s">
        <v>0</v>
      </c>
      <c r="I1350" s="28">
        <v>40767</v>
      </c>
      <c r="J1350" s="32">
        <f>YEAR(I1350)</f>
        <v>2011</v>
      </c>
      <c r="K1350" s="32">
        <f>MONTH(I1350)</f>
        <v>8</v>
      </c>
      <c r="L1350" s="32">
        <f>D1350*E1350</f>
        <v>6.78</v>
      </c>
      <c r="M1350" s="32">
        <f>D1350*F1350</f>
        <v>4.2000000000000028</v>
      </c>
      <c r="N1350" s="32">
        <f>L1350-M1350</f>
        <v>2.5799999999999974</v>
      </c>
    </row>
    <row r="1351" spans="1:14" x14ac:dyDescent="0.2">
      <c r="A1351" s="26">
        <v>546670</v>
      </c>
      <c r="B1351" s="26" t="s">
        <v>254</v>
      </c>
      <c r="C1351" s="27" t="s">
        <v>253</v>
      </c>
      <c r="D1351" s="27">
        <v>2</v>
      </c>
      <c r="E1351" s="27">
        <v>3.39</v>
      </c>
      <c r="F1351" s="30">
        <f>INDEX(Additional!$B$3:$B$11,MATCH(C1351,Additional!$A$3:$A$11,0))</f>
        <v>2.1000000000000014</v>
      </c>
      <c r="G1351" s="27">
        <v>13451</v>
      </c>
      <c r="H1351" s="27" t="s">
        <v>0</v>
      </c>
      <c r="I1351" s="28">
        <v>40346</v>
      </c>
      <c r="J1351" s="32">
        <f>YEAR(I1351)</f>
        <v>2010</v>
      </c>
      <c r="K1351" s="32">
        <f>MONTH(I1351)</f>
        <v>6</v>
      </c>
      <c r="L1351" s="32">
        <f>D1351*E1351</f>
        <v>6.78</v>
      </c>
      <c r="M1351" s="32">
        <f>D1351*F1351</f>
        <v>4.2000000000000028</v>
      </c>
      <c r="N1351" s="32">
        <f>L1351-M1351</f>
        <v>2.5799999999999974</v>
      </c>
    </row>
    <row r="1352" spans="1:14" x14ac:dyDescent="0.2">
      <c r="A1352" s="26">
        <v>546670</v>
      </c>
      <c r="B1352" s="26" t="s">
        <v>218</v>
      </c>
      <c r="C1352" s="27" t="s">
        <v>253</v>
      </c>
      <c r="D1352" s="27">
        <v>1</v>
      </c>
      <c r="E1352" s="27">
        <v>3.39</v>
      </c>
      <c r="F1352" s="30">
        <f>INDEX(Additional!$B$3:$B$11,MATCH(C1352,Additional!$A$3:$A$11,0))</f>
        <v>2.1000000000000014</v>
      </c>
      <c r="G1352" s="27">
        <v>13451</v>
      </c>
      <c r="H1352" s="27" t="s">
        <v>0</v>
      </c>
      <c r="I1352" s="28">
        <v>40632</v>
      </c>
      <c r="J1352" s="32">
        <f>YEAR(I1352)</f>
        <v>2011</v>
      </c>
      <c r="K1352" s="32">
        <f>MONTH(I1352)</f>
        <v>3</v>
      </c>
      <c r="L1352" s="32">
        <f>D1352*E1352</f>
        <v>3.39</v>
      </c>
      <c r="M1352" s="32">
        <f>D1352*F1352</f>
        <v>2.1000000000000014</v>
      </c>
      <c r="N1352" s="32">
        <f>L1352-M1352</f>
        <v>1.2899999999999987</v>
      </c>
    </row>
    <row r="1353" spans="1:14" x14ac:dyDescent="0.2">
      <c r="A1353" s="26">
        <v>546670</v>
      </c>
      <c r="B1353" s="26">
        <v>84692</v>
      </c>
      <c r="C1353" s="27" t="s">
        <v>253</v>
      </c>
      <c r="D1353" s="27">
        <v>1</v>
      </c>
      <c r="E1353" s="27">
        <v>3.39</v>
      </c>
      <c r="F1353" s="30">
        <f>INDEX(Additional!$B$3:$B$11,MATCH(C1353,Additional!$A$3:$A$11,0))</f>
        <v>2.1000000000000014</v>
      </c>
      <c r="G1353" s="27">
        <v>13451</v>
      </c>
      <c r="H1353" s="27" t="s">
        <v>0</v>
      </c>
      <c r="I1353" s="28">
        <v>40655</v>
      </c>
      <c r="J1353" s="32">
        <f>YEAR(I1353)</f>
        <v>2011</v>
      </c>
      <c r="K1353" s="32">
        <f>MONTH(I1353)</f>
        <v>4</v>
      </c>
      <c r="L1353" s="32">
        <f>D1353*E1353</f>
        <v>3.39</v>
      </c>
      <c r="M1353" s="32">
        <f>D1353*F1353</f>
        <v>2.1000000000000014</v>
      </c>
      <c r="N1353" s="32">
        <f>L1353-M1353</f>
        <v>1.2899999999999987</v>
      </c>
    </row>
    <row r="1354" spans="1:14" x14ac:dyDescent="0.2">
      <c r="A1354" s="26">
        <v>546670</v>
      </c>
      <c r="B1354" s="26">
        <v>22995</v>
      </c>
      <c r="C1354" s="27" t="s">
        <v>253</v>
      </c>
      <c r="D1354" s="27">
        <v>1</v>
      </c>
      <c r="E1354" s="27">
        <v>3.39</v>
      </c>
      <c r="F1354" s="30">
        <f>INDEX(Additional!$B$3:$B$11,MATCH(C1354,Additional!$A$3:$A$11,0))</f>
        <v>2.1000000000000014</v>
      </c>
      <c r="G1354" s="27">
        <v>13451</v>
      </c>
      <c r="H1354" s="27" t="s">
        <v>0</v>
      </c>
      <c r="I1354" s="28">
        <v>40288</v>
      </c>
      <c r="J1354" s="32">
        <f>YEAR(I1354)</f>
        <v>2010</v>
      </c>
      <c r="K1354" s="32">
        <f>MONTH(I1354)</f>
        <v>4</v>
      </c>
      <c r="L1354" s="32">
        <f>D1354*E1354</f>
        <v>3.39</v>
      </c>
      <c r="M1354" s="32">
        <f>D1354*F1354</f>
        <v>2.1000000000000014</v>
      </c>
      <c r="N1354" s="32">
        <f>L1354-M1354</f>
        <v>1.2899999999999987</v>
      </c>
    </row>
    <row r="1355" spans="1:14" x14ac:dyDescent="0.2">
      <c r="A1355" s="26">
        <v>546670</v>
      </c>
      <c r="B1355" s="26">
        <v>23000</v>
      </c>
      <c r="C1355" s="27" t="s">
        <v>253</v>
      </c>
      <c r="D1355" s="27">
        <v>4</v>
      </c>
      <c r="E1355" s="27">
        <v>3.39</v>
      </c>
      <c r="F1355" s="30">
        <f>INDEX(Additional!$B$3:$B$11,MATCH(C1355,Additional!$A$3:$A$11,0))</f>
        <v>2.1000000000000014</v>
      </c>
      <c r="G1355" s="27">
        <v>13451</v>
      </c>
      <c r="H1355" s="27" t="s">
        <v>0</v>
      </c>
      <c r="I1355" s="28">
        <v>40670</v>
      </c>
      <c r="J1355" s="32">
        <f>YEAR(I1355)</f>
        <v>2011</v>
      </c>
      <c r="K1355" s="32">
        <f>MONTH(I1355)</f>
        <v>5</v>
      </c>
      <c r="L1355" s="32">
        <f>D1355*E1355</f>
        <v>13.56</v>
      </c>
      <c r="M1355" s="32">
        <f>D1355*F1355</f>
        <v>8.4000000000000057</v>
      </c>
      <c r="N1355" s="32">
        <f>L1355-M1355</f>
        <v>5.1599999999999948</v>
      </c>
    </row>
    <row r="1356" spans="1:14" x14ac:dyDescent="0.2">
      <c r="A1356" s="26">
        <v>546670</v>
      </c>
      <c r="B1356" s="26">
        <v>23002</v>
      </c>
      <c r="C1356" s="27" t="s">
        <v>253</v>
      </c>
      <c r="D1356" s="27">
        <v>28</v>
      </c>
      <c r="E1356" s="27">
        <v>3.39</v>
      </c>
      <c r="F1356" s="30">
        <f>INDEX(Additional!$B$3:$B$11,MATCH(C1356,Additional!$A$3:$A$11,0))</f>
        <v>2.1000000000000014</v>
      </c>
      <c r="G1356" s="27">
        <v>13451</v>
      </c>
      <c r="H1356" s="27" t="s">
        <v>0</v>
      </c>
      <c r="I1356" s="28">
        <v>40616</v>
      </c>
      <c r="J1356" s="32">
        <f>YEAR(I1356)</f>
        <v>2011</v>
      </c>
      <c r="K1356" s="32">
        <f>MONTH(I1356)</f>
        <v>3</v>
      </c>
      <c r="L1356" s="32">
        <f>D1356*E1356</f>
        <v>94.92</v>
      </c>
      <c r="M1356" s="32">
        <f>D1356*F1356</f>
        <v>58.80000000000004</v>
      </c>
      <c r="N1356" s="32">
        <f>L1356-M1356</f>
        <v>36.119999999999962</v>
      </c>
    </row>
    <row r="1357" spans="1:14" x14ac:dyDescent="0.2">
      <c r="A1357" s="26">
        <v>546670</v>
      </c>
      <c r="B1357" s="26">
        <v>22585</v>
      </c>
      <c r="C1357" s="27" t="s">
        <v>253</v>
      </c>
      <c r="D1357" s="27">
        <v>1</v>
      </c>
      <c r="E1357" s="27">
        <v>3.39</v>
      </c>
      <c r="F1357" s="30">
        <f>INDEX(Additional!$B$3:$B$11,MATCH(C1357,Additional!$A$3:$A$11,0))</f>
        <v>2.1000000000000014</v>
      </c>
      <c r="G1357" s="27">
        <v>13451</v>
      </c>
      <c r="H1357" s="27" t="s">
        <v>0</v>
      </c>
      <c r="I1357" s="28">
        <v>40913</v>
      </c>
      <c r="J1357" s="32">
        <f>YEAR(I1357)</f>
        <v>2012</v>
      </c>
      <c r="K1357" s="32">
        <f>MONTH(I1357)</f>
        <v>1</v>
      </c>
      <c r="L1357" s="32">
        <f>D1357*E1357</f>
        <v>3.39</v>
      </c>
      <c r="M1357" s="32">
        <f>D1357*F1357</f>
        <v>2.1000000000000014</v>
      </c>
      <c r="N1357" s="32">
        <f>L1357-M1357</f>
        <v>1.2899999999999987</v>
      </c>
    </row>
    <row r="1358" spans="1:14" x14ac:dyDescent="0.2">
      <c r="A1358" s="26">
        <v>546670</v>
      </c>
      <c r="B1358" s="26">
        <v>21354</v>
      </c>
      <c r="C1358" s="27" t="s">
        <v>253</v>
      </c>
      <c r="D1358" s="27">
        <v>1</v>
      </c>
      <c r="E1358" s="27">
        <v>3.39</v>
      </c>
      <c r="F1358" s="30">
        <f>INDEX(Additional!$B$3:$B$11,MATCH(C1358,Additional!$A$3:$A$11,0))</f>
        <v>2.1000000000000014</v>
      </c>
      <c r="G1358" s="27">
        <v>13451</v>
      </c>
      <c r="H1358" s="27" t="s">
        <v>0</v>
      </c>
      <c r="I1358" s="28">
        <v>40658</v>
      </c>
      <c r="J1358" s="32">
        <f>YEAR(I1358)</f>
        <v>2011</v>
      </c>
      <c r="K1358" s="32">
        <f>MONTH(I1358)</f>
        <v>4</v>
      </c>
      <c r="L1358" s="32">
        <f>D1358*E1358</f>
        <v>3.39</v>
      </c>
      <c r="M1358" s="32">
        <f>D1358*F1358</f>
        <v>2.1000000000000014</v>
      </c>
      <c r="N1358" s="32">
        <f>L1358-M1358</f>
        <v>1.2899999999999987</v>
      </c>
    </row>
    <row r="1359" spans="1:14" x14ac:dyDescent="0.2">
      <c r="A1359" s="26">
        <v>546670</v>
      </c>
      <c r="B1359" s="26">
        <v>23178</v>
      </c>
      <c r="C1359" s="27" t="s">
        <v>253</v>
      </c>
      <c r="D1359" s="27">
        <v>9</v>
      </c>
      <c r="E1359" s="27">
        <v>3.39</v>
      </c>
      <c r="F1359" s="30">
        <f>INDEX(Additional!$B$3:$B$11,MATCH(C1359,Additional!$A$3:$A$11,0))</f>
        <v>2.1000000000000014</v>
      </c>
      <c r="G1359" s="27">
        <v>13451</v>
      </c>
      <c r="H1359" s="27" t="s">
        <v>0</v>
      </c>
      <c r="I1359" s="28">
        <v>40857</v>
      </c>
      <c r="J1359" s="32">
        <f>YEAR(I1359)</f>
        <v>2011</v>
      </c>
      <c r="K1359" s="32">
        <f>MONTH(I1359)</f>
        <v>11</v>
      </c>
      <c r="L1359" s="32">
        <f>D1359*E1359</f>
        <v>30.51</v>
      </c>
      <c r="M1359" s="32">
        <f>D1359*F1359</f>
        <v>18.900000000000013</v>
      </c>
      <c r="N1359" s="32">
        <f>L1359-M1359</f>
        <v>11.609999999999989</v>
      </c>
    </row>
    <row r="1360" spans="1:14" x14ac:dyDescent="0.2">
      <c r="A1360" s="26">
        <v>546670</v>
      </c>
      <c r="B1360" s="26">
        <v>22197</v>
      </c>
      <c r="C1360" s="27" t="s">
        <v>253</v>
      </c>
      <c r="D1360" s="27">
        <v>1</v>
      </c>
      <c r="E1360" s="27">
        <v>3.39</v>
      </c>
      <c r="F1360" s="30">
        <f>INDEX(Additional!$B$3:$B$11,MATCH(C1360,Additional!$A$3:$A$11,0))</f>
        <v>2.1000000000000014</v>
      </c>
      <c r="G1360" s="27">
        <v>13451</v>
      </c>
      <c r="H1360" s="27" t="s">
        <v>0</v>
      </c>
      <c r="I1360" s="28">
        <v>40676</v>
      </c>
      <c r="J1360" s="32">
        <f>YEAR(I1360)</f>
        <v>2011</v>
      </c>
      <c r="K1360" s="32">
        <f>MONTH(I1360)</f>
        <v>5</v>
      </c>
      <c r="L1360" s="32">
        <f>D1360*E1360</f>
        <v>3.39</v>
      </c>
      <c r="M1360" s="32">
        <f>D1360*F1360</f>
        <v>2.1000000000000014</v>
      </c>
      <c r="N1360" s="32">
        <f>L1360-M1360</f>
        <v>1.2899999999999987</v>
      </c>
    </row>
    <row r="1361" spans="1:14" x14ac:dyDescent="0.2">
      <c r="A1361" s="26">
        <v>546670</v>
      </c>
      <c r="B1361" s="26">
        <v>21843</v>
      </c>
      <c r="C1361" s="27" t="s">
        <v>253</v>
      </c>
      <c r="D1361" s="27">
        <v>1</v>
      </c>
      <c r="E1361" s="27">
        <v>3.39</v>
      </c>
      <c r="F1361" s="30">
        <f>INDEX(Additional!$B$3:$B$11,MATCH(C1361,Additional!$A$3:$A$11,0))</f>
        <v>2.1000000000000014</v>
      </c>
      <c r="G1361" s="27">
        <v>13451</v>
      </c>
      <c r="H1361" s="27" t="s">
        <v>0</v>
      </c>
      <c r="I1361" s="28">
        <v>40523</v>
      </c>
      <c r="J1361" s="32">
        <f>YEAR(I1361)</f>
        <v>2010</v>
      </c>
      <c r="K1361" s="32">
        <f>MONTH(I1361)</f>
        <v>12</v>
      </c>
      <c r="L1361" s="32">
        <f>D1361*E1361</f>
        <v>3.39</v>
      </c>
      <c r="M1361" s="32">
        <f>D1361*F1361</f>
        <v>2.1000000000000014</v>
      </c>
      <c r="N1361" s="32">
        <f>L1361-M1361</f>
        <v>1.2899999999999987</v>
      </c>
    </row>
    <row r="1362" spans="1:14" x14ac:dyDescent="0.2">
      <c r="A1362" s="26" t="s">
        <v>261</v>
      </c>
      <c r="B1362" s="26">
        <v>22423</v>
      </c>
      <c r="C1362" s="27" t="s">
        <v>253</v>
      </c>
      <c r="D1362" s="27">
        <v>1</v>
      </c>
      <c r="E1362" s="27">
        <v>3.39</v>
      </c>
      <c r="F1362" s="30">
        <f>INDEX(Additional!$B$3:$B$11,MATCH(C1362,Additional!$A$3:$A$11,0))</f>
        <v>2.1000000000000014</v>
      </c>
      <c r="G1362" s="27">
        <v>15215</v>
      </c>
      <c r="H1362" s="27" t="s">
        <v>0</v>
      </c>
      <c r="I1362" s="28">
        <v>40266</v>
      </c>
      <c r="J1362" s="32">
        <f>YEAR(I1362)</f>
        <v>2010</v>
      </c>
      <c r="K1362" s="32">
        <f>MONTH(I1362)</f>
        <v>3</v>
      </c>
      <c r="L1362" s="32">
        <f>D1362*E1362</f>
        <v>3.39</v>
      </c>
      <c r="M1362" s="32">
        <f>D1362*F1362</f>
        <v>2.1000000000000014</v>
      </c>
      <c r="N1362" s="32">
        <f>L1362-M1362</f>
        <v>1.2899999999999987</v>
      </c>
    </row>
    <row r="1363" spans="1:14" x14ac:dyDescent="0.2">
      <c r="A1363" s="26">
        <v>546672</v>
      </c>
      <c r="B1363" s="26" t="s">
        <v>260</v>
      </c>
      <c r="C1363" s="27" t="s">
        <v>253</v>
      </c>
      <c r="D1363" s="27">
        <v>1</v>
      </c>
      <c r="E1363" s="27">
        <v>3.39</v>
      </c>
      <c r="F1363" s="30">
        <f>INDEX(Additional!$B$3:$B$11,MATCH(C1363,Additional!$A$3:$A$11,0))</f>
        <v>2.1000000000000014</v>
      </c>
      <c r="H1363" s="27" t="s">
        <v>0</v>
      </c>
      <c r="I1363" s="28">
        <v>40448</v>
      </c>
      <c r="J1363" s="32">
        <f>YEAR(I1363)</f>
        <v>2010</v>
      </c>
      <c r="K1363" s="32">
        <f>MONTH(I1363)</f>
        <v>9</v>
      </c>
      <c r="L1363" s="32">
        <f>D1363*E1363</f>
        <v>3.39</v>
      </c>
      <c r="M1363" s="32">
        <f>D1363*F1363</f>
        <v>2.1000000000000014</v>
      </c>
      <c r="N1363" s="32">
        <f>L1363-M1363</f>
        <v>1.2899999999999987</v>
      </c>
    </row>
    <row r="1364" spans="1:14" x14ac:dyDescent="0.2">
      <c r="A1364" s="26">
        <v>546673</v>
      </c>
      <c r="B1364" s="26">
        <v>23348</v>
      </c>
      <c r="C1364" s="27" t="s">
        <v>253</v>
      </c>
      <c r="D1364" s="27">
        <v>3</v>
      </c>
      <c r="E1364" s="27">
        <v>3.39</v>
      </c>
      <c r="F1364" s="30">
        <f>INDEX(Additional!$B$3:$B$11,MATCH(C1364,Additional!$A$3:$A$11,0))</f>
        <v>2.1000000000000014</v>
      </c>
      <c r="H1364" s="27" t="s">
        <v>0</v>
      </c>
      <c r="I1364" s="28">
        <v>41244</v>
      </c>
      <c r="J1364" s="32">
        <f>YEAR(I1364)</f>
        <v>2012</v>
      </c>
      <c r="K1364" s="32">
        <f>MONTH(I1364)</f>
        <v>12</v>
      </c>
      <c r="L1364" s="32">
        <f>D1364*E1364</f>
        <v>10.17</v>
      </c>
      <c r="M1364" s="32">
        <f>D1364*F1364</f>
        <v>6.3000000000000043</v>
      </c>
      <c r="N1364" s="32">
        <f>L1364-M1364</f>
        <v>3.8699999999999957</v>
      </c>
    </row>
    <row r="1365" spans="1:14" x14ac:dyDescent="0.2">
      <c r="A1365" s="26">
        <v>546677</v>
      </c>
      <c r="B1365" s="26">
        <v>84879</v>
      </c>
      <c r="C1365" s="27" t="s">
        <v>253</v>
      </c>
      <c r="D1365" s="27">
        <v>3</v>
      </c>
      <c r="E1365" s="27">
        <v>3.39</v>
      </c>
      <c r="F1365" s="30">
        <f>INDEX(Additional!$B$3:$B$11,MATCH(C1365,Additional!$A$3:$A$11,0))</f>
        <v>2.1000000000000014</v>
      </c>
      <c r="G1365" s="27">
        <v>18144</v>
      </c>
      <c r="H1365" s="27" t="s">
        <v>0</v>
      </c>
      <c r="I1365" s="28">
        <v>40859</v>
      </c>
      <c r="J1365" s="32">
        <f>YEAR(I1365)</f>
        <v>2011</v>
      </c>
      <c r="K1365" s="32">
        <f>MONTH(I1365)</f>
        <v>11</v>
      </c>
      <c r="L1365" s="32">
        <f>D1365*E1365</f>
        <v>10.17</v>
      </c>
      <c r="M1365" s="32">
        <f>D1365*F1365</f>
        <v>6.3000000000000043</v>
      </c>
      <c r="N1365" s="32">
        <f>L1365-M1365</f>
        <v>3.8699999999999957</v>
      </c>
    </row>
    <row r="1366" spans="1:14" x14ac:dyDescent="0.2">
      <c r="A1366" s="26">
        <v>546677</v>
      </c>
      <c r="B1366" s="26">
        <v>47566</v>
      </c>
      <c r="C1366" s="27" t="s">
        <v>253</v>
      </c>
      <c r="D1366" s="27">
        <v>12</v>
      </c>
      <c r="E1366" s="27">
        <v>3.39</v>
      </c>
      <c r="F1366" s="30">
        <f>INDEX(Additional!$B$3:$B$11,MATCH(C1366,Additional!$A$3:$A$11,0))</f>
        <v>2.1000000000000014</v>
      </c>
      <c r="G1366" s="27">
        <v>18144</v>
      </c>
      <c r="H1366" s="27" t="s">
        <v>0</v>
      </c>
      <c r="I1366" s="28">
        <v>40753</v>
      </c>
      <c r="J1366" s="32">
        <f>YEAR(I1366)</f>
        <v>2011</v>
      </c>
      <c r="K1366" s="32">
        <f>MONTH(I1366)</f>
        <v>7</v>
      </c>
      <c r="L1366" s="32">
        <f>D1366*E1366</f>
        <v>40.68</v>
      </c>
      <c r="M1366" s="32">
        <f>D1366*F1366</f>
        <v>25.200000000000017</v>
      </c>
      <c r="N1366" s="32">
        <f>L1366-M1366</f>
        <v>15.479999999999983</v>
      </c>
    </row>
    <row r="1367" spans="1:14" x14ac:dyDescent="0.2">
      <c r="A1367" s="26">
        <v>546677</v>
      </c>
      <c r="B1367" s="26">
        <v>22844</v>
      </c>
      <c r="C1367" s="27" t="s">
        <v>253</v>
      </c>
      <c r="D1367" s="27">
        <v>1</v>
      </c>
      <c r="E1367" s="27">
        <v>3.39</v>
      </c>
      <c r="F1367" s="30">
        <f>INDEX(Additional!$B$3:$B$11,MATCH(C1367,Additional!$A$3:$A$11,0))</f>
        <v>2.1000000000000014</v>
      </c>
      <c r="G1367" s="27">
        <v>18144</v>
      </c>
      <c r="H1367" s="27" t="s">
        <v>0</v>
      </c>
      <c r="I1367" s="28">
        <v>40492</v>
      </c>
      <c r="J1367" s="32">
        <f>YEAR(I1367)</f>
        <v>2010</v>
      </c>
      <c r="K1367" s="32">
        <f>MONTH(I1367)</f>
        <v>11</v>
      </c>
      <c r="L1367" s="32">
        <f>D1367*E1367</f>
        <v>3.39</v>
      </c>
      <c r="M1367" s="32">
        <f>D1367*F1367</f>
        <v>2.1000000000000014</v>
      </c>
      <c r="N1367" s="32">
        <f>L1367-M1367</f>
        <v>1.2899999999999987</v>
      </c>
    </row>
    <row r="1368" spans="1:14" x14ac:dyDescent="0.2">
      <c r="A1368" s="26">
        <v>546678</v>
      </c>
      <c r="B1368" s="26">
        <v>22436</v>
      </c>
      <c r="C1368" s="27" t="s">
        <v>253</v>
      </c>
      <c r="D1368" s="27">
        <v>1</v>
      </c>
      <c r="E1368" s="27">
        <v>3.39</v>
      </c>
      <c r="F1368" s="30">
        <f>INDEX(Additional!$B$3:$B$11,MATCH(C1368,Additional!$A$3:$A$11,0))</f>
        <v>2.1000000000000014</v>
      </c>
      <c r="G1368" s="27">
        <v>12681</v>
      </c>
      <c r="H1368" s="27" t="s">
        <v>111</v>
      </c>
      <c r="I1368" s="28">
        <v>40701</v>
      </c>
      <c r="J1368" s="32">
        <f>YEAR(I1368)</f>
        <v>2011</v>
      </c>
      <c r="K1368" s="32">
        <f>MONTH(I1368)</f>
        <v>6</v>
      </c>
      <c r="L1368" s="32">
        <f>D1368*E1368</f>
        <v>3.39</v>
      </c>
      <c r="M1368" s="32">
        <f>D1368*F1368</f>
        <v>2.1000000000000014</v>
      </c>
      <c r="N1368" s="32">
        <f>L1368-M1368</f>
        <v>1.2899999999999987</v>
      </c>
    </row>
    <row r="1369" spans="1:14" x14ac:dyDescent="0.2">
      <c r="A1369" s="26">
        <v>546678</v>
      </c>
      <c r="B1369" s="26">
        <v>22326</v>
      </c>
      <c r="C1369" s="27" t="s">
        <v>253</v>
      </c>
      <c r="D1369" s="27">
        <v>2</v>
      </c>
      <c r="E1369" s="27">
        <v>3.39</v>
      </c>
      <c r="F1369" s="30">
        <f>INDEX(Additional!$B$3:$B$11,MATCH(C1369,Additional!$A$3:$A$11,0))</f>
        <v>2.1000000000000014</v>
      </c>
      <c r="G1369" s="27">
        <v>12681</v>
      </c>
      <c r="H1369" s="27" t="s">
        <v>111</v>
      </c>
      <c r="I1369" s="28">
        <v>41070</v>
      </c>
      <c r="J1369" s="32">
        <f>YEAR(I1369)</f>
        <v>2012</v>
      </c>
      <c r="K1369" s="32">
        <f>MONTH(I1369)</f>
        <v>6</v>
      </c>
      <c r="L1369" s="32">
        <f>D1369*E1369</f>
        <v>6.78</v>
      </c>
      <c r="M1369" s="32">
        <f>D1369*F1369</f>
        <v>4.2000000000000028</v>
      </c>
      <c r="N1369" s="32">
        <f>L1369-M1369</f>
        <v>2.5799999999999974</v>
      </c>
    </row>
    <row r="1370" spans="1:14" x14ac:dyDescent="0.2">
      <c r="A1370" s="26">
        <v>546678</v>
      </c>
      <c r="B1370" s="26">
        <v>21137</v>
      </c>
      <c r="C1370" s="27" t="s">
        <v>253</v>
      </c>
      <c r="D1370" s="27">
        <v>1</v>
      </c>
      <c r="E1370" s="27">
        <v>3.39</v>
      </c>
      <c r="F1370" s="30">
        <f>INDEX(Additional!$B$3:$B$11,MATCH(C1370,Additional!$A$3:$A$11,0))</f>
        <v>2.1000000000000014</v>
      </c>
      <c r="G1370" s="27">
        <v>12681</v>
      </c>
      <c r="H1370" s="27" t="s">
        <v>111</v>
      </c>
      <c r="I1370" s="28">
        <v>40288</v>
      </c>
      <c r="J1370" s="32">
        <f>YEAR(I1370)</f>
        <v>2010</v>
      </c>
      <c r="K1370" s="32">
        <f>MONTH(I1370)</f>
        <v>4</v>
      </c>
      <c r="L1370" s="32">
        <f>D1370*E1370</f>
        <v>3.39</v>
      </c>
      <c r="M1370" s="32">
        <f>D1370*F1370</f>
        <v>2.1000000000000014</v>
      </c>
      <c r="N1370" s="32">
        <f>L1370-M1370</f>
        <v>1.2899999999999987</v>
      </c>
    </row>
    <row r="1371" spans="1:14" x14ac:dyDescent="0.2">
      <c r="A1371" s="26">
        <v>546678</v>
      </c>
      <c r="B1371" s="26">
        <v>22041</v>
      </c>
      <c r="C1371" s="27" t="s">
        <v>253</v>
      </c>
      <c r="D1371" s="27">
        <v>5</v>
      </c>
      <c r="E1371" s="27">
        <v>3.39</v>
      </c>
      <c r="F1371" s="30">
        <f>INDEX(Additional!$B$3:$B$11,MATCH(C1371,Additional!$A$3:$A$11,0))</f>
        <v>2.1000000000000014</v>
      </c>
      <c r="G1371" s="27">
        <v>12681</v>
      </c>
      <c r="H1371" s="27" t="s">
        <v>111</v>
      </c>
      <c r="I1371" s="28">
        <v>40240</v>
      </c>
      <c r="J1371" s="32">
        <f>YEAR(I1371)</f>
        <v>2010</v>
      </c>
      <c r="K1371" s="32">
        <f>MONTH(I1371)</f>
        <v>3</v>
      </c>
      <c r="L1371" s="32">
        <f>D1371*E1371</f>
        <v>16.95</v>
      </c>
      <c r="M1371" s="32">
        <f>D1371*F1371</f>
        <v>10.500000000000007</v>
      </c>
      <c r="N1371" s="32">
        <f>L1371-M1371</f>
        <v>6.4499999999999922</v>
      </c>
    </row>
    <row r="1372" spans="1:14" x14ac:dyDescent="0.2">
      <c r="A1372" s="26">
        <v>546678</v>
      </c>
      <c r="B1372" s="26">
        <v>22904</v>
      </c>
      <c r="C1372" s="27" t="s">
        <v>253</v>
      </c>
      <c r="D1372" s="27">
        <v>36</v>
      </c>
      <c r="E1372" s="27">
        <v>3.39</v>
      </c>
      <c r="F1372" s="30">
        <f>INDEX(Additional!$B$3:$B$11,MATCH(C1372,Additional!$A$3:$A$11,0))</f>
        <v>2.1000000000000014</v>
      </c>
      <c r="G1372" s="27">
        <v>12681</v>
      </c>
      <c r="H1372" s="27" t="s">
        <v>111</v>
      </c>
      <c r="I1372" s="28">
        <v>41115</v>
      </c>
      <c r="J1372" s="32">
        <f>YEAR(I1372)</f>
        <v>2012</v>
      </c>
      <c r="K1372" s="32">
        <f>MONTH(I1372)</f>
        <v>7</v>
      </c>
      <c r="L1372" s="32">
        <f>D1372*E1372</f>
        <v>122.04</v>
      </c>
      <c r="M1372" s="32">
        <f>D1372*F1372</f>
        <v>75.600000000000051</v>
      </c>
      <c r="N1372" s="32">
        <f>L1372-M1372</f>
        <v>46.439999999999955</v>
      </c>
    </row>
    <row r="1373" spans="1:14" x14ac:dyDescent="0.2">
      <c r="A1373" s="26">
        <v>546678</v>
      </c>
      <c r="B1373" s="26">
        <v>22716</v>
      </c>
      <c r="C1373" s="27" t="s">
        <v>253</v>
      </c>
      <c r="D1373" s="27">
        <v>6</v>
      </c>
      <c r="E1373" s="27">
        <v>3.39</v>
      </c>
      <c r="F1373" s="30">
        <f>INDEX(Additional!$B$3:$B$11,MATCH(C1373,Additional!$A$3:$A$11,0))</f>
        <v>2.1000000000000014</v>
      </c>
      <c r="G1373" s="27">
        <v>12681</v>
      </c>
      <c r="H1373" s="27" t="s">
        <v>111</v>
      </c>
      <c r="I1373" s="28">
        <v>40690</v>
      </c>
      <c r="J1373" s="32">
        <f>YEAR(I1373)</f>
        <v>2011</v>
      </c>
      <c r="K1373" s="32">
        <f>MONTH(I1373)</f>
        <v>5</v>
      </c>
      <c r="L1373" s="32">
        <f>D1373*E1373</f>
        <v>20.34</v>
      </c>
      <c r="M1373" s="32">
        <f>D1373*F1373</f>
        <v>12.600000000000009</v>
      </c>
      <c r="N1373" s="32">
        <f>L1373-M1373</f>
        <v>7.7399999999999913</v>
      </c>
    </row>
    <row r="1374" spans="1:14" x14ac:dyDescent="0.2">
      <c r="A1374" s="26">
        <v>546678</v>
      </c>
      <c r="B1374" s="26">
        <v>21239</v>
      </c>
      <c r="C1374" s="27" t="s">
        <v>253</v>
      </c>
      <c r="D1374" s="27">
        <v>6</v>
      </c>
      <c r="E1374" s="27">
        <v>3.39</v>
      </c>
      <c r="F1374" s="30">
        <f>INDEX(Additional!$B$3:$B$11,MATCH(C1374,Additional!$A$3:$A$11,0))</f>
        <v>2.1000000000000014</v>
      </c>
      <c r="G1374" s="27">
        <v>12681</v>
      </c>
      <c r="H1374" s="27" t="s">
        <v>111</v>
      </c>
      <c r="I1374" s="28">
        <v>40916</v>
      </c>
      <c r="J1374" s="32">
        <f>YEAR(I1374)</f>
        <v>2012</v>
      </c>
      <c r="K1374" s="32">
        <f>MONTH(I1374)</f>
        <v>1</v>
      </c>
      <c r="L1374" s="32">
        <f>D1374*E1374</f>
        <v>20.34</v>
      </c>
      <c r="M1374" s="32">
        <f>D1374*F1374</f>
        <v>12.600000000000009</v>
      </c>
      <c r="N1374" s="32">
        <f>L1374-M1374</f>
        <v>7.7399999999999913</v>
      </c>
    </row>
    <row r="1375" spans="1:14" x14ac:dyDescent="0.2">
      <c r="A1375" s="26">
        <v>546678</v>
      </c>
      <c r="B1375" s="26">
        <v>21086</v>
      </c>
      <c r="C1375" s="27" t="s">
        <v>253</v>
      </c>
      <c r="D1375" s="27">
        <v>6</v>
      </c>
      <c r="E1375" s="27">
        <v>3.39</v>
      </c>
      <c r="F1375" s="30">
        <f>INDEX(Additional!$B$3:$B$11,MATCH(C1375,Additional!$A$3:$A$11,0))</f>
        <v>2.1000000000000014</v>
      </c>
      <c r="G1375" s="27">
        <v>12681</v>
      </c>
      <c r="H1375" s="27" t="s">
        <v>111</v>
      </c>
      <c r="I1375" s="28">
        <v>41213</v>
      </c>
      <c r="J1375" s="32">
        <f>YEAR(I1375)</f>
        <v>2012</v>
      </c>
      <c r="K1375" s="32">
        <f>MONTH(I1375)</f>
        <v>10</v>
      </c>
      <c r="L1375" s="32">
        <f>D1375*E1375</f>
        <v>20.34</v>
      </c>
      <c r="M1375" s="32">
        <f>D1375*F1375</f>
        <v>12.600000000000009</v>
      </c>
      <c r="N1375" s="32">
        <f>L1375-M1375</f>
        <v>7.7399999999999913</v>
      </c>
    </row>
    <row r="1376" spans="1:14" x14ac:dyDescent="0.2">
      <c r="A1376" s="26">
        <v>546678</v>
      </c>
      <c r="B1376" s="26">
        <v>21094</v>
      </c>
      <c r="C1376" s="27" t="s">
        <v>253</v>
      </c>
      <c r="D1376" s="27">
        <v>12</v>
      </c>
      <c r="E1376" s="27">
        <v>3.39</v>
      </c>
      <c r="F1376" s="30">
        <f>INDEX(Additional!$B$3:$B$11,MATCH(C1376,Additional!$A$3:$A$11,0))</f>
        <v>2.1000000000000014</v>
      </c>
      <c r="G1376" s="27">
        <v>12681</v>
      </c>
      <c r="H1376" s="27" t="s">
        <v>111</v>
      </c>
      <c r="I1376" s="28">
        <v>40273</v>
      </c>
      <c r="J1376" s="32">
        <f>YEAR(I1376)</f>
        <v>2010</v>
      </c>
      <c r="K1376" s="32">
        <f>MONTH(I1376)</f>
        <v>4</v>
      </c>
      <c r="L1376" s="32">
        <f>D1376*E1376</f>
        <v>40.68</v>
      </c>
      <c r="M1376" s="32">
        <f>D1376*F1376</f>
        <v>25.200000000000017</v>
      </c>
      <c r="N1376" s="32">
        <f>L1376-M1376</f>
        <v>15.479999999999983</v>
      </c>
    </row>
    <row r="1377" spans="1:14" x14ac:dyDescent="0.2">
      <c r="A1377" s="26">
        <v>546678</v>
      </c>
      <c r="B1377" s="26">
        <v>21988</v>
      </c>
      <c r="C1377" s="27" t="s">
        <v>253</v>
      </c>
      <c r="D1377" s="27">
        <v>12</v>
      </c>
      <c r="E1377" s="27">
        <v>3.39</v>
      </c>
      <c r="F1377" s="30">
        <f>INDEX(Additional!$B$3:$B$11,MATCH(C1377,Additional!$A$3:$A$11,0))</f>
        <v>2.1000000000000014</v>
      </c>
      <c r="G1377" s="27">
        <v>12681</v>
      </c>
      <c r="H1377" s="27" t="s">
        <v>111</v>
      </c>
      <c r="I1377" s="28">
        <v>41030</v>
      </c>
      <c r="J1377" s="32">
        <f>YEAR(I1377)</f>
        <v>2012</v>
      </c>
      <c r="K1377" s="32">
        <f>MONTH(I1377)</f>
        <v>5</v>
      </c>
      <c r="L1377" s="32">
        <f>D1377*E1377</f>
        <v>40.68</v>
      </c>
      <c r="M1377" s="32">
        <f>D1377*F1377</f>
        <v>25.200000000000017</v>
      </c>
      <c r="N1377" s="32">
        <f>L1377-M1377</f>
        <v>15.479999999999983</v>
      </c>
    </row>
    <row r="1378" spans="1:14" x14ac:dyDescent="0.2">
      <c r="A1378" s="26">
        <v>546678</v>
      </c>
      <c r="B1378" s="26">
        <v>21058</v>
      </c>
      <c r="C1378" s="27" t="s">
        <v>253</v>
      </c>
      <c r="D1378" s="27">
        <v>12</v>
      </c>
      <c r="E1378" s="27">
        <v>3.39</v>
      </c>
      <c r="F1378" s="30">
        <f>INDEX(Additional!$B$3:$B$11,MATCH(C1378,Additional!$A$3:$A$11,0))</f>
        <v>2.1000000000000014</v>
      </c>
      <c r="G1378" s="27">
        <v>12681</v>
      </c>
      <c r="H1378" s="27" t="s">
        <v>111</v>
      </c>
      <c r="I1378" s="28">
        <v>40271</v>
      </c>
      <c r="J1378" s="32">
        <f>YEAR(I1378)</f>
        <v>2010</v>
      </c>
      <c r="K1378" s="32">
        <f>MONTH(I1378)</f>
        <v>4</v>
      </c>
      <c r="L1378" s="32">
        <f>D1378*E1378</f>
        <v>40.68</v>
      </c>
      <c r="M1378" s="32">
        <f>D1378*F1378</f>
        <v>25.200000000000017</v>
      </c>
      <c r="N1378" s="32">
        <f>L1378-M1378</f>
        <v>15.479999999999983</v>
      </c>
    </row>
    <row r="1379" spans="1:14" x14ac:dyDescent="0.2">
      <c r="A1379" s="26">
        <v>546678</v>
      </c>
      <c r="B1379" s="26">
        <v>22352</v>
      </c>
      <c r="C1379" s="27" t="s">
        <v>253</v>
      </c>
      <c r="D1379" s="27">
        <v>10</v>
      </c>
      <c r="E1379" s="27">
        <v>3.39</v>
      </c>
      <c r="F1379" s="30">
        <f>INDEX(Additional!$B$3:$B$11,MATCH(C1379,Additional!$A$3:$A$11,0))</f>
        <v>2.1000000000000014</v>
      </c>
      <c r="G1379" s="27">
        <v>12681</v>
      </c>
      <c r="H1379" s="27" t="s">
        <v>111</v>
      </c>
      <c r="I1379" s="28">
        <v>40456</v>
      </c>
      <c r="J1379" s="32">
        <f>YEAR(I1379)</f>
        <v>2010</v>
      </c>
      <c r="K1379" s="32">
        <f>MONTH(I1379)</f>
        <v>10</v>
      </c>
      <c r="L1379" s="32">
        <f>D1379*E1379</f>
        <v>33.9</v>
      </c>
      <c r="M1379" s="32">
        <f>D1379*F1379</f>
        <v>21.000000000000014</v>
      </c>
      <c r="N1379" s="32">
        <f>L1379-M1379</f>
        <v>12.899999999999984</v>
      </c>
    </row>
    <row r="1380" spans="1:14" x14ac:dyDescent="0.2">
      <c r="A1380" s="26">
        <v>546678</v>
      </c>
      <c r="B1380" s="26">
        <v>22452</v>
      </c>
      <c r="C1380" s="27" t="s">
        <v>253</v>
      </c>
      <c r="D1380" s="27">
        <v>6</v>
      </c>
      <c r="E1380" s="27">
        <v>3.39</v>
      </c>
      <c r="F1380" s="30">
        <f>INDEX(Additional!$B$3:$B$11,MATCH(C1380,Additional!$A$3:$A$11,0))</f>
        <v>2.1000000000000014</v>
      </c>
      <c r="G1380" s="27">
        <v>12681</v>
      </c>
      <c r="H1380" s="27" t="s">
        <v>111</v>
      </c>
      <c r="I1380" s="28">
        <v>40893</v>
      </c>
      <c r="J1380" s="32">
        <f>YEAR(I1380)</f>
        <v>2011</v>
      </c>
      <c r="K1380" s="32">
        <f>MONTH(I1380)</f>
        <v>12</v>
      </c>
      <c r="L1380" s="32">
        <f>D1380*E1380</f>
        <v>20.34</v>
      </c>
      <c r="M1380" s="32">
        <f>D1380*F1380</f>
        <v>12.600000000000009</v>
      </c>
      <c r="N1380" s="32">
        <f>L1380-M1380</f>
        <v>7.7399999999999913</v>
      </c>
    </row>
    <row r="1381" spans="1:14" x14ac:dyDescent="0.2">
      <c r="A1381" s="26">
        <v>546678</v>
      </c>
      <c r="B1381" s="26">
        <v>21700</v>
      </c>
      <c r="C1381" s="27" t="s">
        <v>253</v>
      </c>
      <c r="D1381" s="27">
        <v>6</v>
      </c>
      <c r="E1381" s="27">
        <v>3.39</v>
      </c>
      <c r="F1381" s="30">
        <f>INDEX(Additional!$B$3:$B$11,MATCH(C1381,Additional!$A$3:$A$11,0))</f>
        <v>2.1000000000000014</v>
      </c>
      <c r="G1381" s="27">
        <v>12681</v>
      </c>
      <c r="H1381" s="27" t="s">
        <v>111</v>
      </c>
      <c r="I1381" s="28">
        <v>41225</v>
      </c>
      <c r="J1381" s="32">
        <f>YEAR(I1381)</f>
        <v>2012</v>
      </c>
      <c r="K1381" s="32">
        <f>MONTH(I1381)</f>
        <v>11</v>
      </c>
      <c r="L1381" s="32">
        <f>D1381*E1381</f>
        <v>20.34</v>
      </c>
      <c r="M1381" s="32">
        <f>D1381*F1381</f>
        <v>12.600000000000009</v>
      </c>
      <c r="N1381" s="32">
        <f>L1381-M1381</f>
        <v>7.7399999999999913</v>
      </c>
    </row>
    <row r="1382" spans="1:14" x14ac:dyDescent="0.2">
      <c r="A1382" s="26">
        <v>546678</v>
      </c>
      <c r="B1382" s="26">
        <v>20719</v>
      </c>
      <c r="C1382" s="27" t="s">
        <v>253</v>
      </c>
      <c r="D1382" s="27">
        <v>6</v>
      </c>
      <c r="E1382" s="27">
        <v>3.39</v>
      </c>
      <c r="F1382" s="30">
        <f>INDEX(Additional!$B$3:$B$11,MATCH(C1382,Additional!$A$3:$A$11,0))</f>
        <v>2.1000000000000014</v>
      </c>
      <c r="G1382" s="27">
        <v>12681</v>
      </c>
      <c r="H1382" s="27" t="s">
        <v>111</v>
      </c>
      <c r="I1382" s="28">
        <v>41241</v>
      </c>
      <c r="J1382" s="32">
        <f>YEAR(I1382)</f>
        <v>2012</v>
      </c>
      <c r="K1382" s="32">
        <f>MONTH(I1382)</f>
        <v>11</v>
      </c>
      <c r="L1382" s="32">
        <f>D1382*E1382</f>
        <v>20.34</v>
      </c>
      <c r="M1382" s="32">
        <f>D1382*F1382</f>
        <v>12.600000000000009</v>
      </c>
      <c r="N1382" s="32">
        <f>L1382-M1382</f>
        <v>7.7399999999999913</v>
      </c>
    </row>
    <row r="1383" spans="1:14" x14ac:dyDescent="0.2">
      <c r="A1383" s="26">
        <v>546678</v>
      </c>
      <c r="B1383" s="26">
        <v>20724</v>
      </c>
      <c r="C1383" s="27" t="s">
        <v>253</v>
      </c>
      <c r="D1383" s="27">
        <v>12</v>
      </c>
      <c r="E1383" s="27">
        <v>3.39</v>
      </c>
      <c r="F1383" s="30">
        <f>INDEX(Additional!$B$3:$B$11,MATCH(C1383,Additional!$A$3:$A$11,0))</f>
        <v>2.1000000000000014</v>
      </c>
      <c r="G1383" s="27">
        <v>12681</v>
      </c>
      <c r="H1383" s="27" t="s">
        <v>111</v>
      </c>
      <c r="I1383" s="28">
        <v>40349</v>
      </c>
      <c r="J1383" s="32">
        <f>YEAR(I1383)</f>
        <v>2010</v>
      </c>
      <c r="K1383" s="32">
        <f>MONTH(I1383)</f>
        <v>6</v>
      </c>
      <c r="L1383" s="32">
        <f>D1383*E1383</f>
        <v>40.68</v>
      </c>
      <c r="M1383" s="32">
        <f>D1383*F1383</f>
        <v>25.200000000000017</v>
      </c>
      <c r="N1383" s="32">
        <f>L1383-M1383</f>
        <v>15.479999999999983</v>
      </c>
    </row>
    <row r="1384" spans="1:14" x14ac:dyDescent="0.2">
      <c r="A1384" s="26">
        <v>546678</v>
      </c>
      <c r="B1384" s="26">
        <v>22312</v>
      </c>
      <c r="C1384" s="27" t="s">
        <v>253</v>
      </c>
      <c r="D1384" s="27">
        <v>12</v>
      </c>
      <c r="E1384" s="27">
        <v>3.39</v>
      </c>
      <c r="F1384" s="30">
        <f>INDEX(Additional!$B$3:$B$11,MATCH(C1384,Additional!$A$3:$A$11,0))</f>
        <v>2.1000000000000014</v>
      </c>
      <c r="G1384" s="27">
        <v>12681</v>
      </c>
      <c r="H1384" s="27" t="s">
        <v>111</v>
      </c>
      <c r="I1384" s="28">
        <v>40206</v>
      </c>
      <c r="J1384" s="32">
        <f>YEAR(I1384)</f>
        <v>2010</v>
      </c>
      <c r="K1384" s="32">
        <f>MONTH(I1384)</f>
        <v>1</v>
      </c>
      <c r="L1384" s="32">
        <f>D1384*E1384</f>
        <v>40.68</v>
      </c>
      <c r="M1384" s="32">
        <f>D1384*F1384</f>
        <v>25.200000000000017</v>
      </c>
      <c r="N1384" s="32">
        <f>L1384-M1384</f>
        <v>15.479999999999983</v>
      </c>
    </row>
    <row r="1385" spans="1:14" x14ac:dyDescent="0.2">
      <c r="A1385" s="26">
        <v>546678</v>
      </c>
      <c r="B1385" s="26">
        <v>22894</v>
      </c>
      <c r="C1385" s="27" t="s">
        <v>253</v>
      </c>
      <c r="D1385" s="27">
        <v>2</v>
      </c>
      <c r="E1385" s="27">
        <v>3.39</v>
      </c>
      <c r="F1385" s="30">
        <f>INDEX(Additional!$B$3:$B$11,MATCH(C1385,Additional!$A$3:$A$11,0))</f>
        <v>2.1000000000000014</v>
      </c>
      <c r="G1385" s="27">
        <v>12681</v>
      </c>
      <c r="H1385" s="27" t="s">
        <v>111</v>
      </c>
      <c r="I1385" s="28">
        <v>41120</v>
      </c>
      <c r="J1385" s="32">
        <f>YEAR(I1385)</f>
        <v>2012</v>
      </c>
      <c r="K1385" s="32">
        <f>MONTH(I1385)</f>
        <v>7</v>
      </c>
      <c r="L1385" s="32">
        <f>D1385*E1385</f>
        <v>6.78</v>
      </c>
      <c r="M1385" s="32">
        <f>D1385*F1385</f>
        <v>4.2000000000000028</v>
      </c>
      <c r="N1385" s="32">
        <f>L1385-M1385</f>
        <v>2.5799999999999974</v>
      </c>
    </row>
    <row r="1386" spans="1:14" x14ac:dyDescent="0.2">
      <c r="A1386" s="26">
        <v>546678</v>
      </c>
      <c r="B1386" s="26">
        <v>22556</v>
      </c>
      <c r="C1386" s="27" t="s">
        <v>253</v>
      </c>
      <c r="D1386" s="27">
        <v>12</v>
      </c>
      <c r="E1386" s="27">
        <v>3.39</v>
      </c>
      <c r="F1386" s="30">
        <f>INDEX(Additional!$B$3:$B$11,MATCH(C1386,Additional!$A$3:$A$11,0))</f>
        <v>2.1000000000000014</v>
      </c>
      <c r="G1386" s="27">
        <v>12681</v>
      </c>
      <c r="H1386" s="27" t="s">
        <v>111</v>
      </c>
      <c r="I1386" s="28">
        <v>40722</v>
      </c>
      <c r="J1386" s="32">
        <f>YEAR(I1386)</f>
        <v>2011</v>
      </c>
      <c r="K1386" s="32">
        <f>MONTH(I1386)</f>
        <v>6</v>
      </c>
      <c r="L1386" s="32">
        <f>D1386*E1386</f>
        <v>40.68</v>
      </c>
      <c r="M1386" s="32">
        <f>D1386*F1386</f>
        <v>25.200000000000017</v>
      </c>
      <c r="N1386" s="32">
        <f>L1386-M1386</f>
        <v>15.479999999999983</v>
      </c>
    </row>
    <row r="1387" spans="1:14" x14ac:dyDescent="0.2">
      <c r="A1387" s="26">
        <v>546678</v>
      </c>
      <c r="B1387" s="26">
        <v>21706</v>
      </c>
      <c r="C1387" s="27" t="s">
        <v>253</v>
      </c>
      <c r="D1387" s="27">
        <v>10</v>
      </c>
      <c r="E1387" s="27">
        <v>3.39</v>
      </c>
      <c r="F1387" s="30">
        <f>INDEX(Additional!$B$3:$B$11,MATCH(C1387,Additional!$A$3:$A$11,0))</f>
        <v>2.1000000000000014</v>
      </c>
      <c r="G1387" s="27">
        <v>12681</v>
      </c>
      <c r="H1387" s="27" t="s">
        <v>111</v>
      </c>
      <c r="I1387" s="28">
        <v>40696</v>
      </c>
      <c r="J1387" s="32">
        <f>YEAR(I1387)</f>
        <v>2011</v>
      </c>
      <c r="K1387" s="32">
        <f>MONTH(I1387)</f>
        <v>6</v>
      </c>
      <c r="L1387" s="32">
        <f>D1387*E1387</f>
        <v>33.9</v>
      </c>
      <c r="M1387" s="32">
        <f>D1387*F1387</f>
        <v>21.000000000000014</v>
      </c>
      <c r="N1387" s="32">
        <f>L1387-M1387</f>
        <v>12.899999999999984</v>
      </c>
    </row>
    <row r="1388" spans="1:14" x14ac:dyDescent="0.2">
      <c r="A1388" s="26">
        <v>546678</v>
      </c>
      <c r="B1388" s="26">
        <v>22197</v>
      </c>
      <c r="C1388" s="27" t="s">
        <v>253</v>
      </c>
      <c r="D1388" s="27">
        <v>48</v>
      </c>
      <c r="E1388" s="27">
        <v>3.39</v>
      </c>
      <c r="F1388" s="30">
        <f>INDEX(Additional!$B$3:$B$11,MATCH(C1388,Additional!$A$3:$A$11,0))</f>
        <v>2.1000000000000014</v>
      </c>
      <c r="G1388" s="27">
        <v>12681</v>
      </c>
      <c r="H1388" s="27" t="s">
        <v>111</v>
      </c>
      <c r="I1388" s="28">
        <v>41097</v>
      </c>
      <c r="J1388" s="32">
        <f>YEAR(I1388)</f>
        <v>2012</v>
      </c>
      <c r="K1388" s="32">
        <f>MONTH(I1388)</f>
        <v>7</v>
      </c>
      <c r="L1388" s="32">
        <f>D1388*E1388</f>
        <v>162.72</v>
      </c>
      <c r="M1388" s="32">
        <f>D1388*F1388</f>
        <v>100.80000000000007</v>
      </c>
      <c r="N1388" s="32">
        <f>L1388-M1388</f>
        <v>61.919999999999931</v>
      </c>
    </row>
    <row r="1389" spans="1:14" x14ac:dyDescent="0.2">
      <c r="A1389" s="26">
        <v>546678</v>
      </c>
      <c r="B1389" s="26">
        <v>22892</v>
      </c>
      <c r="C1389" s="27" t="s">
        <v>253</v>
      </c>
      <c r="D1389" s="27">
        <v>3</v>
      </c>
      <c r="E1389" s="27">
        <v>3.39</v>
      </c>
      <c r="F1389" s="30">
        <f>INDEX(Additional!$B$3:$B$11,MATCH(C1389,Additional!$A$3:$A$11,0))</f>
        <v>2.1000000000000014</v>
      </c>
      <c r="G1389" s="27">
        <v>12681</v>
      </c>
      <c r="H1389" s="27" t="s">
        <v>111</v>
      </c>
      <c r="I1389" s="28">
        <v>40220</v>
      </c>
      <c r="J1389" s="32">
        <f>YEAR(I1389)</f>
        <v>2010</v>
      </c>
      <c r="K1389" s="32">
        <f>MONTH(I1389)</f>
        <v>2</v>
      </c>
      <c r="L1389" s="32">
        <f>D1389*E1389</f>
        <v>10.17</v>
      </c>
      <c r="M1389" s="32">
        <f>D1389*F1389</f>
        <v>6.3000000000000043</v>
      </c>
      <c r="N1389" s="32">
        <f>L1389-M1389</f>
        <v>3.8699999999999957</v>
      </c>
    </row>
    <row r="1390" spans="1:14" x14ac:dyDescent="0.2">
      <c r="A1390" s="26">
        <v>546678</v>
      </c>
      <c r="B1390" s="26">
        <v>21080</v>
      </c>
      <c r="C1390" s="27" t="s">
        <v>253</v>
      </c>
      <c r="D1390" s="27">
        <v>12</v>
      </c>
      <c r="E1390" s="27">
        <v>3.39</v>
      </c>
      <c r="F1390" s="30">
        <f>INDEX(Additional!$B$3:$B$11,MATCH(C1390,Additional!$A$3:$A$11,0))</f>
        <v>2.1000000000000014</v>
      </c>
      <c r="G1390" s="27">
        <v>12681</v>
      </c>
      <c r="H1390" s="27" t="s">
        <v>111</v>
      </c>
      <c r="I1390" s="28">
        <v>40734</v>
      </c>
      <c r="J1390" s="32">
        <f>YEAR(I1390)</f>
        <v>2011</v>
      </c>
      <c r="K1390" s="32">
        <f>MONTH(I1390)</f>
        <v>7</v>
      </c>
      <c r="L1390" s="32">
        <f>D1390*E1390</f>
        <v>40.68</v>
      </c>
      <c r="M1390" s="32">
        <f>D1390*F1390</f>
        <v>25.200000000000017</v>
      </c>
      <c r="N1390" s="32">
        <f>L1390-M1390</f>
        <v>15.479999999999983</v>
      </c>
    </row>
    <row r="1391" spans="1:14" x14ac:dyDescent="0.2">
      <c r="A1391" s="26">
        <v>546678</v>
      </c>
      <c r="B1391" s="26">
        <v>21989</v>
      </c>
      <c r="C1391" s="27" t="s">
        <v>253</v>
      </c>
      <c r="D1391" s="27">
        <v>24</v>
      </c>
      <c r="E1391" s="27">
        <v>3.39</v>
      </c>
      <c r="F1391" s="30">
        <f>INDEX(Additional!$B$3:$B$11,MATCH(C1391,Additional!$A$3:$A$11,0))</f>
        <v>2.1000000000000014</v>
      </c>
      <c r="G1391" s="27">
        <v>12681</v>
      </c>
      <c r="H1391" s="27" t="s">
        <v>111</v>
      </c>
      <c r="I1391" s="28">
        <v>40331</v>
      </c>
      <c r="J1391" s="32">
        <f>YEAR(I1391)</f>
        <v>2010</v>
      </c>
      <c r="K1391" s="32">
        <f>MONTH(I1391)</f>
        <v>6</v>
      </c>
      <c r="L1391" s="32">
        <f>D1391*E1391</f>
        <v>81.36</v>
      </c>
      <c r="M1391" s="32">
        <f>D1391*F1391</f>
        <v>50.400000000000034</v>
      </c>
      <c r="N1391" s="32">
        <f>L1391-M1391</f>
        <v>30.959999999999965</v>
      </c>
    </row>
    <row r="1392" spans="1:14" x14ac:dyDescent="0.2">
      <c r="A1392" s="26">
        <v>546678</v>
      </c>
      <c r="B1392" s="26">
        <v>22652</v>
      </c>
      <c r="C1392" s="27" t="s">
        <v>253</v>
      </c>
      <c r="D1392" s="27">
        <v>24</v>
      </c>
      <c r="E1392" s="27">
        <v>3.39</v>
      </c>
      <c r="F1392" s="30">
        <f>INDEX(Additional!$B$3:$B$11,MATCH(C1392,Additional!$A$3:$A$11,0))</f>
        <v>2.1000000000000014</v>
      </c>
      <c r="G1392" s="27">
        <v>12681</v>
      </c>
      <c r="H1392" s="27" t="s">
        <v>111</v>
      </c>
      <c r="I1392" s="28">
        <v>40470</v>
      </c>
      <c r="J1392" s="32">
        <f>YEAR(I1392)</f>
        <v>2010</v>
      </c>
      <c r="K1392" s="32">
        <f>MONTH(I1392)</f>
        <v>10</v>
      </c>
      <c r="L1392" s="32">
        <f>D1392*E1392</f>
        <v>81.36</v>
      </c>
      <c r="M1392" s="32">
        <f>D1392*F1392</f>
        <v>50.400000000000034</v>
      </c>
      <c r="N1392" s="32">
        <f>L1392-M1392</f>
        <v>30.959999999999965</v>
      </c>
    </row>
    <row r="1393" spans="1:14" x14ac:dyDescent="0.2">
      <c r="A1393" s="26">
        <v>546678</v>
      </c>
      <c r="B1393" s="26">
        <v>22895</v>
      </c>
      <c r="C1393" s="27" t="s">
        <v>253</v>
      </c>
      <c r="D1393" s="27">
        <v>36</v>
      </c>
      <c r="E1393" s="27">
        <v>3.39</v>
      </c>
      <c r="F1393" s="30">
        <f>INDEX(Additional!$B$3:$B$11,MATCH(C1393,Additional!$A$3:$A$11,0))</f>
        <v>2.1000000000000014</v>
      </c>
      <c r="G1393" s="27">
        <v>12681</v>
      </c>
      <c r="H1393" s="27" t="s">
        <v>111</v>
      </c>
      <c r="I1393" s="28">
        <v>40990</v>
      </c>
      <c r="J1393" s="32">
        <f>YEAR(I1393)</f>
        <v>2012</v>
      </c>
      <c r="K1393" s="32">
        <f>MONTH(I1393)</f>
        <v>3</v>
      </c>
      <c r="L1393" s="32">
        <f>D1393*E1393</f>
        <v>122.04</v>
      </c>
      <c r="M1393" s="32">
        <f>D1393*F1393</f>
        <v>75.600000000000051</v>
      </c>
      <c r="N1393" s="32">
        <f>L1393-M1393</f>
        <v>46.439999999999955</v>
      </c>
    </row>
    <row r="1394" spans="1:14" x14ac:dyDescent="0.2">
      <c r="A1394" s="26">
        <v>546678</v>
      </c>
      <c r="B1394" s="26">
        <v>21731</v>
      </c>
      <c r="C1394" s="27" t="s">
        <v>253</v>
      </c>
      <c r="D1394" s="27">
        <v>12</v>
      </c>
      <c r="E1394" s="27">
        <v>3.39</v>
      </c>
      <c r="F1394" s="30">
        <f>INDEX(Additional!$B$3:$B$11,MATCH(C1394,Additional!$A$3:$A$11,0))</f>
        <v>2.1000000000000014</v>
      </c>
      <c r="G1394" s="27">
        <v>12681</v>
      </c>
      <c r="H1394" s="27" t="s">
        <v>111</v>
      </c>
      <c r="I1394" s="28">
        <v>40849</v>
      </c>
      <c r="J1394" s="32">
        <f>YEAR(I1394)</f>
        <v>2011</v>
      </c>
      <c r="K1394" s="32">
        <f>MONTH(I1394)</f>
        <v>11</v>
      </c>
      <c r="L1394" s="32">
        <f>D1394*E1394</f>
        <v>40.68</v>
      </c>
      <c r="M1394" s="32">
        <f>D1394*F1394</f>
        <v>25.200000000000017</v>
      </c>
      <c r="N1394" s="32">
        <f>L1394-M1394</f>
        <v>15.479999999999983</v>
      </c>
    </row>
    <row r="1395" spans="1:14" x14ac:dyDescent="0.2">
      <c r="A1395" s="26">
        <v>546678</v>
      </c>
      <c r="B1395" s="26" t="s">
        <v>18</v>
      </c>
      <c r="C1395" s="27" t="s">
        <v>253</v>
      </c>
      <c r="D1395" s="27">
        <v>12</v>
      </c>
      <c r="E1395" s="27">
        <v>3.39</v>
      </c>
      <c r="F1395" s="30">
        <f>INDEX(Additional!$B$3:$B$11,MATCH(C1395,Additional!$A$3:$A$11,0))</f>
        <v>2.1000000000000014</v>
      </c>
      <c r="G1395" s="27">
        <v>12681</v>
      </c>
      <c r="H1395" s="27" t="s">
        <v>111</v>
      </c>
      <c r="I1395" s="28">
        <v>40839</v>
      </c>
      <c r="J1395" s="32">
        <f>YEAR(I1395)</f>
        <v>2011</v>
      </c>
      <c r="K1395" s="32">
        <f>MONTH(I1395)</f>
        <v>10</v>
      </c>
      <c r="L1395" s="32">
        <f>D1395*E1395</f>
        <v>40.68</v>
      </c>
      <c r="M1395" s="32">
        <f>D1395*F1395</f>
        <v>25.200000000000017</v>
      </c>
      <c r="N1395" s="32">
        <f>L1395-M1395</f>
        <v>15.479999999999983</v>
      </c>
    </row>
    <row r="1396" spans="1:14" x14ac:dyDescent="0.2">
      <c r="A1396" s="26">
        <v>546678</v>
      </c>
      <c r="B1396" s="26">
        <v>22467</v>
      </c>
      <c r="C1396" s="27" t="s">
        <v>253</v>
      </c>
      <c r="D1396" s="27">
        <v>12</v>
      </c>
      <c r="E1396" s="27">
        <v>3.39</v>
      </c>
      <c r="F1396" s="30">
        <f>INDEX(Additional!$B$3:$B$11,MATCH(C1396,Additional!$A$3:$A$11,0))</f>
        <v>2.1000000000000014</v>
      </c>
      <c r="G1396" s="27">
        <v>12681</v>
      </c>
      <c r="H1396" s="27" t="s">
        <v>111</v>
      </c>
      <c r="I1396" s="28">
        <v>40186</v>
      </c>
      <c r="J1396" s="32">
        <f>YEAR(I1396)</f>
        <v>2010</v>
      </c>
      <c r="K1396" s="32">
        <f>MONTH(I1396)</f>
        <v>1</v>
      </c>
      <c r="L1396" s="32">
        <f>D1396*E1396</f>
        <v>40.68</v>
      </c>
      <c r="M1396" s="32">
        <f>D1396*F1396</f>
        <v>25.200000000000017</v>
      </c>
      <c r="N1396" s="32">
        <f>L1396-M1396</f>
        <v>15.479999999999983</v>
      </c>
    </row>
    <row r="1397" spans="1:14" x14ac:dyDescent="0.2">
      <c r="A1397" s="26">
        <v>546679</v>
      </c>
      <c r="B1397" s="26" t="s">
        <v>259</v>
      </c>
      <c r="C1397" s="27" t="s">
        <v>253</v>
      </c>
      <c r="D1397" s="27">
        <v>6</v>
      </c>
      <c r="E1397" s="27">
        <v>3.39</v>
      </c>
      <c r="F1397" s="30">
        <f>INDEX(Additional!$B$3:$B$11,MATCH(C1397,Additional!$A$3:$A$11,0))</f>
        <v>2.1000000000000014</v>
      </c>
      <c r="G1397" s="27">
        <v>13121</v>
      </c>
      <c r="H1397" s="27" t="s">
        <v>0</v>
      </c>
      <c r="I1397" s="28">
        <v>40563</v>
      </c>
      <c r="J1397" s="32">
        <f>YEAR(I1397)</f>
        <v>2011</v>
      </c>
      <c r="K1397" s="32">
        <f>MONTH(I1397)</f>
        <v>1</v>
      </c>
      <c r="L1397" s="32">
        <f>D1397*E1397</f>
        <v>20.34</v>
      </c>
      <c r="M1397" s="32">
        <f>D1397*F1397</f>
        <v>12.600000000000009</v>
      </c>
      <c r="N1397" s="32">
        <f>L1397-M1397</f>
        <v>7.7399999999999913</v>
      </c>
    </row>
    <row r="1398" spans="1:14" x14ac:dyDescent="0.2">
      <c r="A1398" s="26">
        <v>546679</v>
      </c>
      <c r="B1398" s="26">
        <v>21211</v>
      </c>
      <c r="C1398" s="27" t="s">
        <v>253</v>
      </c>
      <c r="D1398" s="27">
        <v>12</v>
      </c>
      <c r="E1398" s="27">
        <v>3.39</v>
      </c>
      <c r="F1398" s="30">
        <f>INDEX(Additional!$B$3:$B$11,MATCH(C1398,Additional!$A$3:$A$11,0))</f>
        <v>2.1000000000000014</v>
      </c>
      <c r="G1398" s="27">
        <v>13121</v>
      </c>
      <c r="H1398" s="27" t="s">
        <v>0</v>
      </c>
      <c r="I1398" s="28">
        <v>40271</v>
      </c>
      <c r="J1398" s="32">
        <f>YEAR(I1398)</f>
        <v>2010</v>
      </c>
      <c r="K1398" s="32">
        <f>MONTH(I1398)</f>
        <v>4</v>
      </c>
      <c r="L1398" s="32">
        <f>D1398*E1398</f>
        <v>40.68</v>
      </c>
      <c r="M1398" s="32">
        <f>D1398*F1398</f>
        <v>25.200000000000017</v>
      </c>
      <c r="N1398" s="32">
        <f>L1398-M1398</f>
        <v>15.479999999999983</v>
      </c>
    </row>
    <row r="1399" spans="1:14" x14ac:dyDescent="0.2">
      <c r="A1399" s="26">
        <v>546679</v>
      </c>
      <c r="B1399" s="26">
        <v>21242</v>
      </c>
      <c r="C1399" s="27" t="s">
        <v>253</v>
      </c>
      <c r="D1399" s="27">
        <v>12</v>
      </c>
      <c r="E1399" s="27">
        <v>3.39</v>
      </c>
      <c r="F1399" s="30">
        <f>INDEX(Additional!$B$3:$B$11,MATCH(C1399,Additional!$A$3:$A$11,0))</f>
        <v>2.1000000000000014</v>
      </c>
      <c r="G1399" s="27">
        <v>13121</v>
      </c>
      <c r="H1399" s="27" t="s">
        <v>0</v>
      </c>
      <c r="I1399" s="28">
        <v>41102</v>
      </c>
      <c r="J1399" s="32">
        <f>YEAR(I1399)</f>
        <v>2012</v>
      </c>
      <c r="K1399" s="32">
        <f>MONTH(I1399)</f>
        <v>7</v>
      </c>
      <c r="L1399" s="32">
        <f>D1399*E1399</f>
        <v>40.68</v>
      </c>
      <c r="M1399" s="32">
        <f>D1399*F1399</f>
        <v>25.200000000000017</v>
      </c>
      <c r="N1399" s="32">
        <f>L1399-M1399</f>
        <v>15.479999999999983</v>
      </c>
    </row>
    <row r="1400" spans="1:14" x14ac:dyDescent="0.2">
      <c r="A1400" s="26">
        <v>546679</v>
      </c>
      <c r="B1400" s="26">
        <v>21172</v>
      </c>
      <c r="C1400" s="27" t="s">
        <v>253</v>
      </c>
      <c r="D1400" s="27">
        <v>4</v>
      </c>
      <c r="E1400" s="27">
        <v>3.39</v>
      </c>
      <c r="F1400" s="30">
        <f>INDEX(Additional!$B$3:$B$11,MATCH(C1400,Additional!$A$3:$A$11,0))</f>
        <v>2.1000000000000014</v>
      </c>
      <c r="G1400" s="27">
        <v>13121</v>
      </c>
      <c r="H1400" s="27" t="s">
        <v>0</v>
      </c>
      <c r="I1400" s="28">
        <v>40483</v>
      </c>
      <c r="J1400" s="32">
        <f>YEAR(I1400)</f>
        <v>2010</v>
      </c>
      <c r="K1400" s="32">
        <f>MONTH(I1400)</f>
        <v>11</v>
      </c>
      <c r="L1400" s="32">
        <f>D1400*E1400</f>
        <v>13.56</v>
      </c>
      <c r="M1400" s="32">
        <f>D1400*F1400</f>
        <v>8.4000000000000057</v>
      </c>
      <c r="N1400" s="32">
        <f>L1400-M1400</f>
        <v>5.1599999999999948</v>
      </c>
    </row>
    <row r="1401" spans="1:14" x14ac:dyDescent="0.2">
      <c r="A1401" s="26">
        <v>546679</v>
      </c>
      <c r="B1401" s="26">
        <v>23053</v>
      </c>
      <c r="C1401" s="27" t="s">
        <v>253</v>
      </c>
      <c r="D1401" s="27">
        <v>6</v>
      </c>
      <c r="E1401" s="27">
        <v>3.39</v>
      </c>
      <c r="F1401" s="30">
        <f>INDEX(Additional!$B$3:$B$11,MATCH(C1401,Additional!$A$3:$A$11,0))</f>
        <v>2.1000000000000014</v>
      </c>
      <c r="G1401" s="27">
        <v>13121</v>
      </c>
      <c r="H1401" s="27" t="s">
        <v>0</v>
      </c>
      <c r="I1401" s="28">
        <v>41140</v>
      </c>
      <c r="J1401" s="32">
        <f>YEAR(I1401)</f>
        <v>2012</v>
      </c>
      <c r="K1401" s="32">
        <f>MONTH(I1401)</f>
        <v>8</v>
      </c>
      <c r="L1401" s="32">
        <f>D1401*E1401</f>
        <v>20.34</v>
      </c>
      <c r="M1401" s="32">
        <f>D1401*F1401</f>
        <v>12.600000000000009</v>
      </c>
      <c r="N1401" s="32">
        <f>L1401-M1401</f>
        <v>7.7399999999999913</v>
      </c>
    </row>
    <row r="1402" spans="1:14" x14ac:dyDescent="0.2">
      <c r="A1402" s="26">
        <v>546679</v>
      </c>
      <c r="B1402" s="26">
        <v>21988</v>
      </c>
      <c r="C1402" s="27" t="s">
        <v>253</v>
      </c>
      <c r="D1402" s="27">
        <v>36</v>
      </c>
      <c r="E1402" s="27">
        <v>3.39</v>
      </c>
      <c r="F1402" s="30">
        <f>INDEX(Additional!$B$3:$B$11,MATCH(C1402,Additional!$A$3:$A$11,0))</f>
        <v>2.1000000000000014</v>
      </c>
      <c r="G1402" s="27">
        <v>13121</v>
      </c>
      <c r="H1402" s="27" t="s">
        <v>0</v>
      </c>
      <c r="I1402" s="28">
        <v>41163</v>
      </c>
      <c r="J1402" s="32">
        <f>YEAR(I1402)</f>
        <v>2012</v>
      </c>
      <c r="K1402" s="32">
        <f>MONTH(I1402)</f>
        <v>9</v>
      </c>
      <c r="L1402" s="32">
        <f>D1402*E1402</f>
        <v>122.04</v>
      </c>
      <c r="M1402" s="32">
        <f>D1402*F1402</f>
        <v>75.600000000000051</v>
      </c>
      <c r="N1402" s="32">
        <f>L1402-M1402</f>
        <v>46.439999999999955</v>
      </c>
    </row>
    <row r="1403" spans="1:14" x14ac:dyDescent="0.2">
      <c r="A1403" s="26">
        <v>546679</v>
      </c>
      <c r="B1403" s="26">
        <v>71459</v>
      </c>
      <c r="C1403" s="27" t="s">
        <v>253</v>
      </c>
      <c r="D1403" s="27">
        <v>2</v>
      </c>
      <c r="E1403" s="27">
        <v>3.39</v>
      </c>
      <c r="F1403" s="30">
        <f>INDEX(Additional!$B$3:$B$11,MATCH(C1403,Additional!$A$3:$A$11,0))</f>
        <v>2.1000000000000014</v>
      </c>
      <c r="G1403" s="27">
        <v>13121</v>
      </c>
      <c r="H1403" s="27" t="s">
        <v>0</v>
      </c>
      <c r="I1403" s="28">
        <v>41135</v>
      </c>
      <c r="J1403" s="32">
        <f>YEAR(I1403)</f>
        <v>2012</v>
      </c>
      <c r="K1403" s="32">
        <f>MONTH(I1403)</f>
        <v>8</v>
      </c>
      <c r="L1403" s="32">
        <f>D1403*E1403</f>
        <v>6.78</v>
      </c>
      <c r="M1403" s="32">
        <f>D1403*F1403</f>
        <v>4.2000000000000028</v>
      </c>
      <c r="N1403" s="32">
        <f>L1403-M1403</f>
        <v>2.5799999999999974</v>
      </c>
    </row>
    <row r="1404" spans="1:14" x14ac:dyDescent="0.2">
      <c r="A1404" s="26">
        <v>546679</v>
      </c>
      <c r="B1404" s="26">
        <v>82552</v>
      </c>
      <c r="C1404" s="27" t="s">
        <v>253</v>
      </c>
      <c r="D1404" s="27">
        <v>4</v>
      </c>
      <c r="E1404" s="27">
        <v>3.39</v>
      </c>
      <c r="F1404" s="30">
        <f>INDEX(Additional!$B$3:$B$11,MATCH(C1404,Additional!$A$3:$A$11,0))</f>
        <v>2.1000000000000014</v>
      </c>
      <c r="G1404" s="27">
        <v>13121</v>
      </c>
      <c r="H1404" s="27" t="s">
        <v>0</v>
      </c>
      <c r="I1404" s="28">
        <v>40562</v>
      </c>
      <c r="J1404" s="32">
        <f>YEAR(I1404)</f>
        <v>2011</v>
      </c>
      <c r="K1404" s="32">
        <f>MONTH(I1404)</f>
        <v>1</v>
      </c>
      <c r="L1404" s="32">
        <f>D1404*E1404</f>
        <v>13.56</v>
      </c>
      <c r="M1404" s="32">
        <f>D1404*F1404</f>
        <v>8.4000000000000057</v>
      </c>
      <c r="N1404" s="32">
        <f>L1404-M1404</f>
        <v>5.1599999999999948</v>
      </c>
    </row>
    <row r="1405" spans="1:14" x14ac:dyDescent="0.2">
      <c r="A1405" s="26">
        <v>546679</v>
      </c>
      <c r="B1405" s="26">
        <v>22475</v>
      </c>
      <c r="C1405" s="27" t="s">
        <v>253</v>
      </c>
      <c r="D1405" s="27">
        <v>2</v>
      </c>
      <c r="E1405" s="27">
        <v>3.39</v>
      </c>
      <c r="F1405" s="30">
        <f>INDEX(Additional!$B$3:$B$11,MATCH(C1405,Additional!$A$3:$A$11,0))</f>
        <v>2.1000000000000014</v>
      </c>
      <c r="G1405" s="27">
        <v>13121</v>
      </c>
      <c r="H1405" s="27" t="s">
        <v>0</v>
      </c>
      <c r="I1405" s="28">
        <v>40229</v>
      </c>
      <c r="J1405" s="32">
        <f>YEAR(I1405)</f>
        <v>2010</v>
      </c>
      <c r="K1405" s="32">
        <f>MONTH(I1405)</f>
        <v>2</v>
      </c>
      <c r="L1405" s="32">
        <f>D1405*E1405</f>
        <v>6.78</v>
      </c>
      <c r="M1405" s="32">
        <f>D1405*F1405</f>
        <v>4.2000000000000028</v>
      </c>
      <c r="N1405" s="32">
        <f>L1405-M1405</f>
        <v>2.5799999999999974</v>
      </c>
    </row>
    <row r="1406" spans="1:14" x14ac:dyDescent="0.2">
      <c r="A1406" s="26">
        <v>546679</v>
      </c>
      <c r="B1406" s="26">
        <v>21650</v>
      </c>
      <c r="C1406" s="27" t="s">
        <v>253</v>
      </c>
      <c r="D1406" s="27">
        <v>4</v>
      </c>
      <c r="E1406" s="27">
        <v>3.39</v>
      </c>
      <c r="F1406" s="30">
        <f>INDEX(Additional!$B$3:$B$11,MATCH(C1406,Additional!$A$3:$A$11,0))</f>
        <v>2.1000000000000014</v>
      </c>
      <c r="G1406" s="27">
        <v>13121</v>
      </c>
      <c r="H1406" s="27" t="s">
        <v>0</v>
      </c>
      <c r="I1406" s="28">
        <v>40382</v>
      </c>
      <c r="J1406" s="32">
        <f>YEAR(I1406)</f>
        <v>2010</v>
      </c>
      <c r="K1406" s="32">
        <f>MONTH(I1406)</f>
        <v>7</v>
      </c>
      <c r="L1406" s="32">
        <f>D1406*E1406</f>
        <v>13.56</v>
      </c>
      <c r="M1406" s="32">
        <f>D1406*F1406</f>
        <v>8.4000000000000057</v>
      </c>
      <c r="N1406" s="32">
        <f>L1406-M1406</f>
        <v>5.1599999999999948</v>
      </c>
    </row>
    <row r="1407" spans="1:14" x14ac:dyDescent="0.2">
      <c r="A1407" s="26">
        <v>546679</v>
      </c>
      <c r="B1407" s="26">
        <v>21121</v>
      </c>
      <c r="C1407" s="27" t="s">
        <v>253</v>
      </c>
      <c r="D1407" s="27">
        <v>6</v>
      </c>
      <c r="E1407" s="27">
        <v>3.39</v>
      </c>
      <c r="F1407" s="30">
        <f>INDEX(Additional!$B$3:$B$11,MATCH(C1407,Additional!$A$3:$A$11,0))</f>
        <v>2.1000000000000014</v>
      </c>
      <c r="G1407" s="27">
        <v>13121</v>
      </c>
      <c r="H1407" s="27" t="s">
        <v>0</v>
      </c>
      <c r="I1407" s="28">
        <v>40244</v>
      </c>
      <c r="J1407" s="32">
        <f>YEAR(I1407)</f>
        <v>2010</v>
      </c>
      <c r="K1407" s="32">
        <f>MONTH(I1407)</f>
        <v>3</v>
      </c>
      <c r="L1407" s="32">
        <f>D1407*E1407</f>
        <v>20.34</v>
      </c>
      <c r="M1407" s="32">
        <f>D1407*F1407</f>
        <v>12.600000000000009</v>
      </c>
      <c r="N1407" s="32">
        <f>L1407-M1407</f>
        <v>7.7399999999999913</v>
      </c>
    </row>
    <row r="1408" spans="1:14" x14ac:dyDescent="0.2">
      <c r="A1408" s="26">
        <v>546679</v>
      </c>
      <c r="B1408" s="26">
        <v>21818</v>
      </c>
      <c r="C1408" s="27" t="s">
        <v>253</v>
      </c>
      <c r="D1408" s="27">
        <v>2</v>
      </c>
      <c r="E1408" s="27">
        <v>3.39</v>
      </c>
      <c r="F1408" s="30">
        <f>INDEX(Additional!$B$3:$B$11,MATCH(C1408,Additional!$A$3:$A$11,0))</f>
        <v>2.1000000000000014</v>
      </c>
      <c r="G1408" s="27">
        <v>13121</v>
      </c>
      <c r="H1408" s="27" t="s">
        <v>0</v>
      </c>
      <c r="I1408" s="28">
        <v>40630</v>
      </c>
      <c r="J1408" s="32">
        <f>YEAR(I1408)</f>
        <v>2011</v>
      </c>
      <c r="K1408" s="32">
        <f>MONTH(I1408)</f>
        <v>3</v>
      </c>
      <c r="L1408" s="32">
        <f>D1408*E1408</f>
        <v>6.78</v>
      </c>
      <c r="M1408" s="32">
        <f>D1408*F1408</f>
        <v>4.2000000000000028</v>
      </c>
      <c r="N1408" s="32">
        <f>L1408-M1408</f>
        <v>2.5799999999999974</v>
      </c>
    </row>
    <row r="1409" spans="1:14" x14ac:dyDescent="0.2">
      <c r="A1409" s="26">
        <v>546679</v>
      </c>
      <c r="B1409" s="26">
        <v>22327</v>
      </c>
      <c r="C1409" s="27" t="s">
        <v>253</v>
      </c>
      <c r="D1409" s="27">
        <v>6</v>
      </c>
      <c r="E1409" s="27">
        <v>3.39</v>
      </c>
      <c r="F1409" s="30">
        <f>INDEX(Additional!$B$3:$B$11,MATCH(C1409,Additional!$A$3:$A$11,0))</f>
        <v>2.1000000000000014</v>
      </c>
      <c r="G1409" s="27">
        <v>13121</v>
      </c>
      <c r="H1409" s="27" t="s">
        <v>0</v>
      </c>
      <c r="I1409" s="28">
        <v>40629</v>
      </c>
      <c r="J1409" s="32">
        <f>YEAR(I1409)</f>
        <v>2011</v>
      </c>
      <c r="K1409" s="32">
        <f>MONTH(I1409)</f>
        <v>3</v>
      </c>
      <c r="L1409" s="32">
        <f>D1409*E1409</f>
        <v>20.34</v>
      </c>
      <c r="M1409" s="32">
        <f>D1409*F1409</f>
        <v>12.600000000000009</v>
      </c>
      <c r="N1409" s="32">
        <f>L1409-M1409</f>
        <v>7.7399999999999913</v>
      </c>
    </row>
    <row r="1410" spans="1:14" x14ac:dyDescent="0.2">
      <c r="A1410" s="26">
        <v>546679</v>
      </c>
      <c r="B1410" s="26">
        <v>21238</v>
      </c>
      <c r="C1410" s="27" t="s">
        <v>253</v>
      </c>
      <c r="D1410" s="27">
        <v>2</v>
      </c>
      <c r="E1410" s="27">
        <v>3.39</v>
      </c>
      <c r="F1410" s="30">
        <f>INDEX(Additional!$B$3:$B$11,MATCH(C1410,Additional!$A$3:$A$11,0))</f>
        <v>2.1000000000000014</v>
      </c>
      <c r="G1410" s="27">
        <v>13121</v>
      </c>
      <c r="H1410" s="27" t="s">
        <v>0</v>
      </c>
      <c r="I1410" s="28">
        <v>41211</v>
      </c>
      <c r="J1410" s="32">
        <f>YEAR(I1410)</f>
        <v>2012</v>
      </c>
      <c r="K1410" s="32">
        <f>MONTH(I1410)</f>
        <v>10</v>
      </c>
      <c r="L1410" s="32">
        <f>D1410*E1410</f>
        <v>6.78</v>
      </c>
      <c r="M1410" s="32">
        <f>D1410*F1410</f>
        <v>4.2000000000000028</v>
      </c>
      <c r="N1410" s="32">
        <f>L1410-M1410</f>
        <v>2.5799999999999974</v>
      </c>
    </row>
    <row r="1411" spans="1:14" x14ac:dyDescent="0.2">
      <c r="A1411" s="26">
        <v>546679</v>
      </c>
      <c r="B1411" s="26">
        <v>20982</v>
      </c>
      <c r="C1411" s="27" t="s">
        <v>253</v>
      </c>
      <c r="D1411" s="27">
        <v>12</v>
      </c>
      <c r="E1411" s="27">
        <v>3.39</v>
      </c>
      <c r="F1411" s="30">
        <f>INDEX(Additional!$B$3:$B$11,MATCH(C1411,Additional!$A$3:$A$11,0))</f>
        <v>2.1000000000000014</v>
      </c>
      <c r="G1411" s="27">
        <v>13121</v>
      </c>
      <c r="H1411" s="27" t="s">
        <v>0</v>
      </c>
      <c r="I1411" s="28">
        <v>40615</v>
      </c>
      <c r="J1411" s="32">
        <f>YEAR(I1411)</f>
        <v>2011</v>
      </c>
      <c r="K1411" s="32">
        <f>MONTH(I1411)</f>
        <v>3</v>
      </c>
      <c r="L1411" s="32">
        <f>D1411*E1411</f>
        <v>40.68</v>
      </c>
      <c r="M1411" s="32">
        <f>D1411*F1411</f>
        <v>25.200000000000017</v>
      </c>
      <c r="N1411" s="32">
        <f>L1411-M1411</f>
        <v>15.479999999999983</v>
      </c>
    </row>
    <row r="1412" spans="1:14" x14ac:dyDescent="0.2">
      <c r="A1412" s="26">
        <v>546679</v>
      </c>
      <c r="B1412" s="26">
        <v>20974</v>
      </c>
      <c r="C1412" s="27" t="s">
        <v>253</v>
      </c>
      <c r="D1412" s="27">
        <v>12</v>
      </c>
      <c r="E1412" s="27">
        <v>3.39</v>
      </c>
      <c r="F1412" s="30">
        <f>INDEX(Additional!$B$3:$B$11,MATCH(C1412,Additional!$A$3:$A$11,0))</f>
        <v>2.1000000000000014</v>
      </c>
      <c r="G1412" s="27">
        <v>13121</v>
      </c>
      <c r="H1412" s="27" t="s">
        <v>0</v>
      </c>
      <c r="I1412" s="28">
        <v>41151</v>
      </c>
      <c r="J1412" s="32">
        <f>YEAR(I1412)</f>
        <v>2012</v>
      </c>
      <c r="K1412" s="32">
        <f>MONTH(I1412)</f>
        <v>8</v>
      </c>
      <c r="L1412" s="32">
        <f>D1412*E1412</f>
        <v>40.68</v>
      </c>
      <c r="M1412" s="32">
        <f>D1412*F1412</f>
        <v>25.200000000000017</v>
      </c>
      <c r="N1412" s="32">
        <f>L1412-M1412</f>
        <v>15.479999999999983</v>
      </c>
    </row>
    <row r="1413" spans="1:14" x14ac:dyDescent="0.2">
      <c r="A1413" s="26">
        <v>546679</v>
      </c>
      <c r="B1413" s="26">
        <v>20978</v>
      </c>
      <c r="C1413" s="27" t="s">
        <v>253</v>
      </c>
      <c r="D1413" s="27">
        <v>6</v>
      </c>
      <c r="E1413" s="27">
        <v>3.39</v>
      </c>
      <c r="F1413" s="30">
        <f>INDEX(Additional!$B$3:$B$11,MATCH(C1413,Additional!$A$3:$A$11,0))</f>
        <v>2.1000000000000014</v>
      </c>
      <c r="G1413" s="27">
        <v>13121</v>
      </c>
      <c r="H1413" s="27" t="s">
        <v>0</v>
      </c>
      <c r="I1413" s="28">
        <v>40506</v>
      </c>
      <c r="J1413" s="32">
        <f>YEAR(I1413)</f>
        <v>2010</v>
      </c>
      <c r="K1413" s="32">
        <f>MONTH(I1413)</f>
        <v>11</v>
      </c>
      <c r="L1413" s="32">
        <f>D1413*E1413</f>
        <v>20.34</v>
      </c>
      <c r="M1413" s="32">
        <f>D1413*F1413</f>
        <v>12.600000000000009</v>
      </c>
      <c r="N1413" s="32">
        <f>L1413-M1413</f>
        <v>7.7399999999999913</v>
      </c>
    </row>
    <row r="1414" spans="1:14" x14ac:dyDescent="0.2">
      <c r="A1414" s="26">
        <v>546679</v>
      </c>
      <c r="B1414" s="26">
        <v>22085</v>
      </c>
      <c r="C1414" s="27" t="s">
        <v>253</v>
      </c>
      <c r="D1414" s="27">
        <v>2</v>
      </c>
      <c r="E1414" s="27">
        <v>3.39</v>
      </c>
      <c r="F1414" s="30">
        <f>INDEX(Additional!$B$3:$B$11,MATCH(C1414,Additional!$A$3:$A$11,0))</f>
        <v>2.1000000000000014</v>
      </c>
      <c r="G1414" s="27">
        <v>13121</v>
      </c>
      <c r="H1414" s="27" t="s">
        <v>0</v>
      </c>
      <c r="I1414" s="28">
        <v>40424</v>
      </c>
      <c r="J1414" s="32">
        <f>YEAR(I1414)</f>
        <v>2010</v>
      </c>
      <c r="K1414" s="32">
        <f>MONTH(I1414)</f>
        <v>9</v>
      </c>
      <c r="L1414" s="32">
        <f>D1414*E1414</f>
        <v>6.78</v>
      </c>
      <c r="M1414" s="32">
        <f>D1414*F1414</f>
        <v>4.2000000000000028</v>
      </c>
      <c r="N1414" s="32">
        <f>L1414-M1414</f>
        <v>2.5799999999999974</v>
      </c>
    </row>
    <row r="1415" spans="1:14" x14ac:dyDescent="0.2">
      <c r="A1415" s="26">
        <v>546679</v>
      </c>
      <c r="B1415" s="26">
        <v>21327</v>
      </c>
      <c r="C1415" s="27" t="s">
        <v>253</v>
      </c>
      <c r="D1415" s="27">
        <v>12</v>
      </c>
      <c r="E1415" s="27">
        <v>3.39</v>
      </c>
      <c r="F1415" s="30">
        <f>INDEX(Additional!$B$3:$B$11,MATCH(C1415,Additional!$A$3:$A$11,0))</f>
        <v>2.1000000000000014</v>
      </c>
      <c r="G1415" s="27">
        <v>13121</v>
      </c>
      <c r="H1415" s="27" t="s">
        <v>0</v>
      </c>
      <c r="I1415" s="28">
        <v>40952</v>
      </c>
      <c r="J1415" s="32">
        <f>YEAR(I1415)</f>
        <v>2012</v>
      </c>
      <c r="K1415" s="32">
        <f>MONTH(I1415)</f>
        <v>2</v>
      </c>
      <c r="L1415" s="32">
        <f>D1415*E1415</f>
        <v>40.68</v>
      </c>
      <c r="M1415" s="32">
        <f>D1415*F1415</f>
        <v>25.200000000000017</v>
      </c>
      <c r="N1415" s="32">
        <f>L1415-M1415</f>
        <v>15.479999999999983</v>
      </c>
    </row>
    <row r="1416" spans="1:14" x14ac:dyDescent="0.2">
      <c r="A1416" s="26">
        <v>546679</v>
      </c>
      <c r="B1416" s="26">
        <v>22069</v>
      </c>
      <c r="C1416" s="27" t="s">
        <v>253</v>
      </c>
      <c r="D1416" s="27">
        <v>30</v>
      </c>
      <c r="E1416" s="27">
        <v>3.39</v>
      </c>
      <c r="F1416" s="30">
        <f>INDEX(Additional!$B$3:$B$11,MATCH(C1416,Additional!$A$3:$A$11,0))</f>
        <v>2.1000000000000014</v>
      </c>
      <c r="G1416" s="27">
        <v>13121</v>
      </c>
      <c r="H1416" s="27" t="s">
        <v>0</v>
      </c>
      <c r="I1416" s="28">
        <v>40484</v>
      </c>
      <c r="J1416" s="32">
        <f>YEAR(I1416)</f>
        <v>2010</v>
      </c>
      <c r="K1416" s="32">
        <f>MONTH(I1416)</f>
        <v>11</v>
      </c>
      <c r="L1416" s="32">
        <f>D1416*E1416</f>
        <v>101.7</v>
      </c>
      <c r="M1416" s="32">
        <f>D1416*F1416</f>
        <v>63.000000000000043</v>
      </c>
      <c r="N1416" s="32">
        <f>L1416-M1416</f>
        <v>38.69999999999996</v>
      </c>
    </row>
    <row r="1417" spans="1:14" x14ac:dyDescent="0.2">
      <c r="A1417" s="26">
        <v>546679</v>
      </c>
      <c r="B1417" s="26">
        <v>22068</v>
      </c>
      <c r="C1417" s="27" t="s">
        <v>253</v>
      </c>
      <c r="D1417" s="27">
        <v>12</v>
      </c>
      <c r="E1417" s="27">
        <v>3.39</v>
      </c>
      <c r="F1417" s="30">
        <f>INDEX(Additional!$B$3:$B$11,MATCH(C1417,Additional!$A$3:$A$11,0))</f>
        <v>2.1000000000000014</v>
      </c>
      <c r="G1417" s="27">
        <v>13121</v>
      </c>
      <c r="H1417" s="27" t="s">
        <v>0</v>
      </c>
      <c r="I1417" s="28">
        <v>41245</v>
      </c>
      <c r="J1417" s="32">
        <f>YEAR(I1417)</f>
        <v>2012</v>
      </c>
      <c r="K1417" s="32">
        <f>MONTH(I1417)</f>
        <v>12</v>
      </c>
      <c r="L1417" s="32">
        <f>D1417*E1417</f>
        <v>40.68</v>
      </c>
      <c r="M1417" s="32">
        <f>D1417*F1417</f>
        <v>25.200000000000017</v>
      </c>
      <c r="N1417" s="32">
        <f>L1417-M1417</f>
        <v>15.479999999999983</v>
      </c>
    </row>
    <row r="1418" spans="1:14" x14ac:dyDescent="0.2">
      <c r="A1418" s="26">
        <v>546679</v>
      </c>
      <c r="B1418" s="26">
        <v>21391</v>
      </c>
      <c r="C1418" s="27" t="s">
        <v>253</v>
      </c>
      <c r="D1418" s="27">
        <v>12</v>
      </c>
      <c r="E1418" s="27">
        <v>3.39</v>
      </c>
      <c r="F1418" s="30">
        <f>INDEX(Additional!$B$3:$B$11,MATCH(C1418,Additional!$A$3:$A$11,0))</f>
        <v>2.1000000000000014</v>
      </c>
      <c r="G1418" s="27">
        <v>13121</v>
      </c>
      <c r="H1418" s="27" t="s">
        <v>0</v>
      </c>
      <c r="I1418" s="28">
        <v>41165</v>
      </c>
      <c r="J1418" s="32">
        <f>YEAR(I1418)</f>
        <v>2012</v>
      </c>
      <c r="K1418" s="32">
        <f>MONTH(I1418)</f>
        <v>9</v>
      </c>
      <c r="L1418" s="32">
        <f>D1418*E1418</f>
        <v>40.68</v>
      </c>
      <c r="M1418" s="32">
        <f>D1418*F1418</f>
        <v>25.200000000000017</v>
      </c>
      <c r="N1418" s="32">
        <f>L1418-M1418</f>
        <v>15.479999999999983</v>
      </c>
    </row>
    <row r="1419" spans="1:14" x14ac:dyDescent="0.2">
      <c r="A1419" s="26">
        <v>546679</v>
      </c>
      <c r="B1419" s="26">
        <v>21114</v>
      </c>
      <c r="C1419" s="27" t="s">
        <v>253</v>
      </c>
      <c r="D1419" s="27">
        <v>1</v>
      </c>
      <c r="E1419" s="27">
        <v>3.39</v>
      </c>
      <c r="F1419" s="30">
        <f>INDEX(Additional!$B$3:$B$11,MATCH(C1419,Additional!$A$3:$A$11,0))</f>
        <v>2.1000000000000014</v>
      </c>
      <c r="G1419" s="27">
        <v>13121</v>
      </c>
      <c r="H1419" s="27" t="s">
        <v>0</v>
      </c>
      <c r="I1419" s="28">
        <v>40314</v>
      </c>
      <c r="J1419" s="32">
        <f>YEAR(I1419)</f>
        <v>2010</v>
      </c>
      <c r="K1419" s="32">
        <f>MONTH(I1419)</f>
        <v>5</v>
      </c>
      <c r="L1419" s="32">
        <f>D1419*E1419</f>
        <v>3.39</v>
      </c>
      <c r="M1419" s="32">
        <f>D1419*F1419</f>
        <v>2.1000000000000014</v>
      </c>
      <c r="N1419" s="32">
        <f>L1419-M1419</f>
        <v>1.2899999999999987</v>
      </c>
    </row>
    <row r="1420" spans="1:14" x14ac:dyDescent="0.2">
      <c r="A1420" s="26">
        <v>546679</v>
      </c>
      <c r="B1420" s="26">
        <v>22995</v>
      </c>
      <c r="C1420" s="27" t="s">
        <v>253</v>
      </c>
      <c r="D1420" s="27">
        <v>1</v>
      </c>
      <c r="E1420" s="27">
        <v>3.39</v>
      </c>
      <c r="F1420" s="30">
        <f>INDEX(Additional!$B$3:$B$11,MATCH(C1420,Additional!$A$3:$A$11,0))</f>
        <v>2.1000000000000014</v>
      </c>
      <c r="G1420" s="27">
        <v>13121</v>
      </c>
      <c r="H1420" s="27" t="s">
        <v>0</v>
      </c>
      <c r="I1420" s="28">
        <v>41202</v>
      </c>
      <c r="J1420" s="32">
        <f>YEAR(I1420)</f>
        <v>2012</v>
      </c>
      <c r="K1420" s="32">
        <f>MONTH(I1420)</f>
        <v>10</v>
      </c>
      <c r="L1420" s="32">
        <f>D1420*E1420</f>
        <v>3.39</v>
      </c>
      <c r="M1420" s="32">
        <f>D1420*F1420</f>
        <v>2.1000000000000014</v>
      </c>
      <c r="N1420" s="32">
        <f>L1420-M1420</f>
        <v>1.2899999999999987</v>
      </c>
    </row>
    <row r="1421" spans="1:14" x14ac:dyDescent="0.2">
      <c r="A1421" s="26">
        <v>546679</v>
      </c>
      <c r="B1421" s="26">
        <v>23002</v>
      </c>
      <c r="C1421" s="27" t="s">
        <v>253</v>
      </c>
      <c r="D1421" s="27">
        <v>1</v>
      </c>
      <c r="E1421" s="27">
        <v>3.39</v>
      </c>
      <c r="F1421" s="30">
        <f>INDEX(Additional!$B$3:$B$11,MATCH(C1421,Additional!$A$3:$A$11,0))</f>
        <v>2.1000000000000014</v>
      </c>
      <c r="G1421" s="27">
        <v>13121</v>
      </c>
      <c r="H1421" s="27" t="s">
        <v>0</v>
      </c>
      <c r="I1421" s="28">
        <v>41029</v>
      </c>
      <c r="J1421" s="32">
        <f>YEAR(I1421)</f>
        <v>2012</v>
      </c>
      <c r="K1421" s="32">
        <f>MONTH(I1421)</f>
        <v>4</v>
      </c>
      <c r="L1421" s="32">
        <f>D1421*E1421</f>
        <v>3.39</v>
      </c>
      <c r="M1421" s="32">
        <f>D1421*F1421</f>
        <v>2.1000000000000014</v>
      </c>
      <c r="N1421" s="32">
        <f>L1421-M1421</f>
        <v>1.2899999999999987</v>
      </c>
    </row>
    <row r="1422" spans="1:14" x14ac:dyDescent="0.2">
      <c r="A1422" s="26">
        <v>546679</v>
      </c>
      <c r="B1422" s="26">
        <v>21504</v>
      </c>
      <c r="C1422" s="27" t="s">
        <v>253</v>
      </c>
      <c r="D1422" s="27">
        <v>12</v>
      </c>
      <c r="E1422" s="27">
        <v>3.39</v>
      </c>
      <c r="F1422" s="30">
        <f>INDEX(Additional!$B$3:$B$11,MATCH(C1422,Additional!$A$3:$A$11,0))</f>
        <v>2.1000000000000014</v>
      </c>
      <c r="G1422" s="27">
        <v>13121</v>
      </c>
      <c r="H1422" s="27" t="s">
        <v>0</v>
      </c>
      <c r="I1422" s="28">
        <v>41032</v>
      </c>
      <c r="J1422" s="32">
        <f>YEAR(I1422)</f>
        <v>2012</v>
      </c>
      <c r="K1422" s="32">
        <f>MONTH(I1422)</f>
        <v>5</v>
      </c>
      <c r="L1422" s="32">
        <f>D1422*E1422</f>
        <v>40.68</v>
      </c>
      <c r="M1422" s="32">
        <f>D1422*F1422</f>
        <v>25.200000000000017</v>
      </c>
      <c r="N1422" s="32">
        <f>L1422-M1422</f>
        <v>15.479999999999983</v>
      </c>
    </row>
    <row r="1423" spans="1:14" x14ac:dyDescent="0.2">
      <c r="A1423" s="26">
        <v>546679</v>
      </c>
      <c r="B1423" s="26">
        <v>22553</v>
      </c>
      <c r="C1423" s="27" t="s">
        <v>253</v>
      </c>
      <c r="D1423" s="27">
        <v>24</v>
      </c>
      <c r="E1423" s="27">
        <v>3.39</v>
      </c>
      <c r="F1423" s="30">
        <f>INDEX(Additional!$B$3:$B$11,MATCH(C1423,Additional!$A$3:$A$11,0))</f>
        <v>2.1000000000000014</v>
      </c>
      <c r="G1423" s="27">
        <v>13121</v>
      </c>
      <c r="H1423" s="27" t="s">
        <v>0</v>
      </c>
      <c r="I1423" s="28">
        <v>41232</v>
      </c>
      <c r="J1423" s="32">
        <f>YEAR(I1423)</f>
        <v>2012</v>
      </c>
      <c r="K1423" s="32">
        <f>MONTH(I1423)</f>
        <v>11</v>
      </c>
      <c r="L1423" s="32">
        <f>D1423*E1423</f>
        <v>81.36</v>
      </c>
      <c r="M1423" s="32">
        <f>D1423*F1423</f>
        <v>50.400000000000034</v>
      </c>
      <c r="N1423" s="32">
        <f>L1423-M1423</f>
        <v>30.959999999999965</v>
      </c>
    </row>
    <row r="1424" spans="1:14" x14ac:dyDescent="0.2">
      <c r="A1424" s="26">
        <v>546679</v>
      </c>
      <c r="B1424" s="26">
        <v>21989</v>
      </c>
      <c r="C1424" s="27" t="s">
        <v>253</v>
      </c>
      <c r="D1424" s="27">
        <v>1</v>
      </c>
      <c r="E1424" s="27">
        <v>3.39</v>
      </c>
      <c r="F1424" s="30">
        <f>INDEX(Additional!$B$3:$B$11,MATCH(C1424,Additional!$A$3:$A$11,0))</f>
        <v>2.1000000000000014</v>
      </c>
      <c r="G1424" s="27">
        <v>13121</v>
      </c>
      <c r="H1424" s="27" t="s">
        <v>0</v>
      </c>
      <c r="I1424" s="28">
        <v>40703</v>
      </c>
      <c r="J1424" s="32">
        <f>YEAR(I1424)</f>
        <v>2011</v>
      </c>
      <c r="K1424" s="32">
        <f>MONTH(I1424)</f>
        <v>6</v>
      </c>
      <c r="L1424" s="32">
        <f>D1424*E1424</f>
        <v>3.39</v>
      </c>
      <c r="M1424" s="32">
        <f>D1424*F1424</f>
        <v>2.1000000000000014</v>
      </c>
      <c r="N1424" s="32">
        <f>L1424-M1424</f>
        <v>1.2899999999999987</v>
      </c>
    </row>
    <row r="1425" spans="1:14" x14ac:dyDescent="0.2">
      <c r="A1425" s="26">
        <v>546679</v>
      </c>
      <c r="B1425" s="26">
        <v>22332</v>
      </c>
      <c r="C1425" s="27" t="s">
        <v>253</v>
      </c>
      <c r="D1425" s="27">
        <v>1</v>
      </c>
      <c r="E1425" s="27">
        <v>3.39</v>
      </c>
      <c r="F1425" s="30">
        <f>INDEX(Additional!$B$3:$B$11,MATCH(C1425,Additional!$A$3:$A$11,0))</f>
        <v>2.1000000000000014</v>
      </c>
      <c r="G1425" s="27">
        <v>13121</v>
      </c>
      <c r="H1425" s="27" t="s">
        <v>0</v>
      </c>
      <c r="I1425" s="28">
        <v>40584</v>
      </c>
      <c r="J1425" s="32">
        <f>YEAR(I1425)</f>
        <v>2011</v>
      </c>
      <c r="K1425" s="32">
        <f>MONTH(I1425)</f>
        <v>2</v>
      </c>
      <c r="L1425" s="32">
        <f>D1425*E1425</f>
        <v>3.39</v>
      </c>
      <c r="M1425" s="32">
        <f>D1425*F1425</f>
        <v>2.1000000000000014</v>
      </c>
      <c r="N1425" s="32">
        <f>L1425-M1425</f>
        <v>1.2899999999999987</v>
      </c>
    </row>
    <row r="1426" spans="1:14" x14ac:dyDescent="0.2">
      <c r="A1426" s="26">
        <v>546679</v>
      </c>
      <c r="B1426" s="26">
        <v>22437</v>
      </c>
      <c r="C1426" s="27" t="s">
        <v>253</v>
      </c>
      <c r="D1426" s="27">
        <v>1</v>
      </c>
      <c r="E1426" s="27">
        <v>3.39</v>
      </c>
      <c r="F1426" s="30">
        <f>INDEX(Additional!$B$3:$B$11,MATCH(C1426,Additional!$A$3:$A$11,0))</f>
        <v>2.1000000000000014</v>
      </c>
      <c r="G1426" s="27">
        <v>13121</v>
      </c>
      <c r="H1426" s="27" t="s">
        <v>0</v>
      </c>
      <c r="I1426" s="28">
        <v>40978</v>
      </c>
      <c r="J1426" s="32">
        <f>YEAR(I1426)</f>
        <v>2012</v>
      </c>
      <c r="K1426" s="32">
        <f>MONTH(I1426)</f>
        <v>3</v>
      </c>
      <c r="L1426" s="32">
        <f>D1426*E1426</f>
        <v>3.39</v>
      </c>
      <c r="M1426" s="32">
        <f>D1426*F1426</f>
        <v>2.1000000000000014</v>
      </c>
      <c r="N1426" s="32">
        <f>L1426-M1426</f>
        <v>1.2899999999999987</v>
      </c>
    </row>
    <row r="1427" spans="1:14" x14ac:dyDescent="0.2">
      <c r="A1427" s="26">
        <v>546679</v>
      </c>
      <c r="B1427" s="26" t="s">
        <v>172</v>
      </c>
      <c r="C1427" s="27" t="s">
        <v>253</v>
      </c>
      <c r="D1427" s="27">
        <v>8</v>
      </c>
      <c r="E1427" s="27">
        <v>3.39</v>
      </c>
      <c r="F1427" s="30">
        <f>INDEX(Additional!$B$3:$B$11,MATCH(C1427,Additional!$A$3:$A$11,0))</f>
        <v>2.1000000000000014</v>
      </c>
      <c r="G1427" s="27">
        <v>13121</v>
      </c>
      <c r="H1427" s="27" t="s">
        <v>0</v>
      </c>
      <c r="I1427" s="28">
        <v>40587</v>
      </c>
      <c r="J1427" s="32">
        <f>YEAR(I1427)</f>
        <v>2011</v>
      </c>
      <c r="K1427" s="32">
        <f>MONTH(I1427)</f>
        <v>2</v>
      </c>
      <c r="L1427" s="32">
        <f>D1427*E1427</f>
        <v>27.12</v>
      </c>
      <c r="M1427" s="32">
        <f>D1427*F1427</f>
        <v>16.800000000000011</v>
      </c>
      <c r="N1427" s="32">
        <f>L1427-M1427</f>
        <v>10.31999999999999</v>
      </c>
    </row>
    <row r="1428" spans="1:14" x14ac:dyDescent="0.2">
      <c r="A1428" s="26">
        <v>546679</v>
      </c>
      <c r="B1428" s="26">
        <v>21213</v>
      </c>
      <c r="C1428" s="27" t="s">
        <v>253</v>
      </c>
      <c r="D1428" s="27">
        <v>4</v>
      </c>
      <c r="E1428" s="27">
        <v>3.39</v>
      </c>
      <c r="F1428" s="30">
        <f>INDEX(Additional!$B$3:$B$11,MATCH(C1428,Additional!$A$3:$A$11,0))</f>
        <v>2.1000000000000014</v>
      </c>
      <c r="G1428" s="27">
        <v>13121</v>
      </c>
      <c r="H1428" s="27" t="s">
        <v>0</v>
      </c>
      <c r="I1428" s="28">
        <v>40324</v>
      </c>
      <c r="J1428" s="32">
        <f>YEAR(I1428)</f>
        <v>2010</v>
      </c>
      <c r="K1428" s="32">
        <f>MONTH(I1428)</f>
        <v>5</v>
      </c>
      <c r="L1428" s="32">
        <f>D1428*E1428</f>
        <v>13.56</v>
      </c>
      <c r="M1428" s="32">
        <f>D1428*F1428</f>
        <v>8.4000000000000057</v>
      </c>
      <c r="N1428" s="32">
        <f>L1428-M1428</f>
        <v>5.1599999999999948</v>
      </c>
    </row>
    <row r="1429" spans="1:14" x14ac:dyDescent="0.2">
      <c r="A1429" s="26">
        <v>546679</v>
      </c>
      <c r="B1429" s="26">
        <v>22316</v>
      </c>
      <c r="C1429" s="27" t="s">
        <v>253</v>
      </c>
      <c r="D1429" s="27">
        <v>4</v>
      </c>
      <c r="E1429" s="27">
        <v>3.39</v>
      </c>
      <c r="F1429" s="30">
        <f>INDEX(Additional!$B$3:$B$11,MATCH(C1429,Additional!$A$3:$A$11,0))</f>
        <v>2.1000000000000014</v>
      </c>
      <c r="G1429" s="27">
        <v>13121</v>
      </c>
      <c r="H1429" s="27" t="s">
        <v>0</v>
      </c>
      <c r="I1429" s="28">
        <v>40541</v>
      </c>
      <c r="J1429" s="32">
        <f>YEAR(I1429)</f>
        <v>2010</v>
      </c>
      <c r="K1429" s="32">
        <f>MONTH(I1429)</f>
        <v>12</v>
      </c>
      <c r="L1429" s="32">
        <f>D1429*E1429</f>
        <v>13.56</v>
      </c>
      <c r="M1429" s="32">
        <f>D1429*F1429</f>
        <v>8.4000000000000057</v>
      </c>
      <c r="N1429" s="32">
        <f>L1429-M1429</f>
        <v>5.1599999999999948</v>
      </c>
    </row>
    <row r="1430" spans="1:14" x14ac:dyDescent="0.2">
      <c r="A1430" s="26">
        <v>546679</v>
      </c>
      <c r="B1430" s="26">
        <v>21679</v>
      </c>
      <c r="C1430" s="27" t="s">
        <v>253</v>
      </c>
      <c r="D1430" s="27">
        <v>12</v>
      </c>
      <c r="E1430" s="27">
        <v>3.39</v>
      </c>
      <c r="F1430" s="30">
        <f>INDEX(Additional!$B$3:$B$11,MATCH(C1430,Additional!$A$3:$A$11,0))</f>
        <v>2.1000000000000014</v>
      </c>
      <c r="G1430" s="27">
        <v>13121</v>
      </c>
      <c r="H1430" s="27" t="s">
        <v>0</v>
      </c>
      <c r="I1430" s="28">
        <v>40733</v>
      </c>
      <c r="J1430" s="32">
        <f>YEAR(I1430)</f>
        <v>2011</v>
      </c>
      <c r="K1430" s="32">
        <f>MONTH(I1430)</f>
        <v>7</v>
      </c>
      <c r="L1430" s="32">
        <f>D1430*E1430</f>
        <v>40.68</v>
      </c>
      <c r="M1430" s="32">
        <f>D1430*F1430</f>
        <v>25.200000000000017</v>
      </c>
      <c r="N1430" s="32">
        <f>L1430-M1430</f>
        <v>15.479999999999983</v>
      </c>
    </row>
    <row r="1431" spans="1:14" x14ac:dyDescent="0.2">
      <c r="A1431" s="26">
        <v>546679</v>
      </c>
      <c r="B1431" s="26">
        <v>20727</v>
      </c>
      <c r="C1431" s="27" t="s">
        <v>253</v>
      </c>
      <c r="D1431" s="27">
        <v>4</v>
      </c>
      <c r="E1431" s="27">
        <v>3.39</v>
      </c>
      <c r="F1431" s="30">
        <f>INDEX(Additional!$B$3:$B$11,MATCH(C1431,Additional!$A$3:$A$11,0))</f>
        <v>2.1000000000000014</v>
      </c>
      <c r="G1431" s="27">
        <v>13121</v>
      </c>
      <c r="H1431" s="27" t="s">
        <v>0</v>
      </c>
      <c r="I1431" s="28">
        <v>40702</v>
      </c>
      <c r="J1431" s="32">
        <f>YEAR(I1431)</f>
        <v>2011</v>
      </c>
      <c r="K1431" s="32">
        <f>MONTH(I1431)</f>
        <v>6</v>
      </c>
      <c r="L1431" s="32">
        <f>D1431*E1431</f>
        <v>13.56</v>
      </c>
      <c r="M1431" s="32">
        <f>D1431*F1431</f>
        <v>8.4000000000000057</v>
      </c>
      <c r="N1431" s="32">
        <f>L1431-M1431</f>
        <v>5.1599999999999948</v>
      </c>
    </row>
    <row r="1432" spans="1:14" x14ac:dyDescent="0.2">
      <c r="A1432" s="26">
        <v>546679</v>
      </c>
      <c r="B1432" s="26">
        <v>21479</v>
      </c>
      <c r="C1432" s="27" t="s">
        <v>253</v>
      </c>
      <c r="D1432" s="27">
        <v>12</v>
      </c>
      <c r="E1432" s="27">
        <v>3.39</v>
      </c>
      <c r="F1432" s="30">
        <f>INDEX(Additional!$B$3:$B$11,MATCH(C1432,Additional!$A$3:$A$11,0))</f>
        <v>2.1000000000000014</v>
      </c>
      <c r="G1432" s="27">
        <v>13121</v>
      </c>
      <c r="H1432" s="27" t="s">
        <v>0</v>
      </c>
      <c r="I1432" s="28">
        <v>40450</v>
      </c>
      <c r="J1432" s="32">
        <f>YEAR(I1432)</f>
        <v>2010</v>
      </c>
      <c r="K1432" s="32">
        <f>MONTH(I1432)</f>
        <v>9</v>
      </c>
      <c r="L1432" s="32">
        <f>D1432*E1432</f>
        <v>40.68</v>
      </c>
      <c r="M1432" s="32">
        <f>D1432*F1432</f>
        <v>25.200000000000017</v>
      </c>
      <c r="N1432" s="32">
        <f>L1432-M1432</f>
        <v>15.479999999999983</v>
      </c>
    </row>
    <row r="1433" spans="1:14" x14ac:dyDescent="0.2">
      <c r="A1433" s="26">
        <v>546679</v>
      </c>
      <c r="B1433" s="26">
        <v>21250</v>
      </c>
      <c r="C1433" s="27" t="s">
        <v>253</v>
      </c>
      <c r="D1433" s="27">
        <v>12</v>
      </c>
      <c r="E1433" s="27">
        <v>3.39</v>
      </c>
      <c r="F1433" s="30">
        <f>INDEX(Additional!$B$3:$B$11,MATCH(C1433,Additional!$A$3:$A$11,0))</f>
        <v>2.1000000000000014</v>
      </c>
      <c r="G1433" s="27">
        <v>13121</v>
      </c>
      <c r="H1433" s="27" t="s">
        <v>0</v>
      </c>
      <c r="I1433" s="28">
        <v>40920</v>
      </c>
      <c r="J1433" s="32">
        <f>YEAR(I1433)</f>
        <v>2012</v>
      </c>
      <c r="K1433" s="32">
        <f>MONTH(I1433)</f>
        <v>1</v>
      </c>
      <c r="L1433" s="32">
        <f>D1433*E1433</f>
        <v>40.68</v>
      </c>
      <c r="M1433" s="32">
        <f>D1433*F1433</f>
        <v>25.200000000000017</v>
      </c>
      <c r="N1433" s="32">
        <f>L1433-M1433</f>
        <v>15.479999999999983</v>
      </c>
    </row>
    <row r="1434" spans="1:14" x14ac:dyDescent="0.2">
      <c r="A1434" s="26">
        <v>546679</v>
      </c>
      <c r="B1434" s="26">
        <v>21544</v>
      </c>
      <c r="C1434" s="27" t="s">
        <v>253</v>
      </c>
      <c r="D1434" s="27">
        <v>4</v>
      </c>
      <c r="E1434" s="27">
        <v>3.39</v>
      </c>
      <c r="F1434" s="30">
        <f>INDEX(Additional!$B$3:$B$11,MATCH(C1434,Additional!$A$3:$A$11,0))</f>
        <v>2.1000000000000014</v>
      </c>
      <c r="G1434" s="27">
        <v>13121</v>
      </c>
      <c r="H1434" s="27" t="s">
        <v>0</v>
      </c>
      <c r="I1434" s="28">
        <v>41070</v>
      </c>
      <c r="J1434" s="32">
        <f>YEAR(I1434)</f>
        <v>2012</v>
      </c>
      <c r="K1434" s="32">
        <f>MONTH(I1434)</f>
        <v>6</v>
      </c>
      <c r="L1434" s="32">
        <f>D1434*E1434</f>
        <v>13.56</v>
      </c>
      <c r="M1434" s="32">
        <f>D1434*F1434</f>
        <v>8.4000000000000057</v>
      </c>
      <c r="N1434" s="32">
        <f>L1434-M1434</f>
        <v>5.1599999999999948</v>
      </c>
    </row>
    <row r="1435" spans="1:14" x14ac:dyDescent="0.2">
      <c r="A1435" s="26">
        <v>546679</v>
      </c>
      <c r="B1435" s="26">
        <v>21942</v>
      </c>
      <c r="C1435" s="27" t="s">
        <v>253</v>
      </c>
      <c r="D1435" s="27">
        <v>1</v>
      </c>
      <c r="E1435" s="27">
        <v>3.39</v>
      </c>
      <c r="F1435" s="30">
        <f>INDEX(Additional!$B$3:$B$11,MATCH(C1435,Additional!$A$3:$A$11,0))</f>
        <v>2.1000000000000014</v>
      </c>
      <c r="G1435" s="27">
        <v>13121</v>
      </c>
      <c r="H1435" s="27" t="s">
        <v>0</v>
      </c>
      <c r="I1435" s="28">
        <v>41094</v>
      </c>
      <c r="J1435" s="32">
        <f>YEAR(I1435)</f>
        <v>2012</v>
      </c>
      <c r="K1435" s="32">
        <f>MONTH(I1435)</f>
        <v>7</v>
      </c>
      <c r="L1435" s="32">
        <f>D1435*E1435</f>
        <v>3.39</v>
      </c>
      <c r="M1435" s="32">
        <f>D1435*F1435</f>
        <v>2.1000000000000014</v>
      </c>
      <c r="N1435" s="32">
        <f>L1435-M1435</f>
        <v>1.2899999999999987</v>
      </c>
    </row>
    <row r="1436" spans="1:14" x14ac:dyDescent="0.2">
      <c r="A1436" s="26">
        <v>546679</v>
      </c>
      <c r="B1436" s="26">
        <v>21934</v>
      </c>
      <c r="C1436" s="27" t="s">
        <v>253</v>
      </c>
      <c r="D1436" s="27">
        <v>1</v>
      </c>
      <c r="E1436" s="27">
        <v>3.39</v>
      </c>
      <c r="F1436" s="30">
        <f>INDEX(Additional!$B$3:$B$11,MATCH(C1436,Additional!$A$3:$A$11,0))</f>
        <v>2.1000000000000014</v>
      </c>
      <c r="G1436" s="27">
        <v>13121</v>
      </c>
      <c r="H1436" s="27" t="s">
        <v>0</v>
      </c>
      <c r="I1436" s="28">
        <v>41047</v>
      </c>
      <c r="J1436" s="32">
        <f>YEAR(I1436)</f>
        <v>2012</v>
      </c>
      <c r="K1436" s="32">
        <f>MONTH(I1436)</f>
        <v>5</v>
      </c>
      <c r="L1436" s="32">
        <f>D1436*E1436</f>
        <v>3.39</v>
      </c>
      <c r="M1436" s="32">
        <f>D1436*F1436</f>
        <v>2.1000000000000014</v>
      </c>
      <c r="N1436" s="32">
        <f>L1436-M1436</f>
        <v>1.2899999999999987</v>
      </c>
    </row>
    <row r="1437" spans="1:14" x14ac:dyDescent="0.2">
      <c r="A1437" s="26">
        <v>546679</v>
      </c>
      <c r="B1437" s="26">
        <v>21930</v>
      </c>
      <c r="C1437" s="27" t="s">
        <v>253</v>
      </c>
      <c r="D1437" s="27">
        <v>2</v>
      </c>
      <c r="E1437" s="27">
        <v>3.39</v>
      </c>
      <c r="F1437" s="30">
        <f>INDEX(Additional!$B$3:$B$11,MATCH(C1437,Additional!$A$3:$A$11,0))</f>
        <v>2.1000000000000014</v>
      </c>
      <c r="G1437" s="27">
        <v>13121</v>
      </c>
      <c r="H1437" s="27" t="s">
        <v>0</v>
      </c>
      <c r="I1437" s="28">
        <v>40933</v>
      </c>
      <c r="J1437" s="32">
        <f>YEAR(I1437)</f>
        <v>2012</v>
      </c>
      <c r="K1437" s="32">
        <f>MONTH(I1437)</f>
        <v>1</v>
      </c>
      <c r="L1437" s="32">
        <f>D1437*E1437</f>
        <v>6.78</v>
      </c>
      <c r="M1437" s="32">
        <f>D1437*F1437</f>
        <v>4.2000000000000028</v>
      </c>
      <c r="N1437" s="32">
        <f>L1437-M1437</f>
        <v>2.5799999999999974</v>
      </c>
    </row>
    <row r="1438" spans="1:14" x14ac:dyDescent="0.2">
      <c r="A1438" s="26">
        <v>546679</v>
      </c>
      <c r="B1438" s="26" t="s">
        <v>23</v>
      </c>
      <c r="C1438" s="27" t="s">
        <v>253</v>
      </c>
      <c r="D1438" s="27">
        <v>2</v>
      </c>
      <c r="E1438" s="27">
        <v>3.39</v>
      </c>
      <c r="F1438" s="30">
        <f>INDEX(Additional!$B$3:$B$11,MATCH(C1438,Additional!$A$3:$A$11,0))</f>
        <v>2.1000000000000014</v>
      </c>
      <c r="G1438" s="27">
        <v>13121</v>
      </c>
      <c r="H1438" s="27" t="s">
        <v>0</v>
      </c>
      <c r="I1438" s="28">
        <v>40581</v>
      </c>
      <c r="J1438" s="32">
        <f>YEAR(I1438)</f>
        <v>2011</v>
      </c>
      <c r="K1438" s="32">
        <f>MONTH(I1438)</f>
        <v>2</v>
      </c>
      <c r="L1438" s="32">
        <f>D1438*E1438</f>
        <v>6.78</v>
      </c>
      <c r="M1438" s="32">
        <f>D1438*F1438</f>
        <v>4.2000000000000028</v>
      </c>
      <c r="N1438" s="32">
        <f>L1438-M1438</f>
        <v>2.5799999999999974</v>
      </c>
    </row>
    <row r="1439" spans="1:14" x14ac:dyDescent="0.2">
      <c r="A1439" s="26">
        <v>546679</v>
      </c>
      <c r="B1439" s="26">
        <v>22386</v>
      </c>
      <c r="C1439" s="27" t="s">
        <v>253</v>
      </c>
      <c r="D1439" s="27">
        <v>3</v>
      </c>
      <c r="E1439" s="27">
        <v>3.39</v>
      </c>
      <c r="F1439" s="30">
        <f>INDEX(Additional!$B$3:$B$11,MATCH(C1439,Additional!$A$3:$A$11,0))</f>
        <v>2.1000000000000014</v>
      </c>
      <c r="G1439" s="27">
        <v>13121</v>
      </c>
      <c r="H1439" s="27" t="s">
        <v>0</v>
      </c>
      <c r="I1439" s="28">
        <v>40823</v>
      </c>
      <c r="J1439" s="32">
        <f>YEAR(I1439)</f>
        <v>2011</v>
      </c>
      <c r="K1439" s="32">
        <f>MONTH(I1439)</f>
        <v>10</v>
      </c>
      <c r="L1439" s="32">
        <f>D1439*E1439</f>
        <v>10.17</v>
      </c>
      <c r="M1439" s="32">
        <f>D1439*F1439</f>
        <v>6.3000000000000043</v>
      </c>
      <c r="N1439" s="32">
        <f>L1439-M1439</f>
        <v>3.8699999999999957</v>
      </c>
    </row>
    <row r="1440" spans="1:14" x14ac:dyDescent="0.2">
      <c r="A1440" s="26">
        <v>546679</v>
      </c>
      <c r="B1440" s="26">
        <v>21374</v>
      </c>
      <c r="C1440" s="27" t="s">
        <v>253</v>
      </c>
      <c r="D1440" s="27">
        <v>24</v>
      </c>
      <c r="E1440" s="27">
        <v>3.39</v>
      </c>
      <c r="F1440" s="30">
        <f>INDEX(Additional!$B$3:$B$11,MATCH(C1440,Additional!$A$3:$A$11,0))</f>
        <v>2.1000000000000014</v>
      </c>
      <c r="G1440" s="27">
        <v>13121</v>
      </c>
      <c r="H1440" s="27" t="s">
        <v>0</v>
      </c>
      <c r="I1440" s="28">
        <v>40872</v>
      </c>
      <c r="J1440" s="32">
        <f>YEAR(I1440)</f>
        <v>2011</v>
      </c>
      <c r="K1440" s="32">
        <f>MONTH(I1440)</f>
        <v>11</v>
      </c>
      <c r="L1440" s="32">
        <f>D1440*E1440</f>
        <v>81.36</v>
      </c>
      <c r="M1440" s="32">
        <f>D1440*F1440</f>
        <v>50.400000000000034</v>
      </c>
      <c r="N1440" s="32">
        <f>L1440-M1440</f>
        <v>30.959999999999965</v>
      </c>
    </row>
    <row r="1441" spans="1:14" x14ac:dyDescent="0.2">
      <c r="A1441" s="26">
        <v>546679</v>
      </c>
      <c r="B1441" s="26">
        <v>21411</v>
      </c>
      <c r="C1441" s="27" t="s">
        <v>253</v>
      </c>
      <c r="D1441" s="27">
        <v>12</v>
      </c>
      <c r="E1441" s="27">
        <v>3.39</v>
      </c>
      <c r="F1441" s="30">
        <f>INDEX(Additional!$B$3:$B$11,MATCH(C1441,Additional!$A$3:$A$11,0))</f>
        <v>2.1000000000000014</v>
      </c>
      <c r="G1441" s="27">
        <v>13121</v>
      </c>
      <c r="H1441" s="27" t="s">
        <v>0</v>
      </c>
      <c r="I1441" s="28">
        <v>40345</v>
      </c>
      <c r="J1441" s="32">
        <f>YEAR(I1441)</f>
        <v>2010</v>
      </c>
      <c r="K1441" s="32">
        <f>MONTH(I1441)</f>
        <v>6</v>
      </c>
      <c r="L1441" s="32">
        <f>D1441*E1441</f>
        <v>40.68</v>
      </c>
      <c r="M1441" s="32">
        <f>D1441*F1441</f>
        <v>25.200000000000017</v>
      </c>
      <c r="N1441" s="32">
        <f>L1441-M1441</f>
        <v>15.479999999999983</v>
      </c>
    </row>
    <row r="1442" spans="1:14" x14ac:dyDescent="0.2">
      <c r="A1442" s="26">
        <v>546679</v>
      </c>
      <c r="B1442" s="26">
        <v>21224</v>
      </c>
      <c r="C1442" s="27" t="s">
        <v>253</v>
      </c>
      <c r="D1442" s="27">
        <v>12</v>
      </c>
      <c r="E1442" s="27">
        <v>3.39</v>
      </c>
      <c r="F1442" s="30">
        <f>INDEX(Additional!$B$3:$B$11,MATCH(C1442,Additional!$A$3:$A$11,0))</f>
        <v>2.1000000000000014</v>
      </c>
      <c r="G1442" s="27">
        <v>13121</v>
      </c>
      <c r="H1442" s="27" t="s">
        <v>0</v>
      </c>
      <c r="I1442" s="28">
        <v>40412</v>
      </c>
      <c r="J1442" s="32">
        <f>YEAR(I1442)</f>
        <v>2010</v>
      </c>
      <c r="K1442" s="32">
        <f>MONTH(I1442)</f>
        <v>8</v>
      </c>
      <c r="L1442" s="32">
        <f>D1442*E1442</f>
        <v>40.68</v>
      </c>
      <c r="M1442" s="32">
        <f>D1442*F1442</f>
        <v>25.200000000000017</v>
      </c>
      <c r="N1442" s="32">
        <f>L1442-M1442</f>
        <v>15.479999999999983</v>
      </c>
    </row>
    <row r="1443" spans="1:14" x14ac:dyDescent="0.2">
      <c r="A1443" s="26">
        <v>546679</v>
      </c>
      <c r="B1443" s="26">
        <v>21987</v>
      </c>
      <c r="C1443" s="27" t="s">
        <v>253</v>
      </c>
      <c r="D1443" s="27">
        <v>36</v>
      </c>
      <c r="E1443" s="27">
        <v>3.39</v>
      </c>
      <c r="F1443" s="30">
        <f>INDEX(Additional!$B$3:$B$11,MATCH(C1443,Additional!$A$3:$A$11,0))</f>
        <v>2.1000000000000014</v>
      </c>
      <c r="G1443" s="27">
        <v>13121</v>
      </c>
      <c r="H1443" s="27" t="s">
        <v>0</v>
      </c>
      <c r="I1443" s="28">
        <v>41152</v>
      </c>
      <c r="J1443" s="32">
        <f>YEAR(I1443)</f>
        <v>2012</v>
      </c>
      <c r="K1443" s="32">
        <f>MONTH(I1443)</f>
        <v>8</v>
      </c>
      <c r="L1443" s="32">
        <f>D1443*E1443</f>
        <v>122.04</v>
      </c>
      <c r="M1443" s="32">
        <f>D1443*F1443</f>
        <v>75.600000000000051</v>
      </c>
      <c r="N1443" s="32">
        <f>L1443-M1443</f>
        <v>46.439999999999955</v>
      </c>
    </row>
    <row r="1444" spans="1:14" x14ac:dyDescent="0.2">
      <c r="A1444" s="26">
        <v>546679</v>
      </c>
      <c r="B1444" s="26">
        <v>21967</v>
      </c>
      <c r="C1444" s="27" t="s">
        <v>253</v>
      </c>
      <c r="D1444" s="27">
        <v>2</v>
      </c>
      <c r="E1444" s="27">
        <v>3.39</v>
      </c>
      <c r="F1444" s="30">
        <f>INDEX(Additional!$B$3:$B$11,MATCH(C1444,Additional!$A$3:$A$11,0))</f>
        <v>2.1000000000000014</v>
      </c>
      <c r="G1444" s="27">
        <v>13121</v>
      </c>
      <c r="H1444" s="27" t="s">
        <v>0</v>
      </c>
      <c r="I1444" s="28">
        <v>41142</v>
      </c>
      <c r="J1444" s="32">
        <f>YEAR(I1444)</f>
        <v>2012</v>
      </c>
      <c r="K1444" s="32">
        <f>MONTH(I1444)</f>
        <v>8</v>
      </c>
      <c r="L1444" s="32">
        <f>D1444*E1444</f>
        <v>6.78</v>
      </c>
      <c r="M1444" s="32">
        <f>D1444*F1444</f>
        <v>4.2000000000000028</v>
      </c>
      <c r="N1444" s="32">
        <f>L1444-M1444</f>
        <v>2.5799999999999974</v>
      </c>
    </row>
    <row r="1445" spans="1:14" x14ac:dyDescent="0.2">
      <c r="A1445" s="26">
        <v>546679</v>
      </c>
      <c r="B1445" s="26">
        <v>21207</v>
      </c>
      <c r="C1445" s="27" t="s">
        <v>253</v>
      </c>
      <c r="D1445" s="27">
        <v>1</v>
      </c>
      <c r="E1445" s="27">
        <v>3.39</v>
      </c>
      <c r="F1445" s="30">
        <f>INDEX(Additional!$B$3:$B$11,MATCH(C1445,Additional!$A$3:$A$11,0))</f>
        <v>2.1000000000000014</v>
      </c>
      <c r="G1445" s="27">
        <v>13121</v>
      </c>
      <c r="H1445" s="27" t="s">
        <v>0</v>
      </c>
      <c r="I1445" s="28">
        <v>40501</v>
      </c>
      <c r="J1445" s="32">
        <f>YEAR(I1445)</f>
        <v>2010</v>
      </c>
      <c r="K1445" s="32">
        <f>MONTH(I1445)</f>
        <v>11</v>
      </c>
      <c r="L1445" s="32">
        <f>D1445*E1445</f>
        <v>3.39</v>
      </c>
      <c r="M1445" s="32">
        <f>D1445*F1445</f>
        <v>2.1000000000000014</v>
      </c>
      <c r="N1445" s="32">
        <f>L1445-M1445</f>
        <v>1.2899999999999987</v>
      </c>
    </row>
    <row r="1446" spans="1:14" x14ac:dyDescent="0.2">
      <c r="A1446" s="26">
        <v>546679</v>
      </c>
      <c r="B1446" s="26">
        <v>22133</v>
      </c>
      <c r="C1446" s="27" t="s">
        <v>253</v>
      </c>
      <c r="D1446" s="27">
        <v>1</v>
      </c>
      <c r="E1446" s="27">
        <v>3.39</v>
      </c>
      <c r="F1446" s="30">
        <f>INDEX(Additional!$B$3:$B$11,MATCH(C1446,Additional!$A$3:$A$11,0))</f>
        <v>2.1000000000000014</v>
      </c>
      <c r="G1446" s="27">
        <v>13121</v>
      </c>
      <c r="H1446" s="27" t="s">
        <v>0</v>
      </c>
      <c r="I1446" s="28">
        <v>40364</v>
      </c>
      <c r="J1446" s="32">
        <f>YEAR(I1446)</f>
        <v>2010</v>
      </c>
      <c r="K1446" s="32">
        <f>MONTH(I1446)</f>
        <v>7</v>
      </c>
      <c r="L1446" s="32">
        <f>D1446*E1446</f>
        <v>3.39</v>
      </c>
      <c r="M1446" s="32">
        <f>D1446*F1446</f>
        <v>2.1000000000000014</v>
      </c>
      <c r="N1446" s="32">
        <f>L1446-M1446</f>
        <v>1.2899999999999987</v>
      </c>
    </row>
    <row r="1447" spans="1:14" x14ac:dyDescent="0.2">
      <c r="A1447" s="26" t="s">
        <v>258</v>
      </c>
      <c r="B1447" s="26">
        <v>21942</v>
      </c>
      <c r="C1447" s="27" t="s">
        <v>253</v>
      </c>
      <c r="D1447" s="27">
        <v>1</v>
      </c>
      <c r="E1447" s="27">
        <v>3.39</v>
      </c>
      <c r="F1447" s="30">
        <f>INDEX(Additional!$B$3:$B$11,MATCH(C1447,Additional!$A$3:$A$11,0))</f>
        <v>2.1000000000000014</v>
      </c>
      <c r="G1447" s="27">
        <v>13121</v>
      </c>
      <c r="H1447" s="27" t="s">
        <v>0</v>
      </c>
      <c r="I1447" s="28">
        <v>40829</v>
      </c>
      <c r="J1447" s="32">
        <f>YEAR(I1447)</f>
        <v>2011</v>
      </c>
      <c r="K1447" s="32">
        <f>MONTH(I1447)</f>
        <v>10</v>
      </c>
      <c r="L1447" s="32">
        <f>D1447*E1447</f>
        <v>3.39</v>
      </c>
      <c r="M1447" s="32">
        <f>D1447*F1447</f>
        <v>2.1000000000000014</v>
      </c>
      <c r="N1447" s="32">
        <f>L1447-M1447</f>
        <v>1.2899999999999987</v>
      </c>
    </row>
    <row r="1448" spans="1:14" x14ac:dyDescent="0.2">
      <c r="A1448" s="26" t="s">
        <v>258</v>
      </c>
      <c r="B1448" s="26">
        <v>21391</v>
      </c>
      <c r="C1448" s="27" t="s">
        <v>253</v>
      </c>
      <c r="D1448" s="27">
        <v>1</v>
      </c>
      <c r="E1448" s="27">
        <v>3.39</v>
      </c>
      <c r="F1448" s="30">
        <f>INDEX(Additional!$B$3:$B$11,MATCH(C1448,Additional!$A$3:$A$11,0))</f>
        <v>2.1000000000000014</v>
      </c>
      <c r="G1448" s="27">
        <v>13121</v>
      </c>
      <c r="H1448" s="27" t="s">
        <v>0</v>
      </c>
      <c r="I1448" s="28">
        <v>41113</v>
      </c>
      <c r="J1448" s="32">
        <f>YEAR(I1448)</f>
        <v>2012</v>
      </c>
      <c r="K1448" s="32">
        <f>MONTH(I1448)</f>
        <v>7</v>
      </c>
      <c r="L1448" s="32">
        <f>D1448*E1448</f>
        <v>3.39</v>
      </c>
      <c r="M1448" s="32">
        <f>D1448*F1448</f>
        <v>2.1000000000000014</v>
      </c>
      <c r="N1448" s="32">
        <f>L1448-M1448</f>
        <v>1.2899999999999987</v>
      </c>
    </row>
    <row r="1449" spans="1:14" x14ac:dyDescent="0.2">
      <c r="A1449" s="26" t="s">
        <v>258</v>
      </c>
      <c r="B1449" s="26">
        <v>21114</v>
      </c>
      <c r="C1449" s="27" t="s">
        <v>253</v>
      </c>
      <c r="D1449" s="27">
        <v>12</v>
      </c>
      <c r="E1449" s="27">
        <v>3.39</v>
      </c>
      <c r="F1449" s="30">
        <f>INDEX(Additional!$B$3:$B$11,MATCH(C1449,Additional!$A$3:$A$11,0))</f>
        <v>2.1000000000000014</v>
      </c>
      <c r="G1449" s="27">
        <v>13121</v>
      </c>
      <c r="H1449" s="27" t="s">
        <v>0</v>
      </c>
      <c r="I1449" s="28">
        <v>40588</v>
      </c>
      <c r="J1449" s="32">
        <f>YEAR(I1449)</f>
        <v>2011</v>
      </c>
      <c r="K1449" s="32">
        <f>MONTH(I1449)</f>
        <v>2</v>
      </c>
      <c r="L1449" s="32">
        <f>D1449*E1449</f>
        <v>40.68</v>
      </c>
      <c r="M1449" s="32">
        <f>D1449*F1449</f>
        <v>25.200000000000017</v>
      </c>
      <c r="N1449" s="32">
        <f>L1449-M1449</f>
        <v>15.479999999999983</v>
      </c>
    </row>
    <row r="1450" spans="1:14" x14ac:dyDescent="0.2">
      <c r="A1450" s="26">
        <v>546681</v>
      </c>
      <c r="B1450" s="26">
        <v>22138</v>
      </c>
      <c r="C1450" s="27" t="s">
        <v>253</v>
      </c>
      <c r="D1450" s="27">
        <v>6</v>
      </c>
      <c r="E1450" s="27">
        <v>3.39</v>
      </c>
      <c r="F1450" s="30">
        <f>INDEX(Additional!$B$3:$B$11,MATCH(C1450,Additional!$A$3:$A$11,0))</f>
        <v>2.1000000000000014</v>
      </c>
      <c r="G1450" s="27">
        <v>16297</v>
      </c>
      <c r="H1450" s="27" t="s">
        <v>0</v>
      </c>
      <c r="I1450" s="28">
        <v>41122</v>
      </c>
      <c r="J1450" s="32">
        <f>YEAR(I1450)</f>
        <v>2012</v>
      </c>
      <c r="K1450" s="32">
        <f>MONTH(I1450)</f>
        <v>8</v>
      </c>
      <c r="L1450" s="32">
        <f>D1450*E1450</f>
        <v>20.34</v>
      </c>
      <c r="M1450" s="32">
        <f>D1450*F1450</f>
        <v>12.600000000000009</v>
      </c>
      <c r="N1450" s="32">
        <f>L1450-M1450</f>
        <v>7.7399999999999913</v>
      </c>
    </row>
    <row r="1451" spans="1:14" x14ac:dyDescent="0.2">
      <c r="A1451" s="26">
        <v>546681</v>
      </c>
      <c r="B1451" s="26">
        <v>22720</v>
      </c>
      <c r="C1451" s="27" t="s">
        <v>253</v>
      </c>
      <c r="D1451" s="27">
        <v>6</v>
      </c>
      <c r="E1451" s="27">
        <v>3.39</v>
      </c>
      <c r="F1451" s="30">
        <f>INDEX(Additional!$B$3:$B$11,MATCH(C1451,Additional!$A$3:$A$11,0))</f>
        <v>2.1000000000000014</v>
      </c>
      <c r="G1451" s="27">
        <v>16297</v>
      </c>
      <c r="H1451" s="27" t="s">
        <v>0</v>
      </c>
      <c r="I1451" s="28">
        <v>40888</v>
      </c>
      <c r="J1451" s="32">
        <f>YEAR(I1451)</f>
        <v>2011</v>
      </c>
      <c r="K1451" s="32">
        <f>MONTH(I1451)</f>
        <v>12</v>
      </c>
      <c r="L1451" s="32">
        <f>D1451*E1451</f>
        <v>20.34</v>
      </c>
      <c r="M1451" s="32">
        <f>D1451*F1451</f>
        <v>12.600000000000009</v>
      </c>
      <c r="N1451" s="32">
        <f>L1451-M1451</f>
        <v>7.7399999999999913</v>
      </c>
    </row>
    <row r="1452" spans="1:14" x14ac:dyDescent="0.2">
      <c r="A1452" s="26">
        <v>546681</v>
      </c>
      <c r="B1452" s="26">
        <v>21934</v>
      </c>
      <c r="C1452" s="27" t="s">
        <v>253</v>
      </c>
      <c r="D1452" s="27">
        <v>6</v>
      </c>
      <c r="E1452" s="27">
        <v>3.39</v>
      </c>
      <c r="F1452" s="30">
        <f>INDEX(Additional!$B$3:$B$11,MATCH(C1452,Additional!$A$3:$A$11,0))</f>
        <v>2.1000000000000014</v>
      </c>
      <c r="G1452" s="27">
        <v>16297</v>
      </c>
      <c r="H1452" s="27" t="s">
        <v>0</v>
      </c>
      <c r="I1452" s="28">
        <v>41142</v>
      </c>
      <c r="J1452" s="32">
        <f>YEAR(I1452)</f>
        <v>2012</v>
      </c>
      <c r="K1452" s="32">
        <f>MONTH(I1452)</f>
        <v>8</v>
      </c>
      <c r="L1452" s="32">
        <f>D1452*E1452</f>
        <v>20.34</v>
      </c>
      <c r="M1452" s="32">
        <f>D1452*F1452</f>
        <v>12.600000000000009</v>
      </c>
      <c r="N1452" s="32">
        <f>L1452-M1452</f>
        <v>7.7399999999999913</v>
      </c>
    </row>
    <row r="1453" spans="1:14" x14ac:dyDescent="0.2">
      <c r="A1453" s="26">
        <v>546681</v>
      </c>
      <c r="B1453" s="26">
        <v>22371</v>
      </c>
      <c r="C1453" s="27" t="s">
        <v>253</v>
      </c>
      <c r="D1453" s="27">
        <v>4</v>
      </c>
      <c r="E1453" s="27">
        <v>3.39</v>
      </c>
      <c r="F1453" s="30">
        <f>INDEX(Additional!$B$3:$B$11,MATCH(C1453,Additional!$A$3:$A$11,0))</f>
        <v>2.1000000000000014</v>
      </c>
      <c r="G1453" s="27">
        <v>16297</v>
      </c>
      <c r="H1453" s="27" t="s">
        <v>0</v>
      </c>
      <c r="I1453" s="28">
        <v>40401</v>
      </c>
      <c r="J1453" s="32">
        <f>YEAR(I1453)</f>
        <v>2010</v>
      </c>
      <c r="K1453" s="32">
        <f>MONTH(I1453)</f>
        <v>8</v>
      </c>
      <c r="L1453" s="32">
        <f>D1453*E1453</f>
        <v>13.56</v>
      </c>
      <c r="M1453" s="32">
        <f>D1453*F1453</f>
        <v>8.4000000000000057</v>
      </c>
      <c r="N1453" s="32">
        <f>L1453-M1453</f>
        <v>5.1599999999999948</v>
      </c>
    </row>
    <row r="1454" spans="1:14" x14ac:dyDescent="0.2">
      <c r="A1454" s="26">
        <v>546681</v>
      </c>
      <c r="B1454" s="26">
        <v>22207</v>
      </c>
      <c r="C1454" s="27" t="s">
        <v>253</v>
      </c>
      <c r="D1454" s="27">
        <v>6</v>
      </c>
      <c r="E1454" s="27">
        <v>3.39</v>
      </c>
      <c r="F1454" s="30">
        <f>INDEX(Additional!$B$3:$B$11,MATCH(C1454,Additional!$A$3:$A$11,0))</f>
        <v>2.1000000000000014</v>
      </c>
      <c r="G1454" s="27">
        <v>16297</v>
      </c>
      <c r="H1454" s="27" t="s">
        <v>0</v>
      </c>
      <c r="I1454" s="28">
        <v>40555</v>
      </c>
      <c r="J1454" s="32">
        <f>YEAR(I1454)</f>
        <v>2011</v>
      </c>
      <c r="K1454" s="32">
        <f>MONTH(I1454)</f>
        <v>1</v>
      </c>
      <c r="L1454" s="32">
        <f>D1454*E1454</f>
        <v>20.34</v>
      </c>
      <c r="M1454" s="32">
        <f>D1454*F1454</f>
        <v>12.600000000000009</v>
      </c>
      <c r="N1454" s="32">
        <f>L1454-M1454</f>
        <v>7.7399999999999913</v>
      </c>
    </row>
    <row r="1455" spans="1:14" x14ac:dyDescent="0.2">
      <c r="A1455" s="26">
        <v>546681</v>
      </c>
      <c r="B1455" s="26">
        <v>22629</v>
      </c>
      <c r="C1455" s="27" t="s">
        <v>253</v>
      </c>
      <c r="D1455" s="27">
        <v>1</v>
      </c>
      <c r="E1455" s="27">
        <v>3.39</v>
      </c>
      <c r="F1455" s="30">
        <f>INDEX(Additional!$B$3:$B$11,MATCH(C1455,Additional!$A$3:$A$11,0))</f>
        <v>2.1000000000000014</v>
      </c>
      <c r="G1455" s="27">
        <v>16297</v>
      </c>
      <c r="H1455" s="27" t="s">
        <v>0</v>
      </c>
      <c r="I1455" s="28">
        <v>41036</v>
      </c>
      <c r="J1455" s="32">
        <f>YEAR(I1455)</f>
        <v>2012</v>
      </c>
      <c r="K1455" s="32">
        <f>MONTH(I1455)</f>
        <v>5</v>
      </c>
      <c r="L1455" s="32">
        <f>D1455*E1455</f>
        <v>3.39</v>
      </c>
      <c r="M1455" s="32">
        <f>D1455*F1455</f>
        <v>2.1000000000000014</v>
      </c>
      <c r="N1455" s="32">
        <f>L1455-M1455</f>
        <v>1.2899999999999987</v>
      </c>
    </row>
    <row r="1456" spans="1:14" x14ac:dyDescent="0.2">
      <c r="A1456" s="26">
        <v>546681</v>
      </c>
      <c r="B1456" s="26">
        <v>21356</v>
      </c>
      <c r="C1456" s="27" t="s">
        <v>253</v>
      </c>
      <c r="D1456" s="27">
        <v>8</v>
      </c>
      <c r="E1456" s="27">
        <v>3.39</v>
      </c>
      <c r="F1456" s="30">
        <f>INDEX(Additional!$B$3:$B$11,MATCH(C1456,Additional!$A$3:$A$11,0))</f>
        <v>2.1000000000000014</v>
      </c>
      <c r="G1456" s="27">
        <v>16297</v>
      </c>
      <c r="H1456" s="27" t="s">
        <v>0</v>
      </c>
      <c r="I1456" s="28">
        <v>40915</v>
      </c>
      <c r="J1456" s="32">
        <f>YEAR(I1456)</f>
        <v>2012</v>
      </c>
      <c r="K1456" s="32">
        <f>MONTH(I1456)</f>
        <v>1</v>
      </c>
      <c r="L1456" s="32">
        <f>D1456*E1456</f>
        <v>27.12</v>
      </c>
      <c r="M1456" s="32">
        <f>D1456*F1456</f>
        <v>16.800000000000011</v>
      </c>
      <c r="N1456" s="32">
        <f>L1456-M1456</f>
        <v>10.31999999999999</v>
      </c>
    </row>
    <row r="1457" spans="1:14" x14ac:dyDescent="0.2">
      <c r="A1457" s="26">
        <v>546681</v>
      </c>
      <c r="B1457" s="26">
        <v>22727</v>
      </c>
      <c r="C1457" s="27" t="s">
        <v>253</v>
      </c>
      <c r="D1457" s="27">
        <v>4</v>
      </c>
      <c r="E1457" s="27">
        <v>3.39</v>
      </c>
      <c r="F1457" s="30">
        <f>INDEX(Additional!$B$3:$B$11,MATCH(C1457,Additional!$A$3:$A$11,0))</f>
        <v>2.1000000000000014</v>
      </c>
      <c r="G1457" s="27">
        <v>16297</v>
      </c>
      <c r="H1457" s="27" t="s">
        <v>0</v>
      </c>
      <c r="I1457" s="28">
        <v>40849</v>
      </c>
      <c r="J1457" s="32">
        <f>YEAR(I1457)</f>
        <v>2011</v>
      </c>
      <c r="K1457" s="32">
        <f>MONTH(I1457)</f>
        <v>11</v>
      </c>
      <c r="L1457" s="32">
        <f>D1457*E1457</f>
        <v>13.56</v>
      </c>
      <c r="M1457" s="32">
        <f>D1457*F1457</f>
        <v>8.4000000000000057</v>
      </c>
      <c r="N1457" s="32">
        <f>L1457-M1457</f>
        <v>5.1599999999999948</v>
      </c>
    </row>
    <row r="1458" spans="1:14" x14ac:dyDescent="0.2">
      <c r="A1458" s="26">
        <v>546681</v>
      </c>
      <c r="B1458" s="26">
        <v>82552</v>
      </c>
      <c r="C1458" s="27" t="s">
        <v>253</v>
      </c>
      <c r="D1458" s="27">
        <v>20</v>
      </c>
      <c r="E1458" s="27">
        <v>3.39</v>
      </c>
      <c r="F1458" s="30">
        <f>INDEX(Additional!$B$3:$B$11,MATCH(C1458,Additional!$A$3:$A$11,0))</f>
        <v>2.1000000000000014</v>
      </c>
      <c r="G1458" s="27">
        <v>16297</v>
      </c>
      <c r="H1458" s="27" t="s">
        <v>0</v>
      </c>
      <c r="I1458" s="28">
        <v>40880</v>
      </c>
      <c r="J1458" s="32">
        <f>YEAR(I1458)</f>
        <v>2011</v>
      </c>
      <c r="K1458" s="32">
        <f>MONTH(I1458)</f>
        <v>12</v>
      </c>
      <c r="L1458" s="32">
        <f>D1458*E1458</f>
        <v>67.8</v>
      </c>
      <c r="M1458" s="32">
        <f>D1458*F1458</f>
        <v>42.000000000000028</v>
      </c>
      <c r="N1458" s="32">
        <f>L1458-M1458</f>
        <v>25.799999999999969</v>
      </c>
    </row>
    <row r="1459" spans="1:14" x14ac:dyDescent="0.2">
      <c r="A1459" s="26">
        <v>546681</v>
      </c>
      <c r="B1459" s="26">
        <v>21899</v>
      </c>
      <c r="C1459" s="27" t="s">
        <v>253</v>
      </c>
      <c r="D1459" s="27">
        <v>24</v>
      </c>
      <c r="E1459" s="27">
        <v>3.39</v>
      </c>
      <c r="F1459" s="30">
        <f>INDEX(Additional!$B$3:$B$11,MATCH(C1459,Additional!$A$3:$A$11,0))</f>
        <v>2.1000000000000014</v>
      </c>
      <c r="G1459" s="27">
        <v>16297</v>
      </c>
      <c r="H1459" s="27" t="s">
        <v>0</v>
      </c>
      <c r="I1459" s="28">
        <v>40239</v>
      </c>
      <c r="J1459" s="32">
        <f>YEAR(I1459)</f>
        <v>2010</v>
      </c>
      <c r="K1459" s="32">
        <f>MONTH(I1459)</f>
        <v>3</v>
      </c>
      <c r="L1459" s="32">
        <f>D1459*E1459</f>
        <v>81.36</v>
      </c>
      <c r="M1459" s="32">
        <f>D1459*F1459</f>
        <v>50.400000000000034</v>
      </c>
      <c r="N1459" s="32">
        <f>L1459-M1459</f>
        <v>30.959999999999965</v>
      </c>
    </row>
    <row r="1460" spans="1:14" x14ac:dyDescent="0.2">
      <c r="A1460" s="26">
        <v>546681</v>
      </c>
      <c r="B1460" s="26">
        <v>21891</v>
      </c>
      <c r="C1460" s="27" t="s">
        <v>253</v>
      </c>
      <c r="D1460" s="27">
        <v>12</v>
      </c>
      <c r="E1460" s="27">
        <v>3.39</v>
      </c>
      <c r="F1460" s="30">
        <f>INDEX(Additional!$B$3:$B$11,MATCH(C1460,Additional!$A$3:$A$11,0))</f>
        <v>2.1000000000000014</v>
      </c>
      <c r="G1460" s="27">
        <v>16297</v>
      </c>
      <c r="H1460" s="27" t="s">
        <v>0</v>
      </c>
      <c r="I1460" s="28">
        <v>40469</v>
      </c>
      <c r="J1460" s="32">
        <f>YEAR(I1460)</f>
        <v>2010</v>
      </c>
      <c r="K1460" s="32">
        <f>MONTH(I1460)</f>
        <v>10</v>
      </c>
      <c r="L1460" s="32">
        <f>D1460*E1460</f>
        <v>40.68</v>
      </c>
      <c r="M1460" s="32">
        <f>D1460*F1460</f>
        <v>25.200000000000017</v>
      </c>
      <c r="N1460" s="32">
        <f>L1460-M1460</f>
        <v>15.479999999999983</v>
      </c>
    </row>
    <row r="1461" spans="1:14" x14ac:dyDescent="0.2">
      <c r="A1461" s="26">
        <v>546681</v>
      </c>
      <c r="B1461" s="26">
        <v>22418</v>
      </c>
      <c r="C1461" s="27" t="s">
        <v>253</v>
      </c>
      <c r="D1461" s="27">
        <v>216</v>
      </c>
      <c r="E1461" s="27">
        <v>3.39</v>
      </c>
      <c r="F1461" s="30">
        <f>INDEX(Additional!$B$3:$B$11,MATCH(C1461,Additional!$A$3:$A$11,0))</f>
        <v>2.1000000000000014</v>
      </c>
      <c r="G1461" s="27">
        <v>16297</v>
      </c>
      <c r="H1461" s="27" t="s">
        <v>0</v>
      </c>
      <c r="I1461" s="28">
        <v>40655</v>
      </c>
      <c r="J1461" s="32">
        <f>YEAR(I1461)</f>
        <v>2011</v>
      </c>
      <c r="K1461" s="32">
        <f>MONTH(I1461)</f>
        <v>4</v>
      </c>
      <c r="L1461" s="32">
        <f>D1461*E1461</f>
        <v>732.24</v>
      </c>
      <c r="M1461" s="32">
        <f>D1461*F1461</f>
        <v>453.60000000000031</v>
      </c>
      <c r="N1461" s="32">
        <f>L1461-M1461</f>
        <v>278.6399999999997</v>
      </c>
    </row>
    <row r="1462" spans="1:14" x14ac:dyDescent="0.2">
      <c r="A1462" s="26">
        <v>546681</v>
      </c>
      <c r="B1462" s="26">
        <v>22356</v>
      </c>
      <c r="C1462" s="27" t="s">
        <v>253</v>
      </c>
      <c r="D1462" s="27">
        <v>2</v>
      </c>
      <c r="E1462" s="27">
        <v>3.39</v>
      </c>
      <c r="F1462" s="30">
        <f>INDEX(Additional!$B$3:$B$11,MATCH(C1462,Additional!$A$3:$A$11,0))</f>
        <v>2.1000000000000014</v>
      </c>
      <c r="G1462" s="27">
        <v>16297</v>
      </c>
      <c r="H1462" s="27" t="s">
        <v>0</v>
      </c>
      <c r="I1462" s="28">
        <v>41031</v>
      </c>
      <c r="J1462" s="32">
        <f>YEAR(I1462)</f>
        <v>2012</v>
      </c>
      <c r="K1462" s="32">
        <f>MONTH(I1462)</f>
        <v>5</v>
      </c>
      <c r="L1462" s="32">
        <f>D1462*E1462</f>
        <v>6.78</v>
      </c>
      <c r="M1462" s="32">
        <f>D1462*F1462</f>
        <v>4.2000000000000028</v>
      </c>
      <c r="N1462" s="32">
        <f>L1462-M1462</f>
        <v>2.5799999999999974</v>
      </c>
    </row>
    <row r="1463" spans="1:14" x14ac:dyDescent="0.2">
      <c r="A1463" s="26">
        <v>546681</v>
      </c>
      <c r="B1463" s="26">
        <v>21577</v>
      </c>
      <c r="C1463" s="27" t="s">
        <v>253</v>
      </c>
      <c r="D1463" s="27">
        <v>2</v>
      </c>
      <c r="E1463" s="27">
        <v>3.39</v>
      </c>
      <c r="F1463" s="30">
        <f>INDEX(Additional!$B$3:$B$11,MATCH(C1463,Additional!$A$3:$A$11,0))</f>
        <v>2.1000000000000014</v>
      </c>
      <c r="G1463" s="27">
        <v>16297</v>
      </c>
      <c r="H1463" s="27" t="s">
        <v>0</v>
      </c>
      <c r="I1463" s="28">
        <v>40460</v>
      </c>
      <c r="J1463" s="32">
        <f>YEAR(I1463)</f>
        <v>2010</v>
      </c>
      <c r="K1463" s="32">
        <f>MONTH(I1463)</f>
        <v>10</v>
      </c>
      <c r="L1463" s="32">
        <f>D1463*E1463</f>
        <v>6.78</v>
      </c>
      <c r="M1463" s="32">
        <f>D1463*F1463</f>
        <v>4.2000000000000028</v>
      </c>
      <c r="N1463" s="32">
        <f>L1463-M1463</f>
        <v>2.5799999999999974</v>
      </c>
    </row>
    <row r="1464" spans="1:14" x14ac:dyDescent="0.2">
      <c r="A1464" s="26">
        <v>546681</v>
      </c>
      <c r="B1464" s="26">
        <v>21829</v>
      </c>
      <c r="C1464" s="27" t="s">
        <v>253</v>
      </c>
      <c r="D1464" s="27">
        <v>6</v>
      </c>
      <c r="E1464" s="27">
        <v>3.39</v>
      </c>
      <c r="F1464" s="30">
        <f>INDEX(Additional!$B$3:$B$11,MATCH(C1464,Additional!$A$3:$A$11,0))</f>
        <v>2.1000000000000014</v>
      </c>
      <c r="G1464" s="27">
        <v>16297</v>
      </c>
      <c r="H1464" s="27" t="s">
        <v>0</v>
      </c>
      <c r="I1464" s="28">
        <v>40445</v>
      </c>
      <c r="J1464" s="32">
        <f>YEAR(I1464)</f>
        <v>2010</v>
      </c>
      <c r="K1464" s="32">
        <f>MONTH(I1464)</f>
        <v>9</v>
      </c>
      <c r="L1464" s="32">
        <f>D1464*E1464</f>
        <v>20.34</v>
      </c>
      <c r="M1464" s="32">
        <f>D1464*F1464</f>
        <v>12.600000000000009</v>
      </c>
      <c r="N1464" s="32">
        <f>L1464-M1464</f>
        <v>7.7399999999999913</v>
      </c>
    </row>
    <row r="1465" spans="1:14" x14ac:dyDescent="0.2">
      <c r="A1465" s="26">
        <v>546681</v>
      </c>
      <c r="B1465" s="26">
        <v>22367</v>
      </c>
      <c r="C1465" s="27" t="s">
        <v>253</v>
      </c>
      <c r="D1465" s="27">
        <v>12</v>
      </c>
      <c r="E1465" s="27">
        <v>3.39</v>
      </c>
      <c r="F1465" s="30">
        <f>INDEX(Additional!$B$3:$B$11,MATCH(C1465,Additional!$A$3:$A$11,0))</f>
        <v>2.1000000000000014</v>
      </c>
      <c r="G1465" s="27">
        <v>16297</v>
      </c>
      <c r="H1465" s="27" t="s">
        <v>0</v>
      </c>
      <c r="I1465" s="28">
        <v>40306</v>
      </c>
      <c r="J1465" s="32">
        <f>YEAR(I1465)</f>
        <v>2010</v>
      </c>
      <c r="K1465" s="32">
        <f>MONTH(I1465)</f>
        <v>5</v>
      </c>
      <c r="L1465" s="32">
        <f>D1465*E1465</f>
        <v>40.68</v>
      </c>
      <c r="M1465" s="32">
        <f>D1465*F1465</f>
        <v>25.200000000000017</v>
      </c>
      <c r="N1465" s="32">
        <f>L1465-M1465</f>
        <v>15.479999999999983</v>
      </c>
    </row>
    <row r="1466" spans="1:14" x14ac:dyDescent="0.2">
      <c r="A1466" s="26">
        <v>546681</v>
      </c>
      <c r="B1466" s="26" t="s">
        <v>136</v>
      </c>
      <c r="C1466" s="27" t="s">
        <v>253</v>
      </c>
      <c r="D1466" s="27">
        <v>1</v>
      </c>
      <c r="E1466" s="27">
        <v>3.39</v>
      </c>
      <c r="F1466" s="30">
        <f>INDEX(Additional!$B$3:$B$11,MATCH(C1466,Additional!$A$3:$A$11,0))</f>
        <v>2.1000000000000014</v>
      </c>
      <c r="G1466" s="27">
        <v>16297</v>
      </c>
      <c r="H1466" s="27" t="s">
        <v>0</v>
      </c>
      <c r="I1466" s="28">
        <v>41088</v>
      </c>
      <c r="J1466" s="32">
        <f>YEAR(I1466)</f>
        <v>2012</v>
      </c>
      <c r="K1466" s="32">
        <f>MONTH(I1466)</f>
        <v>6</v>
      </c>
      <c r="L1466" s="32">
        <f>D1466*E1466</f>
        <v>3.39</v>
      </c>
      <c r="M1466" s="32">
        <f>D1466*F1466</f>
        <v>2.1000000000000014</v>
      </c>
      <c r="N1466" s="32">
        <f>L1466-M1466</f>
        <v>1.2899999999999987</v>
      </c>
    </row>
    <row r="1467" spans="1:14" x14ac:dyDescent="0.2">
      <c r="A1467" s="26">
        <v>546681</v>
      </c>
      <c r="B1467" s="26">
        <v>90143</v>
      </c>
      <c r="C1467" s="27" t="s">
        <v>253</v>
      </c>
      <c r="D1467" s="27">
        <v>1</v>
      </c>
      <c r="E1467" s="27">
        <v>3.39</v>
      </c>
      <c r="F1467" s="30">
        <f>INDEX(Additional!$B$3:$B$11,MATCH(C1467,Additional!$A$3:$A$11,0))</f>
        <v>2.1000000000000014</v>
      </c>
      <c r="G1467" s="27">
        <v>16297</v>
      </c>
      <c r="H1467" s="27" t="s">
        <v>0</v>
      </c>
      <c r="I1467" s="28">
        <v>41166</v>
      </c>
      <c r="J1467" s="32">
        <f>YEAR(I1467)</f>
        <v>2012</v>
      </c>
      <c r="K1467" s="32">
        <f>MONTH(I1467)</f>
        <v>9</v>
      </c>
      <c r="L1467" s="32">
        <f>D1467*E1467</f>
        <v>3.39</v>
      </c>
      <c r="M1467" s="32">
        <f>D1467*F1467</f>
        <v>2.1000000000000014</v>
      </c>
      <c r="N1467" s="32">
        <f>L1467-M1467</f>
        <v>1.2899999999999987</v>
      </c>
    </row>
    <row r="1468" spans="1:14" x14ac:dyDescent="0.2">
      <c r="A1468" s="26">
        <v>546681</v>
      </c>
      <c r="B1468" s="26">
        <v>22191</v>
      </c>
      <c r="C1468" s="27" t="s">
        <v>253</v>
      </c>
      <c r="D1468" s="27">
        <v>1</v>
      </c>
      <c r="E1468" s="27">
        <v>3.39</v>
      </c>
      <c r="F1468" s="30">
        <f>INDEX(Additional!$B$3:$B$11,MATCH(C1468,Additional!$A$3:$A$11,0))</f>
        <v>2.1000000000000014</v>
      </c>
      <c r="G1468" s="27">
        <v>16297</v>
      </c>
      <c r="H1468" s="27" t="s">
        <v>0</v>
      </c>
      <c r="I1468" s="28">
        <v>40754</v>
      </c>
      <c r="J1468" s="32">
        <f>YEAR(I1468)</f>
        <v>2011</v>
      </c>
      <c r="K1468" s="32">
        <f>MONTH(I1468)</f>
        <v>7</v>
      </c>
      <c r="L1468" s="32">
        <f>D1468*E1468</f>
        <v>3.39</v>
      </c>
      <c r="M1468" s="32">
        <f>D1468*F1468</f>
        <v>2.1000000000000014</v>
      </c>
      <c r="N1468" s="32">
        <f>L1468-M1468</f>
        <v>1.2899999999999987</v>
      </c>
    </row>
    <row r="1469" spans="1:14" x14ac:dyDescent="0.2">
      <c r="A1469" s="26">
        <v>546681</v>
      </c>
      <c r="B1469" s="26">
        <v>22983</v>
      </c>
      <c r="C1469" s="27" t="s">
        <v>253</v>
      </c>
      <c r="D1469" s="27">
        <v>3</v>
      </c>
      <c r="E1469" s="27">
        <v>3.39</v>
      </c>
      <c r="F1469" s="30">
        <f>INDEX(Additional!$B$3:$B$11,MATCH(C1469,Additional!$A$3:$A$11,0))</f>
        <v>2.1000000000000014</v>
      </c>
      <c r="G1469" s="27">
        <v>16297</v>
      </c>
      <c r="H1469" s="27" t="s">
        <v>0</v>
      </c>
      <c r="I1469" s="28">
        <v>40789</v>
      </c>
      <c r="J1469" s="32">
        <f>YEAR(I1469)</f>
        <v>2011</v>
      </c>
      <c r="K1469" s="32">
        <f>MONTH(I1469)</f>
        <v>9</v>
      </c>
      <c r="L1469" s="32">
        <f>D1469*E1469</f>
        <v>10.17</v>
      </c>
      <c r="M1469" s="32">
        <f>D1469*F1469</f>
        <v>6.3000000000000043</v>
      </c>
      <c r="N1469" s="32">
        <f>L1469-M1469</f>
        <v>3.8699999999999957</v>
      </c>
    </row>
    <row r="1470" spans="1:14" x14ac:dyDescent="0.2">
      <c r="A1470" s="26">
        <v>546682</v>
      </c>
      <c r="B1470" s="26">
        <v>48187</v>
      </c>
      <c r="C1470" s="27" t="s">
        <v>253</v>
      </c>
      <c r="D1470" s="27">
        <v>1</v>
      </c>
      <c r="E1470" s="27">
        <v>3.39</v>
      </c>
      <c r="F1470" s="30">
        <f>INDEX(Additional!$B$3:$B$11,MATCH(C1470,Additional!$A$3:$A$11,0))</f>
        <v>2.1000000000000014</v>
      </c>
      <c r="G1470" s="27">
        <v>12994</v>
      </c>
      <c r="H1470" s="27" t="s">
        <v>0</v>
      </c>
      <c r="I1470" s="28">
        <v>40296</v>
      </c>
      <c r="J1470" s="32">
        <f>YEAR(I1470)</f>
        <v>2010</v>
      </c>
      <c r="K1470" s="32">
        <f>MONTH(I1470)</f>
        <v>4</v>
      </c>
      <c r="L1470" s="32">
        <f>D1470*E1470</f>
        <v>3.39</v>
      </c>
      <c r="M1470" s="32">
        <f>D1470*F1470</f>
        <v>2.1000000000000014</v>
      </c>
      <c r="N1470" s="32">
        <f>L1470-M1470</f>
        <v>1.2899999999999987</v>
      </c>
    </row>
    <row r="1471" spans="1:14" x14ac:dyDescent="0.2">
      <c r="A1471" s="26">
        <v>546682</v>
      </c>
      <c r="B1471" s="26">
        <v>21922</v>
      </c>
      <c r="C1471" s="27" t="s">
        <v>253</v>
      </c>
      <c r="D1471" s="27">
        <v>1</v>
      </c>
      <c r="E1471" s="27">
        <v>3.39</v>
      </c>
      <c r="F1471" s="30">
        <f>INDEX(Additional!$B$3:$B$11,MATCH(C1471,Additional!$A$3:$A$11,0))</f>
        <v>2.1000000000000014</v>
      </c>
      <c r="G1471" s="27">
        <v>12994</v>
      </c>
      <c r="H1471" s="27" t="s">
        <v>0</v>
      </c>
      <c r="I1471" s="28">
        <v>40590</v>
      </c>
      <c r="J1471" s="32">
        <f>YEAR(I1471)</f>
        <v>2011</v>
      </c>
      <c r="K1471" s="32">
        <f>MONTH(I1471)</f>
        <v>2</v>
      </c>
      <c r="L1471" s="32">
        <f>D1471*E1471</f>
        <v>3.39</v>
      </c>
      <c r="M1471" s="32">
        <f>D1471*F1471</f>
        <v>2.1000000000000014</v>
      </c>
      <c r="N1471" s="32">
        <f>L1471-M1471</f>
        <v>1.2899999999999987</v>
      </c>
    </row>
    <row r="1472" spans="1:14" x14ac:dyDescent="0.2">
      <c r="A1472" s="26">
        <v>546682</v>
      </c>
      <c r="B1472" s="26">
        <v>22607</v>
      </c>
      <c r="C1472" s="27" t="s">
        <v>253</v>
      </c>
      <c r="D1472" s="27">
        <v>1</v>
      </c>
      <c r="E1472" s="27">
        <v>3.39</v>
      </c>
      <c r="F1472" s="30">
        <f>INDEX(Additional!$B$3:$B$11,MATCH(C1472,Additional!$A$3:$A$11,0))</f>
        <v>2.1000000000000014</v>
      </c>
      <c r="G1472" s="27">
        <v>12994</v>
      </c>
      <c r="H1472" s="27" t="s">
        <v>0</v>
      </c>
      <c r="I1472" s="28">
        <v>40863</v>
      </c>
      <c r="J1472" s="32">
        <f>YEAR(I1472)</f>
        <v>2011</v>
      </c>
      <c r="K1472" s="32">
        <f>MONTH(I1472)</f>
        <v>11</v>
      </c>
      <c r="L1472" s="32">
        <f>D1472*E1472</f>
        <v>3.39</v>
      </c>
      <c r="M1472" s="32">
        <f>D1472*F1472</f>
        <v>2.1000000000000014</v>
      </c>
      <c r="N1472" s="32">
        <f>L1472-M1472</f>
        <v>1.2899999999999987</v>
      </c>
    </row>
    <row r="1473" spans="1:14" x14ac:dyDescent="0.2">
      <c r="A1473" s="26">
        <v>546682</v>
      </c>
      <c r="B1473" s="26">
        <v>85178</v>
      </c>
      <c r="C1473" s="27" t="s">
        <v>253</v>
      </c>
      <c r="D1473" s="27">
        <v>1</v>
      </c>
      <c r="E1473" s="27">
        <v>3.39</v>
      </c>
      <c r="F1473" s="30">
        <f>INDEX(Additional!$B$3:$B$11,MATCH(C1473,Additional!$A$3:$A$11,0))</f>
        <v>2.1000000000000014</v>
      </c>
      <c r="G1473" s="27">
        <v>12994</v>
      </c>
      <c r="H1473" s="27" t="s">
        <v>0</v>
      </c>
      <c r="I1473" s="28">
        <v>40932</v>
      </c>
      <c r="J1473" s="32">
        <f>YEAR(I1473)</f>
        <v>2012</v>
      </c>
      <c r="K1473" s="32">
        <f>MONTH(I1473)</f>
        <v>1</v>
      </c>
      <c r="L1473" s="32">
        <f>D1473*E1473</f>
        <v>3.39</v>
      </c>
      <c r="M1473" s="32">
        <f>D1473*F1473</f>
        <v>2.1000000000000014</v>
      </c>
      <c r="N1473" s="32">
        <f>L1473-M1473</f>
        <v>1.2899999999999987</v>
      </c>
    </row>
    <row r="1474" spans="1:14" x14ac:dyDescent="0.2">
      <c r="A1474" s="26">
        <v>546682</v>
      </c>
      <c r="B1474" s="26">
        <v>22188</v>
      </c>
      <c r="C1474" s="27" t="s">
        <v>253</v>
      </c>
      <c r="D1474" s="27">
        <v>1</v>
      </c>
      <c r="E1474" s="27">
        <v>3.39</v>
      </c>
      <c r="F1474" s="30">
        <f>INDEX(Additional!$B$3:$B$11,MATCH(C1474,Additional!$A$3:$A$11,0))</f>
        <v>2.1000000000000014</v>
      </c>
      <c r="G1474" s="27">
        <v>12994</v>
      </c>
      <c r="H1474" s="27" t="s">
        <v>0</v>
      </c>
      <c r="I1474" s="28">
        <v>41176</v>
      </c>
      <c r="J1474" s="32">
        <f>YEAR(I1474)</f>
        <v>2012</v>
      </c>
      <c r="K1474" s="32">
        <f>MONTH(I1474)</f>
        <v>9</v>
      </c>
      <c r="L1474" s="32">
        <f>D1474*E1474</f>
        <v>3.39</v>
      </c>
      <c r="M1474" s="32">
        <f>D1474*F1474</f>
        <v>2.1000000000000014</v>
      </c>
      <c r="N1474" s="32">
        <f>L1474-M1474</f>
        <v>1.2899999999999987</v>
      </c>
    </row>
    <row r="1475" spans="1:14" x14ac:dyDescent="0.2">
      <c r="A1475" s="26">
        <v>546682</v>
      </c>
      <c r="B1475" s="26">
        <v>22429</v>
      </c>
      <c r="C1475" s="27" t="s">
        <v>253</v>
      </c>
      <c r="D1475" s="27">
        <v>2</v>
      </c>
      <c r="E1475" s="27">
        <v>3.39</v>
      </c>
      <c r="F1475" s="30">
        <f>INDEX(Additional!$B$3:$B$11,MATCH(C1475,Additional!$A$3:$A$11,0))</f>
        <v>2.1000000000000014</v>
      </c>
      <c r="G1475" s="27">
        <v>12994</v>
      </c>
      <c r="H1475" s="27" t="s">
        <v>0</v>
      </c>
      <c r="I1475" s="28">
        <v>40565</v>
      </c>
      <c r="J1475" s="32">
        <f>YEAR(I1475)</f>
        <v>2011</v>
      </c>
      <c r="K1475" s="32">
        <f>MONTH(I1475)</f>
        <v>1</v>
      </c>
      <c r="L1475" s="32">
        <f>D1475*E1475</f>
        <v>6.78</v>
      </c>
      <c r="M1475" s="32">
        <f>D1475*F1475</f>
        <v>4.2000000000000028</v>
      </c>
      <c r="N1475" s="32">
        <f>L1475-M1475</f>
        <v>2.5799999999999974</v>
      </c>
    </row>
    <row r="1476" spans="1:14" x14ac:dyDescent="0.2">
      <c r="A1476" s="26">
        <v>546682</v>
      </c>
      <c r="B1476" s="26">
        <v>85053</v>
      </c>
      <c r="C1476" s="27" t="s">
        <v>253</v>
      </c>
      <c r="D1476" s="27">
        <v>6</v>
      </c>
      <c r="E1476" s="27">
        <v>3.39</v>
      </c>
      <c r="F1476" s="30">
        <f>INDEX(Additional!$B$3:$B$11,MATCH(C1476,Additional!$A$3:$A$11,0))</f>
        <v>2.1000000000000014</v>
      </c>
      <c r="G1476" s="27">
        <v>12994</v>
      </c>
      <c r="H1476" s="27" t="s">
        <v>0</v>
      </c>
      <c r="I1476" s="28">
        <v>41104</v>
      </c>
      <c r="J1476" s="32">
        <f>YEAR(I1476)</f>
        <v>2012</v>
      </c>
      <c r="K1476" s="32">
        <f>MONTH(I1476)</f>
        <v>7</v>
      </c>
      <c r="L1476" s="32">
        <f>D1476*E1476</f>
        <v>20.34</v>
      </c>
      <c r="M1476" s="32">
        <f>D1476*F1476</f>
        <v>12.600000000000009</v>
      </c>
      <c r="N1476" s="32">
        <f>L1476-M1476</f>
        <v>7.7399999999999913</v>
      </c>
    </row>
    <row r="1477" spans="1:14" x14ac:dyDescent="0.2">
      <c r="A1477" s="26">
        <v>546682</v>
      </c>
      <c r="B1477" s="26">
        <v>22427</v>
      </c>
      <c r="C1477" s="27" t="s">
        <v>253</v>
      </c>
      <c r="D1477" s="27">
        <v>8</v>
      </c>
      <c r="E1477" s="27">
        <v>3.39</v>
      </c>
      <c r="F1477" s="30">
        <f>INDEX(Additional!$B$3:$B$11,MATCH(C1477,Additional!$A$3:$A$11,0))</f>
        <v>2.1000000000000014</v>
      </c>
      <c r="G1477" s="27">
        <v>12994</v>
      </c>
      <c r="H1477" s="27" t="s">
        <v>0</v>
      </c>
      <c r="I1477" s="28">
        <v>40775</v>
      </c>
      <c r="J1477" s="32">
        <f>YEAR(I1477)</f>
        <v>2011</v>
      </c>
      <c r="K1477" s="32">
        <f>MONTH(I1477)</f>
        <v>8</v>
      </c>
      <c r="L1477" s="32">
        <f>D1477*E1477</f>
        <v>27.12</v>
      </c>
      <c r="M1477" s="32">
        <f>D1477*F1477</f>
        <v>16.800000000000011</v>
      </c>
      <c r="N1477" s="32">
        <f>L1477-M1477</f>
        <v>10.31999999999999</v>
      </c>
    </row>
    <row r="1478" spans="1:14" x14ac:dyDescent="0.2">
      <c r="A1478" s="26">
        <v>546682</v>
      </c>
      <c r="B1478" s="26">
        <v>22426</v>
      </c>
      <c r="C1478" s="27" t="s">
        <v>253</v>
      </c>
      <c r="D1478" s="27">
        <v>12</v>
      </c>
      <c r="E1478" s="27">
        <v>3.39</v>
      </c>
      <c r="F1478" s="30">
        <f>INDEX(Additional!$B$3:$B$11,MATCH(C1478,Additional!$A$3:$A$11,0))</f>
        <v>2.1000000000000014</v>
      </c>
      <c r="G1478" s="27">
        <v>12994</v>
      </c>
      <c r="H1478" s="27" t="s">
        <v>0</v>
      </c>
      <c r="I1478" s="28">
        <v>40876</v>
      </c>
      <c r="J1478" s="32">
        <f>YEAR(I1478)</f>
        <v>2011</v>
      </c>
      <c r="K1478" s="32">
        <f>MONTH(I1478)</f>
        <v>11</v>
      </c>
      <c r="L1478" s="32">
        <f>D1478*E1478</f>
        <v>40.68</v>
      </c>
      <c r="M1478" s="32">
        <f>D1478*F1478</f>
        <v>25.200000000000017</v>
      </c>
      <c r="N1478" s="32">
        <f>L1478-M1478</f>
        <v>15.479999999999983</v>
      </c>
    </row>
    <row r="1479" spans="1:14" x14ac:dyDescent="0.2">
      <c r="A1479" s="26">
        <v>546682</v>
      </c>
      <c r="B1479" s="26">
        <v>22424</v>
      </c>
      <c r="C1479" s="27" t="s">
        <v>253</v>
      </c>
      <c r="D1479" s="27">
        <v>6</v>
      </c>
      <c r="E1479" s="27">
        <v>3.39</v>
      </c>
      <c r="F1479" s="30">
        <f>INDEX(Additional!$B$3:$B$11,MATCH(C1479,Additional!$A$3:$A$11,0))</f>
        <v>2.1000000000000014</v>
      </c>
      <c r="G1479" s="27">
        <v>12994</v>
      </c>
      <c r="H1479" s="27" t="s">
        <v>0</v>
      </c>
      <c r="I1479" s="28">
        <v>40689</v>
      </c>
      <c r="J1479" s="32">
        <f>YEAR(I1479)</f>
        <v>2011</v>
      </c>
      <c r="K1479" s="32">
        <f>MONTH(I1479)</f>
        <v>5</v>
      </c>
      <c r="L1479" s="32">
        <f>D1479*E1479</f>
        <v>20.34</v>
      </c>
      <c r="M1479" s="32">
        <f>D1479*F1479</f>
        <v>12.600000000000009</v>
      </c>
      <c r="N1479" s="32">
        <f>L1479-M1479</f>
        <v>7.7399999999999913</v>
      </c>
    </row>
    <row r="1480" spans="1:14" x14ac:dyDescent="0.2">
      <c r="A1480" s="26">
        <v>546682</v>
      </c>
      <c r="B1480" s="26">
        <v>22425</v>
      </c>
      <c r="C1480" s="27" t="s">
        <v>253</v>
      </c>
      <c r="D1480" s="27">
        <v>8</v>
      </c>
      <c r="E1480" s="27">
        <v>3.39</v>
      </c>
      <c r="F1480" s="30">
        <f>INDEX(Additional!$B$3:$B$11,MATCH(C1480,Additional!$A$3:$A$11,0))</f>
        <v>2.1000000000000014</v>
      </c>
      <c r="G1480" s="27">
        <v>12994</v>
      </c>
      <c r="H1480" s="27" t="s">
        <v>0</v>
      </c>
      <c r="I1480" s="28">
        <v>40747</v>
      </c>
      <c r="J1480" s="32">
        <f>YEAR(I1480)</f>
        <v>2011</v>
      </c>
      <c r="K1480" s="32">
        <f>MONTH(I1480)</f>
        <v>7</v>
      </c>
      <c r="L1480" s="32">
        <f>D1480*E1480</f>
        <v>27.12</v>
      </c>
      <c r="M1480" s="32">
        <f>D1480*F1480</f>
        <v>16.800000000000011</v>
      </c>
      <c r="N1480" s="32">
        <f>L1480-M1480</f>
        <v>10.31999999999999</v>
      </c>
    </row>
    <row r="1481" spans="1:14" x14ac:dyDescent="0.2">
      <c r="A1481" s="26">
        <v>546682</v>
      </c>
      <c r="B1481" s="26">
        <v>22191</v>
      </c>
      <c r="C1481" s="27" t="s">
        <v>253</v>
      </c>
      <c r="D1481" s="27">
        <v>1</v>
      </c>
      <c r="E1481" s="27">
        <v>3.39</v>
      </c>
      <c r="F1481" s="30">
        <f>INDEX(Additional!$B$3:$B$11,MATCH(C1481,Additional!$A$3:$A$11,0))</f>
        <v>2.1000000000000014</v>
      </c>
      <c r="G1481" s="27">
        <v>12994</v>
      </c>
      <c r="H1481" s="27" t="s">
        <v>0</v>
      </c>
      <c r="I1481" s="28">
        <v>41007</v>
      </c>
      <c r="J1481" s="32">
        <f>YEAR(I1481)</f>
        <v>2012</v>
      </c>
      <c r="K1481" s="32">
        <f>MONTH(I1481)</f>
        <v>4</v>
      </c>
      <c r="L1481" s="32">
        <f>D1481*E1481</f>
        <v>3.39</v>
      </c>
      <c r="M1481" s="32">
        <f>D1481*F1481</f>
        <v>2.1000000000000014</v>
      </c>
      <c r="N1481" s="32">
        <f>L1481-M1481</f>
        <v>1.2899999999999987</v>
      </c>
    </row>
    <row r="1482" spans="1:14" x14ac:dyDescent="0.2">
      <c r="A1482" s="26">
        <v>546682</v>
      </c>
      <c r="B1482" s="26">
        <v>22993</v>
      </c>
      <c r="C1482" s="27" t="s">
        <v>253</v>
      </c>
      <c r="D1482" s="27">
        <v>1</v>
      </c>
      <c r="E1482" s="27">
        <v>3.39</v>
      </c>
      <c r="F1482" s="30">
        <f>INDEX(Additional!$B$3:$B$11,MATCH(C1482,Additional!$A$3:$A$11,0))</f>
        <v>2.1000000000000014</v>
      </c>
      <c r="G1482" s="27">
        <v>12994</v>
      </c>
      <c r="H1482" s="27" t="s">
        <v>0</v>
      </c>
      <c r="I1482" s="28">
        <v>40425</v>
      </c>
      <c r="J1482" s="32">
        <f>YEAR(I1482)</f>
        <v>2010</v>
      </c>
      <c r="K1482" s="32">
        <f>MONTH(I1482)</f>
        <v>9</v>
      </c>
      <c r="L1482" s="32">
        <f>D1482*E1482</f>
        <v>3.39</v>
      </c>
      <c r="M1482" s="32">
        <f>D1482*F1482</f>
        <v>2.1000000000000014</v>
      </c>
      <c r="N1482" s="32">
        <f>L1482-M1482</f>
        <v>1.2899999999999987</v>
      </c>
    </row>
    <row r="1483" spans="1:14" x14ac:dyDescent="0.2">
      <c r="A1483" s="26">
        <v>546682</v>
      </c>
      <c r="B1483" s="26">
        <v>22960</v>
      </c>
      <c r="C1483" s="27" t="s">
        <v>253</v>
      </c>
      <c r="D1483" s="27">
        <v>3</v>
      </c>
      <c r="E1483" s="27">
        <v>3.39</v>
      </c>
      <c r="F1483" s="30">
        <f>INDEX(Additional!$B$3:$B$11,MATCH(C1483,Additional!$A$3:$A$11,0))</f>
        <v>2.1000000000000014</v>
      </c>
      <c r="G1483" s="27">
        <v>12994</v>
      </c>
      <c r="H1483" s="27" t="s">
        <v>0</v>
      </c>
      <c r="I1483" s="28">
        <v>40209</v>
      </c>
      <c r="J1483" s="32">
        <f>YEAR(I1483)</f>
        <v>2010</v>
      </c>
      <c r="K1483" s="32">
        <f>MONTH(I1483)</f>
        <v>1</v>
      </c>
      <c r="L1483" s="32">
        <f>D1483*E1483</f>
        <v>10.17</v>
      </c>
      <c r="M1483" s="32">
        <f>D1483*F1483</f>
        <v>6.3000000000000043</v>
      </c>
      <c r="N1483" s="32">
        <f>L1483-M1483</f>
        <v>3.8699999999999957</v>
      </c>
    </row>
    <row r="1484" spans="1:14" x14ac:dyDescent="0.2">
      <c r="A1484" s="26">
        <v>546682</v>
      </c>
      <c r="B1484" s="26">
        <v>22720</v>
      </c>
      <c r="C1484" s="27" t="s">
        <v>253</v>
      </c>
      <c r="D1484" s="27">
        <v>1</v>
      </c>
      <c r="E1484" s="27">
        <v>3.39</v>
      </c>
      <c r="F1484" s="30">
        <f>INDEX(Additional!$B$3:$B$11,MATCH(C1484,Additional!$A$3:$A$11,0))</f>
        <v>2.1000000000000014</v>
      </c>
      <c r="G1484" s="27">
        <v>12994</v>
      </c>
      <c r="H1484" s="27" t="s">
        <v>0</v>
      </c>
      <c r="I1484" s="28">
        <v>40996</v>
      </c>
      <c r="J1484" s="32">
        <f>YEAR(I1484)</f>
        <v>2012</v>
      </c>
      <c r="K1484" s="32">
        <f>MONTH(I1484)</f>
        <v>3</v>
      </c>
      <c r="L1484" s="32">
        <f>D1484*E1484</f>
        <v>3.39</v>
      </c>
      <c r="M1484" s="32">
        <f>D1484*F1484</f>
        <v>2.1000000000000014</v>
      </c>
      <c r="N1484" s="32">
        <f>L1484-M1484</f>
        <v>1.2899999999999987</v>
      </c>
    </row>
    <row r="1485" spans="1:14" x14ac:dyDescent="0.2">
      <c r="A1485" s="26">
        <v>546682</v>
      </c>
      <c r="B1485" s="26">
        <v>47566</v>
      </c>
      <c r="C1485" s="27" t="s">
        <v>253</v>
      </c>
      <c r="D1485" s="27">
        <v>1</v>
      </c>
      <c r="E1485" s="27">
        <v>3.39</v>
      </c>
      <c r="F1485" s="30">
        <f>INDEX(Additional!$B$3:$B$11,MATCH(C1485,Additional!$A$3:$A$11,0))</f>
        <v>2.1000000000000014</v>
      </c>
      <c r="G1485" s="27">
        <v>12994</v>
      </c>
      <c r="H1485" s="27" t="s">
        <v>0</v>
      </c>
      <c r="I1485" s="28">
        <v>40488</v>
      </c>
      <c r="J1485" s="32">
        <f>YEAR(I1485)</f>
        <v>2010</v>
      </c>
      <c r="K1485" s="32">
        <f>MONTH(I1485)</f>
        <v>11</v>
      </c>
      <c r="L1485" s="32">
        <f>D1485*E1485</f>
        <v>3.39</v>
      </c>
      <c r="M1485" s="32">
        <f>D1485*F1485</f>
        <v>2.1000000000000014</v>
      </c>
      <c r="N1485" s="32">
        <f>L1485-M1485</f>
        <v>1.2899999999999987</v>
      </c>
    </row>
    <row r="1486" spans="1:14" x14ac:dyDescent="0.2">
      <c r="A1486" s="26">
        <v>546682</v>
      </c>
      <c r="B1486" s="26">
        <v>22567</v>
      </c>
      <c r="C1486" s="27" t="s">
        <v>253</v>
      </c>
      <c r="D1486" s="27">
        <v>1</v>
      </c>
      <c r="E1486" s="27">
        <v>3.39</v>
      </c>
      <c r="F1486" s="30">
        <f>INDEX(Additional!$B$3:$B$11,MATCH(C1486,Additional!$A$3:$A$11,0))</f>
        <v>2.1000000000000014</v>
      </c>
      <c r="G1486" s="27">
        <v>12994</v>
      </c>
      <c r="H1486" s="27" t="s">
        <v>0</v>
      </c>
      <c r="I1486" s="28">
        <v>40746</v>
      </c>
      <c r="J1486" s="32">
        <f>YEAR(I1486)</f>
        <v>2011</v>
      </c>
      <c r="K1486" s="32">
        <f>MONTH(I1486)</f>
        <v>7</v>
      </c>
      <c r="L1486" s="32">
        <f>D1486*E1486</f>
        <v>3.39</v>
      </c>
      <c r="M1486" s="32">
        <f>D1486*F1486</f>
        <v>2.1000000000000014</v>
      </c>
      <c r="N1486" s="32">
        <f>L1486-M1486</f>
        <v>1.2899999999999987</v>
      </c>
    </row>
    <row r="1487" spans="1:14" x14ac:dyDescent="0.2">
      <c r="A1487" s="26">
        <v>546682</v>
      </c>
      <c r="B1487" s="26" t="s">
        <v>245</v>
      </c>
      <c r="C1487" s="27" t="s">
        <v>253</v>
      </c>
      <c r="D1487" s="27">
        <v>1</v>
      </c>
      <c r="E1487" s="27">
        <v>3.39</v>
      </c>
      <c r="F1487" s="30">
        <f>INDEX(Additional!$B$3:$B$11,MATCH(C1487,Additional!$A$3:$A$11,0))</f>
        <v>2.1000000000000014</v>
      </c>
      <c r="G1487" s="27">
        <v>12994</v>
      </c>
      <c r="H1487" s="27" t="s">
        <v>0</v>
      </c>
      <c r="I1487" s="28">
        <v>40191</v>
      </c>
      <c r="J1487" s="32">
        <f>YEAR(I1487)</f>
        <v>2010</v>
      </c>
      <c r="K1487" s="32">
        <f>MONTH(I1487)</f>
        <v>1</v>
      </c>
      <c r="L1487" s="32">
        <f>D1487*E1487</f>
        <v>3.39</v>
      </c>
      <c r="M1487" s="32">
        <f>D1487*F1487</f>
        <v>2.1000000000000014</v>
      </c>
      <c r="N1487" s="32">
        <f>L1487-M1487</f>
        <v>1.2899999999999987</v>
      </c>
    </row>
    <row r="1488" spans="1:14" x14ac:dyDescent="0.2">
      <c r="A1488" s="26">
        <v>546682</v>
      </c>
      <c r="B1488" s="26">
        <v>21498</v>
      </c>
      <c r="C1488" s="27" t="s">
        <v>253</v>
      </c>
      <c r="D1488" s="27">
        <v>1</v>
      </c>
      <c r="E1488" s="27">
        <v>3.39</v>
      </c>
      <c r="F1488" s="30">
        <f>INDEX(Additional!$B$3:$B$11,MATCH(C1488,Additional!$A$3:$A$11,0))</f>
        <v>2.1000000000000014</v>
      </c>
      <c r="G1488" s="27">
        <v>12994</v>
      </c>
      <c r="H1488" s="27" t="s">
        <v>0</v>
      </c>
      <c r="I1488" s="28">
        <v>41021</v>
      </c>
      <c r="J1488" s="32">
        <f>YEAR(I1488)</f>
        <v>2012</v>
      </c>
      <c r="K1488" s="32">
        <f>MONTH(I1488)</f>
        <v>4</v>
      </c>
      <c r="L1488" s="32">
        <f>D1488*E1488</f>
        <v>3.39</v>
      </c>
      <c r="M1488" s="32">
        <f>D1488*F1488</f>
        <v>2.1000000000000014</v>
      </c>
      <c r="N1488" s="32">
        <f>L1488-M1488</f>
        <v>1.2899999999999987</v>
      </c>
    </row>
    <row r="1489" spans="1:14" x14ac:dyDescent="0.2">
      <c r="A1489" s="26">
        <v>546682</v>
      </c>
      <c r="B1489" s="26" t="s">
        <v>106</v>
      </c>
      <c r="C1489" s="27" t="s">
        <v>253</v>
      </c>
      <c r="D1489" s="27">
        <v>6</v>
      </c>
      <c r="E1489" s="27">
        <v>3.39</v>
      </c>
      <c r="F1489" s="30">
        <f>INDEX(Additional!$B$3:$B$11,MATCH(C1489,Additional!$A$3:$A$11,0))</f>
        <v>2.1000000000000014</v>
      </c>
      <c r="G1489" s="27">
        <v>12994</v>
      </c>
      <c r="H1489" s="27" t="s">
        <v>0</v>
      </c>
      <c r="I1489" s="28">
        <v>41139</v>
      </c>
      <c r="J1489" s="32">
        <f>YEAR(I1489)</f>
        <v>2012</v>
      </c>
      <c r="K1489" s="32">
        <f>MONTH(I1489)</f>
        <v>8</v>
      </c>
      <c r="L1489" s="32">
        <f>D1489*E1489</f>
        <v>20.34</v>
      </c>
      <c r="M1489" s="32">
        <f>D1489*F1489</f>
        <v>12.600000000000009</v>
      </c>
      <c r="N1489" s="32">
        <f>L1489-M1489</f>
        <v>7.7399999999999913</v>
      </c>
    </row>
    <row r="1490" spans="1:14" x14ac:dyDescent="0.2">
      <c r="A1490" s="26">
        <v>546682</v>
      </c>
      <c r="B1490" s="26">
        <v>22082</v>
      </c>
      <c r="C1490" s="27" t="s">
        <v>253</v>
      </c>
      <c r="D1490" s="27">
        <v>4</v>
      </c>
      <c r="E1490" s="27">
        <v>3.39</v>
      </c>
      <c r="F1490" s="30">
        <f>INDEX(Additional!$B$3:$B$11,MATCH(C1490,Additional!$A$3:$A$11,0))</f>
        <v>2.1000000000000014</v>
      </c>
      <c r="G1490" s="27">
        <v>12994</v>
      </c>
      <c r="H1490" s="27" t="s">
        <v>0</v>
      </c>
      <c r="I1490" s="28">
        <v>40886</v>
      </c>
      <c r="J1490" s="32">
        <f>YEAR(I1490)</f>
        <v>2011</v>
      </c>
      <c r="K1490" s="32">
        <f>MONTH(I1490)</f>
        <v>12</v>
      </c>
      <c r="L1490" s="32">
        <f>D1490*E1490</f>
        <v>13.56</v>
      </c>
      <c r="M1490" s="32">
        <f>D1490*F1490</f>
        <v>8.4000000000000057</v>
      </c>
      <c r="N1490" s="32">
        <f>L1490-M1490</f>
        <v>5.1599999999999948</v>
      </c>
    </row>
    <row r="1491" spans="1:14" x14ac:dyDescent="0.2">
      <c r="A1491" s="26">
        <v>546682</v>
      </c>
      <c r="B1491" s="26">
        <v>21181</v>
      </c>
      <c r="C1491" s="27" t="s">
        <v>253</v>
      </c>
      <c r="D1491" s="27">
        <v>6</v>
      </c>
      <c r="E1491" s="27">
        <v>3.39</v>
      </c>
      <c r="F1491" s="30">
        <f>INDEX(Additional!$B$3:$B$11,MATCH(C1491,Additional!$A$3:$A$11,0))</f>
        <v>2.1000000000000014</v>
      </c>
      <c r="G1491" s="27">
        <v>12994</v>
      </c>
      <c r="H1491" s="27" t="s">
        <v>0</v>
      </c>
      <c r="I1491" s="28">
        <v>40905</v>
      </c>
      <c r="J1491" s="32">
        <f>YEAR(I1491)</f>
        <v>2011</v>
      </c>
      <c r="K1491" s="32">
        <f>MONTH(I1491)</f>
        <v>12</v>
      </c>
      <c r="L1491" s="32">
        <f>D1491*E1491</f>
        <v>20.34</v>
      </c>
      <c r="M1491" s="32">
        <f>D1491*F1491</f>
        <v>12.600000000000009</v>
      </c>
      <c r="N1491" s="32">
        <f>L1491-M1491</f>
        <v>7.7399999999999913</v>
      </c>
    </row>
    <row r="1492" spans="1:14" x14ac:dyDescent="0.2">
      <c r="A1492" s="26">
        <v>546683</v>
      </c>
      <c r="B1492" s="26">
        <v>22666</v>
      </c>
      <c r="C1492" s="27" t="s">
        <v>253</v>
      </c>
      <c r="D1492" s="27">
        <v>6</v>
      </c>
      <c r="E1492" s="27">
        <v>3.39</v>
      </c>
      <c r="F1492" s="30">
        <f>INDEX(Additional!$B$3:$B$11,MATCH(C1492,Additional!$A$3:$A$11,0))</f>
        <v>2.1000000000000014</v>
      </c>
      <c r="G1492" s="27">
        <v>12868</v>
      </c>
      <c r="H1492" s="27" t="s">
        <v>0</v>
      </c>
      <c r="I1492" s="28">
        <v>40709</v>
      </c>
      <c r="J1492" s="32">
        <f>YEAR(I1492)</f>
        <v>2011</v>
      </c>
      <c r="K1492" s="32">
        <f>MONTH(I1492)</f>
        <v>6</v>
      </c>
      <c r="L1492" s="32">
        <f>D1492*E1492</f>
        <v>20.34</v>
      </c>
      <c r="M1492" s="32">
        <f>D1492*F1492</f>
        <v>12.600000000000009</v>
      </c>
      <c r="N1492" s="32">
        <f>L1492-M1492</f>
        <v>7.7399999999999913</v>
      </c>
    </row>
    <row r="1493" spans="1:14" x14ac:dyDescent="0.2">
      <c r="A1493" s="26">
        <v>546683</v>
      </c>
      <c r="B1493" s="26">
        <v>22720</v>
      </c>
      <c r="C1493" s="27" t="s">
        <v>253</v>
      </c>
      <c r="D1493" s="27">
        <v>2</v>
      </c>
      <c r="E1493" s="27">
        <v>3.39</v>
      </c>
      <c r="F1493" s="30">
        <f>INDEX(Additional!$B$3:$B$11,MATCH(C1493,Additional!$A$3:$A$11,0))</f>
        <v>2.1000000000000014</v>
      </c>
      <c r="G1493" s="27">
        <v>12868</v>
      </c>
      <c r="H1493" s="27" t="s">
        <v>0</v>
      </c>
      <c r="I1493" s="28">
        <v>41208</v>
      </c>
      <c r="J1493" s="32">
        <f>YEAR(I1493)</f>
        <v>2012</v>
      </c>
      <c r="K1493" s="32">
        <f>MONTH(I1493)</f>
        <v>10</v>
      </c>
      <c r="L1493" s="32">
        <f>D1493*E1493</f>
        <v>6.78</v>
      </c>
      <c r="M1493" s="32">
        <f>D1493*F1493</f>
        <v>4.2000000000000028</v>
      </c>
      <c r="N1493" s="32">
        <f>L1493-M1493</f>
        <v>2.5799999999999974</v>
      </c>
    </row>
    <row r="1494" spans="1:14" x14ac:dyDescent="0.2">
      <c r="A1494" s="26">
        <v>546683</v>
      </c>
      <c r="B1494" s="26">
        <v>22178</v>
      </c>
      <c r="C1494" s="27" t="s">
        <v>253</v>
      </c>
      <c r="D1494" s="27">
        <v>10</v>
      </c>
      <c r="E1494" s="27">
        <v>3.39</v>
      </c>
      <c r="F1494" s="30">
        <f>INDEX(Additional!$B$3:$B$11,MATCH(C1494,Additional!$A$3:$A$11,0))</f>
        <v>2.1000000000000014</v>
      </c>
      <c r="G1494" s="27">
        <v>12868</v>
      </c>
      <c r="H1494" s="27" t="s">
        <v>0</v>
      </c>
      <c r="I1494" s="28">
        <v>41256</v>
      </c>
      <c r="J1494" s="32">
        <f>YEAR(I1494)</f>
        <v>2012</v>
      </c>
      <c r="K1494" s="32">
        <f>MONTH(I1494)</f>
        <v>12</v>
      </c>
      <c r="L1494" s="32">
        <f>D1494*E1494</f>
        <v>33.9</v>
      </c>
      <c r="M1494" s="32">
        <f>D1494*F1494</f>
        <v>21.000000000000014</v>
      </c>
      <c r="N1494" s="32">
        <f>L1494-M1494</f>
        <v>12.899999999999984</v>
      </c>
    </row>
    <row r="1495" spans="1:14" x14ac:dyDescent="0.2">
      <c r="A1495" s="26">
        <v>546683</v>
      </c>
      <c r="B1495" s="26">
        <v>22460</v>
      </c>
      <c r="C1495" s="27" t="s">
        <v>253</v>
      </c>
      <c r="D1495" s="27">
        <v>1</v>
      </c>
      <c r="E1495" s="27">
        <v>3.39</v>
      </c>
      <c r="F1495" s="30">
        <f>INDEX(Additional!$B$3:$B$11,MATCH(C1495,Additional!$A$3:$A$11,0))</f>
        <v>2.1000000000000014</v>
      </c>
      <c r="G1495" s="27">
        <v>12868</v>
      </c>
      <c r="H1495" s="27" t="s">
        <v>0</v>
      </c>
      <c r="I1495" s="28">
        <v>40507</v>
      </c>
      <c r="J1495" s="32">
        <f>YEAR(I1495)</f>
        <v>2010</v>
      </c>
      <c r="K1495" s="32">
        <f>MONTH(I1495)</f>
        <v>11</v>
      </c>
      <c r="L1495" s="32">
        <f>D1495*E1495</f>
        <v>3.39</v>
      </c>
      <c r="M1495" s="32">
        <f>D1495*F1495</f>
        <v>2.1000000000000014</v>
      </c>
      <c r="N1495" s="32">
        <f>L1495-M1495</f>
        <v>1.2899999999999987</v>
      </c>
    </row>
    <row r="1496" spans="1:14" x14ac:dyDescent="0.2">
      <c r="A1496" s="26">
        <v>546683</v>
      </c>
      <c r="B1496" s="26">
        <v>22699</v>
      </c>
      <c r="C1496" s="27" t="s">
        <v>253</v>
      </c>
      <c r="D1496" s="27">
        <v>3</v>
      </c>
      <c r="E1496" s="27">
        <v>3.39</v>
      </c>
      <c r="F1496" s="30">
        <f>INDEX(Additional!$B$3:$B$11,MATCH(C1496,Additional!$A$3:$A$11,0))</f>
        <v>2.1000000000000014</v>
      </c>
      <c r="G1496" s="27">
        <v>12868</v>
      </c>
      <c r="H1496" s="27" t="s">
        <v>0</v>
      </c>
      <c r="I1496" s="28">
        <v>40943</v>
      </c>
      <c r="J1496" s="32">
        <f>YEAR(I1496)</f>
        <v>2012</v>
      </c>
      <c r="K1496" s="32">
        <f>MONTH(I1496)</f>
        <v>2</v>
      </c>
      <c r="L1496" s="32">
        <f>D1496*E1496</f>
        <v>10.17</v>
      </c>
      <c r="M1496" s="32">
        <f>D1496*F1496</f>
        <v>6.3000000000000043</v>
      </c>
      <c r="N1496" s="32">
        <f>L1496-M1496</f>
        <v>3.8699999999999957</v>
      </c>
    </row>
    <row r="1497" spans="1:14" x14ac:dyDescent="0.2">
      <c r="A1497" s="26">
        <v>546683</v>
      </c>
      <c r="B1497" s="26">
        <v>22698</v>
      </c>
      <c r="C1497" s="27" t="s">
        <v>253</v>
      </c>
      <c r="D1497" s="27">
        <v>2</v>
      </c>
      <c r="E1497" s="27">
        <v>3.39</v>
      </c>
      <c r="F1497" s="30">
        <f>INDEX(Additional!$B$3:$B$11,MATCH(C1497,Additional!$A$3:$A$11,0))</f>
        <v>2.1000000000000014</v>
      </c>
      <c r="G1497" s="27">
        <v>12868</v>
      </c>
      <c r="H1497" s="27" t="s">
        <v>0</v>
      </c>
      <c r="I1497" s="28">
        <v>41143</v>
      </c>
      <c r="J1497" s="32">
        <f>YEAR(I1497)</f>
        <v>2012</v>
      </c>
      <c r="K1497" s="32">
        <f>MONTH(I1497)</f>
        <v>8</v>
      </c>
      <c r="L1497" s="32">
        <f>D1497*E1497</f>
        <v>6.78</v>
      </c>
      <c r="M1497" s="32">
        <f>D1497*F1497</f>
        <v>4.2000000000000028</v>
      </c>
      <c r="N1497" s="32">
        <f>L1497-M1497</f>
        <v>2.5799999999999974</v>
      </c>
    </row>
    <row r="1498" spans="1:14" x14ac:dyDescent="0.2">
      <c r="A1498" s="26">
        <v>546683</v>
      </c>
      <c r="B1498" s="26" t="s">
        <v>257</v>
      </c>
      <c r="C1498" s="27" t="s">
        <v>253</v>
      </c>
      <c r="D1498" s="27">
        <v>3</v>
      </c>
      <c r="E1498" s="27">
        <v>3.39</v>
      </c>
      <c r="F1498" s="30">
        <f>INDEX(Additional!$B$3:$B$11,MATCH(C1498,Additional!$A$3:$A$11,0))</f>
        <v>2.1000000000000014</v>
      </c>
      <c r="G1498" s="27">
        <v>12868</v>
      </c>
      <c r="H1498" s="27" t="s">
        <v>0</v>
      </c>
      <c r="I1498" s="28">
        <v>40767</v>
      </c>
      <c r="J1498" s="32">
        <f>YEAR(I1498)</f>
        <v>2011</v>
      </c>
      <c r="K1498" s="32">
        <f>MONTH(I1498)</f>
        <v>8</v>
      </c>
      <c r="L1498" s="32">
        <f>D1498*E1498</f>
        <v>10.17</v>
      </c>
      <c r="M1498" s="32">
        <f>D1498*F1498</f>
        <v>6.3000000000000043</v>
      </c>
      <c r="N1498" s="32">
        <f>L1498-M1498</f>
        <v>3.8699999999999957</v>
      </c>
    </row>
    <row r="1499" spans="1:14" x14ac:dyDescent="0.2">
      <c r="A1499" s="26">
        <v>546683</v>
      </c>
      <c r="B1499" s="26">
        <v>22176</v>
      </c>
      <c r="C1499" s="27" t="s">
        <v>253</v>
      </c>
      <c r="D1499" s="27">
        <v>1</v>
      </c>
      <c r="E1499" s="27">
        <v>3.39</v>
      </c>
      <c r="F1499" s="30">
        <f>INDEX(Additional!$B$3:$B$11,MATCH(C1499,Additional!$A$3:$A$11,0))</f>
        <v>2.1000000000000014</v>
      </c>
      <c r="G1499" s="27">
        <v>12868</v>
      </c>
      <c r="H1499" s="27" t="s">
        <v>0</v>
      </c>
      <c r="I1499" s="28">
        <v>40518</v>
      </c>
      <c r="J1499" s="32">
        <f>YEAR(I1499)</f>
        <v>2010</v>
      </c>
      <c r="K1499" s="32">
        <f>MONTH(I1499)</f>
        <v>12</v>
      </c>
      <c r="L1499" s="32">
        <f>D1499*E1499</f>
        <v>3.39</v>
      </c>
      <c r="M1499" s="32">
        <f>D1499*F1499</f>
        <v>2.1000000000000014</v>
      </c>
      <c r="N1499" s="32">
        <f>L1499-M1499</f>
        <v>1.2899999999999987</v>
      </c>
    </row>
    <row r="1500" spans="1:14" x14ac:dyDescent="0.2">
      <c r="A1500" s="26">
        <v>546683</v>
      </c>
      <c r="B1500" s="26">
        <v>21556</v>
      </c>
      <c r="C1500" s="27" t="s">
        <v>253</v>
      </c>
      <c r="D1500" s="27">
        <v>1</v>
      </c>
      <c r="E1500" s="27">
        <v>3.39</v>
      </c>
      <c r="F1500" s="30">
        <f>INDEX(Additional!$B$3:$B$11,MATCH(C1500,Additional!$A$3:$A$11,0))</f>
        <v>2.1000000000000014</v>
      </c>
      <c r="G1500" s="27">
        <v>12868</v>
      </c>
      <c r="H1500" s="27" t="s">
        <v>0</v>
      </c>
      <c r="I1500" s="28">
        <v>41246</v>
      </c>
      <c r="J1500" s="32">
        <f>YEAR(I1500)</f>
        <v>2012</v>
      </c>
      <c r="K1500" s="32">
        <f>MONTH(I1500)</f>
        <v>12</v>
      </c>
      <c r="L1500" s="32">
        <f>D1500*E1500</f>
        <v>3.39</v>
      </c>
      <c r="M1500" s="32">
        <f>D1500*F1500</f>
        <v>2.1000000000000014</v>
      </c>
      <c r="N1500" s="32">
        <f>L1500-M1500</f>
        <v>1.2899999999999987</v>
      </c>
    </row>
    <row r="1501" spans="1:14" x14ac:dyDescent="0.2">
      <c r="A1501" s="26">
        <v>546683</v>
      </c>
      <c r="B1501" s="26">
        <v>22960</v>
      </c>
      <c r="C1501" s="27" t="s">
        <v>253</v>
      </c>
      <c r="D1501" s="27">
        <v>1</v>
      </c>
      <c r="E1501" s="27">
        <v>3.39</v>
      </c>
      <c r="F1501" s="30">
        <f>INDEX(Additional!$B$3:$B$11,MATCH(C1501,Additional!$A$3:$A$11,0))</f>
        <v>2.1000000000000014</v>
      </c>
      <c r="G1501" s="27">
        <v>12868</v>
      </c>
      <c r="H1501" s="27" t="s">
        <v>0</v>
      </c>
      <c r="I1501" s="28">
        <v>40488</v>
      </c>
      <c r="J1501" s="32">
        <f>YEAR(I1501)</f>
        <v>2010</v>
      </c>
      <c r="K1501" s="32">
        <f>MONTH(I1501)</f>
        <v>11</v>
      </c>
      <c r="L1501" s="32">
        <f>D1501*E1501</f>
        <v>3.39</v>
      </c>
      <c r="M1501" s="32">
        <f>D1501*F1501</f>
        <v>2.1000000000000014</v>
      </c>
      <c r="N1501" s="32">
        <f>L1501-M1501</f>
        <v>1.2899999999999987</v>
      </c>
    </row>
    <row r="1502" spans="1:14" x14ac:dyDescent="0.2">
      <c r="A1502" s="26">
        <v>546683</v>
      </c>
      <c r="B1502" s="26">
        <v>22149</v>
      </c>
      <c r="C1502" s="27" t="s">
        <v>253</v>
      </c>
      <c r="D1502" s="27">
        <v>1</v>
      </c>
      <c r="E1502" s="27">
        <v>3.39</v>
      </c>
      <c r="F1502" s="30">
        <f>INDEX(Additional!$B$3:$B$11,MATCH(C1502,Additional!$A$3:$A$11,0))</f>
        <v>2.1000000000000014</v>
      </c>
      <c r="G1502" s="27">
        <v>12868</v>
      </c>
      <c r="H1502" s="27" t="s">
        <v>0</v>
      </c>
      <c r="I1502" s="28">
        <v>40547</v>
      </c>
      <c r="J1502" s="32">
        <f>YEAR(I1502)</f>
        <v>2011</v>
      </c>
      <c r="K1502" s="32">
        <f>MONTH(I1502)</f>
        <v>1</v>
      </c>
      <c r="L1502" s="32">
        <f>D1502*E1502</f>
        <v>3.39</v>
      </c>
      <c r="M1502" s="32">
        <f>D1502*F1502</f>
        <v>2.1000000000000014</v>
      </c>
      <c r="N1502" s="32">
        <f>L1502-M1502</f>
        <v>1.2899999999999987</v>
      </c>
    </row>
    <row r="1503" spans="1:14" x14ac:dyDescent="0.2">
      <c r="A1503" s="26">
        <v>546683</v>
      </c>
      <c r="B1503" s="26">
        <v>82482</v>
      </c>
      <c r="C1503" s="27" t="s">
        <v>253</v>
      </c>
      <c r="D1503" s="27">
        <v>24</v>
      </c>
      <c r="E1503" s="27">
        <v>3.39</v>
      </c>
      <c r="F1503" s="30">
        <f>INDEX(Additional!$B$3:$B$11,MATCH(C1503,Additional!$A$3:$A$11,0))</f>
        <v>2.1000000000000014</v>
      </c>
      <c r="G1503" s="27">
        <v>12868</v>
      </c>
      <c r="H1503" s="27" t="s">
        <v>0</v>
      </c>
      <c r="I1503" s="28">
        <v>41266</v>
      </c>
      <c r="J1503" s="32">
        <f>YEAR(I1503)</f>
        <v>2012</v>
      </c>
      <c r="K1503" s="32">
        <f>MONTH(I1503)</f>
        <v>12</v>
      </c>
      <c r="L1503" s="32">
        <f>D1503*E1503</f>
        <v>81.36</v>
      </c>
      <c r="M1503" s="32">
        <f>D1503*F1503</f>
        <v>50.400000000000034</v>
      </c>
      <c r="N1503" s="32">
        <f>L1503-M1503</f>
        <v>30.959999999999965</v>
      </c>
    </row>
    <row r="1504" spans="1:14" x14ac:dyDescent="0.2">
      <c r="A1504" s="26">
        <v>546683</v>
      </c>
      <c r="B1504" s="26">
        <v>84879</v>
      </c>
      <c r="C1504" s="27" t="s">
        <v>253</v>
      </c>
      <c r="D1504" s="27">
        <v>12</v>
      </c>
      <c r="E1504" s="27">
        <v>3.39</v>
      </c>
      <c r="F1504" s="30">
        <f>INDEX(Additional!$B$3:$B$11,MATCH(C1504,Additional!$A$3:$A$11,0))</f>
        <v>2.1000000000000014</v>
      </c>
      <c r="G1504" s="27">
        <v>12868</v>
      </c>
      <c r="H1504" s="27" t="s">
        <v>0</v>
      </c>
      <c r="I1504" s="28">
        <v>40706</v>
      </c>
      <c r="J1504" s="32">
        <f>YEAR(I1504)</f>
        <v>2011</v>
      </c>
      <c r="K1504" s="32">
        <f>MONTH(I1504)</f>
        <v>6</v>
      </c>
      <c r="L1504" s="32">
        <f>D1504*E1504</f>
        <v>40.68</v>
      </c>
      <c r="M1504" s="32">
        <f>D1504*F1504</f>
        <v>25.200000000000017</v>
      </c>
      <c r="N1504" s="32">
        <f>L1504-M1504</f>
        <v>15.479999999999983</v>
      </c>
    </row>
    <row r="1505" spans="1:14" x14ac:dyDescent="0.2">
      <c r="A1505" s="26">
        <v>546683</v>
      </c>
      <c r="B1505" s="26">
        <v>22595</v>
      </c>
      <c r="C1505" s="27" t="s">
        <v>253</v>
      </c>
      <c r="D1505" s="27">
        <v>1</v>
      </c>
      <c r="E1505" s="27">
        <v>3.39</v>
      </c>
      <c r="F1505" s="30">
        <f>INDEX(Additional!$B$3:$B$11,MATCH(C1505,Additional!$A$3:$A$11,0))</f>
        <v>2.1000000000000014</v>
      </c>
      <c r="G1505" s="27">
        <v>12868</v>
      </c>
      <c r="H1505" s="27" t="s">
        <v>0</v>
      </c>
      <c r="I1505" s="28">
        <v>41158</v>
      </c>
      <c r="J1505" s="32">
        <f>YEAR(I1505)</f>
        <v>2012</v>
      </c>
      <c r="K1505" s="32">
        <f>MONTH(I1505)</f>
        <v>9</v>
      </c>
      <c r="L1505" s="32">
        <f>D1505*E1505</f>
        <v>3.39</v>
      </c>
      <c r="M1505" s="32">
        <f>D1505*F1505</f>
        <v>2.1000000000000014</v>
      </c>
      <c r="N1505" s="32">
        <f>L1505-M1505</f>
        <v>1.2899999999999987</v>
      </c>
    </row>
    <row r="1506" spans="1:14" x14ac:dyDescent="0.2">
      <c r="A1506" s="26">
        <v>546683</v>
      </c>
      <c r="B1506" s="26" t="s">
        <v>256</v>
      </c>
      <c r="C1506" s="27" t="s">
        <v>253</v>
      </c>
      <c r="D1506" s="27">
        <v>3</v>
      </c>
      <c r="E1506" s="27">
        <v>3.39</v>
      </c>
      <c r="F1506" s="30">
        <f>INDEX(Additional!$B$3:$B$11,MATCH(C1506,Additional!$A$3:$A$11,0))</f>
        <v>2.1000000000000014</v>
      </c>
      <c r="G1506" s="27">
        <v>12868</v>
      </c>
      <c r="H1506" s="27" t="s">
        <v>0</v>
      </c>
      <c r="I1506" s="28">
        <v>41232</v>
      </c>
      <c r="J1506" s="32">
        <f>YEAR(I1506)</f>
        <v>2012</v>
      </c>
      <c r="K1506" s="32">
        <f>MONTH(I1506)</f>
        <v>11</v>
      </c>
      <c r="L1506" s="32">
        <f>D1506*E1506</f>
        <v>10.17</v>
      </c>
      <c r="M1506" s="32">
        <f>D1506*F1506</f>
        <v>6.3000000000000043</v>
      </c>
      <c r="N1506" s="32">
        <f>L1506-M1506</f>
        <v>3.8699999999999957</v>
      </c>
    </row>
    <row r="1507" spans="1:14" x14ac:dyDescent="0.2">
      <c r="A1507" s="26">
        <v>546683</v>
      </c>
      <c r="B1507" s="26">
        <v>22027</v>
      </c>
      <c r="C1507" s="27" t="s">
        <v>253</v>
      </c>
      <c r="D1507" s="27">
        <v>12</v>
      </c>
      <c r="E1507" s="27">
        <v>3.39</v>
      </c>
      <c r="F1507" s="30">
        <f>INDEX(Additional!$B$3:$B$11,MATCH(C1507,Additional!$A$3:$A$11,0))</f>
        <v>2.1000000000000014</v>
      </c>
      <c r="G1507" s="27">
        <v>12868</v>
      </c>
      <c r="H1507" s="27" t="s">
        <v>0</v>
      </c>
      <c r="I1507" s="28">
        <v>40652</v>
      </c>
      <c r="J1507" s="32">
        <f>YEAR(I1507)</f>
        <v>2011</v>
      </c>
      <c r="K1507" s="32">
        <f>MONTH(I1507)</f>
        <v>4</v>
      </c>
      <c r="L1507" s="32">
        <f>D1507*E1507</f>
        <v>40.68</v>
      </c>
      <c r="M1507" s="32">
        <f>D1507*F1507</f>
        <v>25.200000000000017</v>
      </c>
      <c r="N1507" s="32">
        <f>L1507-M1507</f>
        <v>15.479999999999983</v>
      </c>
    </row>
    <row r="1508" spans="1:14" x14ac:dyDescent="0.2">
      <c r="A1508" s="26">
        <v>546683</v>
      </c>
      <c r="B1508" s="26">
        <v>22718</v>
      </c>
      <c r="C1508" s="27" t="s">
        <v>253</v>
      </c>
      <c r="D1508" s="27">
        <v>24</v>
      </c>
      <c r="E1508" s="27">
        <v>3.39</v>
      </c>
      <c r="F1508" s="30">
        <f>INDEX(Additional!$B$3:$B$11,MATCH(C1508,Additional!$A$3:$A$11,0))</f>
        <v>2.1000000000000014</v>
      </c>
      <c r="G1508" s="27">
        <v>12868</v>
      </c>
      <c r="H1508" s="27" t="s">
        <v>0</v>
      </c>
      <c r="I1508" s="28">
        <v>40874</v>
      </c>
      <c r="J1508" s="32">
        <f>YEAR(I1508)</f>
        <v>2011</v>
      </c>
      <c r="K1508" s="32">
        <f>MONTH(I1508)</f>
        <v>11</v>
      </c>
      <c r="L1508" s="32">
        <f>D1508*E1508</f>
        <v>81.36</v>
      </c>
      <c r="M1508" s="32">
        <f>D1508*F1508</f>
        <v>50.400000000000034</v>
      </c>
      <c r="N1508" s="32">
        <f>L1508-M1508</f>
        <v>30.959999999999965</v>
      </c>
    </row>
    <row r="1509" spans="1:14" x14ac:dyDescent="0.2">
      <c r="A1509" s="26">
        <v>546683</v>
      </c>
      <c r="B1509" s="26">
        <v>21314</v>
      </c>
      <c r="C1509" s="27" t="s">
        <v>253</v>
      </c>
      <c r="D1509" s="27">
        <v>19</v>
      </c>
      <c r="E1509" s="27">
        <v>3.39</v>
      </c>
      <c r="F1509" s="30">
        <f>INDEX(Additional!$B$3:$B$11,MATCH(C1509,Additional!$A$3:$A$11,0))</f>
        <v>2.1000000000000014</v>
      </c>
      <c r="G1509" s="27">
        <v>12868</v>
      </c>
      <c r="H1509" s="27" t="s">
        <v>0</v>
      </c>
      <c r="I1509" s="28">
        <v>40732</v>
      </c>
      <c r="J1509" s="32">
        <f>YEAR(I1509)</f>
        <v>2011</v>
      </c>
      <c r="K1509" s="32">
        <f>MONTH(I1509)</f>
        <v>7</v>
      </c>
      <c r="L1509" s="32">
        <f>D1509*E1509</f>
        <v>64.41</v>
      </c>
      <c r="M1509" s="32">
        <f>D1509*F1509</f>
        <v>39.900000000000027</v>
      </c>
      <c r="N1509" s="32">
        <f>L1509-M1509</f>
        <v>24.50999999999997</v>
      </c>
    </row>
    <row r="1510" spans="1:14" x14ac:dyDescent="0.2">
      <c r="A1510" s="26">
        <v>546684</v>
      </c>
      <c r="B1510" s="26">
        <v>21733</v>
      </c>
      <c r="C1510" s="27" t="s">
        <v>253</v>
      </c>
      <c r="D1510" s="27">
        <v>6</v>
      </c>
      <c r="E1510" s="27">
        <v>3.39</v>
      </c>
      <c r="F1510" s="30">
        <f>INDEX(Additional!$B$3:$B$11,MATCH(C1510,Additional!$A$3:$A$11,0))</f>
        <v>2.1000000000000014</v>
      </c>
      <c r="G1510" s="27">
        <v>16152</v>
      </c>
      <c r="H1510" s="27" t="s">
        <v>0</v>
      </c>
      <c r="I1510" s="28">
        <v>41249</v>
      </c>
      <c r="J1510" s="32">
        <f>YEAR(I1510)</f>
        <v>2012</v>
      </c>
      <c r="K1510" s="32">
        <f>MONTH(I1510)</f>
        <v>12</v>
      </c>
      <c r="L1510" s="32">
        <f>D1510*E1510</f>
        <v>20.34</v>
      </c>
      <c r="M1510" s="32">
        <f>D1510*F1510</f>
        <v>12.600000000000009</v>
      </c>
      <c r="N1510" s="32">
        <f>L1510-M1510</f>
        <v>7.7399999999999913</v>
      </c>
    </row>
    <row r="1511" spans="1:14" x14ac:dyDescent="0.2">
      <c r="A1511" s="26">
        <v>546684</v>
      </c>
      <c r="B1511" s="26">
        <v>22804</v>
      </c>
      <c r="C1511" s="27" t="s">
        <v>253</v>
      </c>
      <c r="D1511" s="27">
        <v>10</v>
      </c>
      <c r="E1511" s="27">
        <v>3.39</v>
      </c>
      <c r="F1511" s="30">
        <f>INDEX(Additional!$B$3:$B$11,MATCH(C1511,Additional!$A$3:$A$11,0))</f>
        <v>2.1000000000000014</v>
      </c>
      <c r="G1511" s="27">
        <v>16152</v>
      </c>
      <c r="H1511" s="27" t="s">
        <v>0</v>
      </c>
      <c r="I1511" s="28">
        <v>40680</v>
      </c>
      <c r="J1511" s="32">
        <f>YEAR(I1511)</f>
        <v>2011</v>
      </c>
      <c r="K1511" s="32">
        <f>MONTH(I1511)</f>
        <v>5</v>
      </c>
      <c r="L1511" s="32">
        <f>D1511*E1511</f>
        <v>33.9</v>
      </c>
      <c r="M1511" s="32">
        <f>D1511*F1511</f>
        <v>21.000000000000014</v>
      </c>
      <c r="N1511" s="32">
        <f>L1511-M1511</f>
        <v>12.899999999999984</v>
      </c>
    </row>
    <row r="1512" spans="1:14" x14ac:dyDescent="0.2">
      <c r="A1512" s="26">
        <v>546684</v>
      </c>
      <c r="B1512" s="26">
        <v>47566</v>
      </c>
      <c r="C1512" s="27" t="s">
        <v>253</v>
      </c>
      <c r="D1512" s="27">
        <v>8</v>
      </c>
      <c r="E1512" s="27">
        <v>3.39</v>
      </c>
      <c r="F1512" s="30">
        <f>INDEX(Additional!$B$3:$B$11,MATCH(C1512,Additional!$A$3:$A$11,0))</f>
        <v>2.1000000000000014</v>
      </c>
      <c r="G1512" s="27">
        <v>16152</v>
      </c>
      <c r="H1512" s="27" t="s">
        <v>0</v>
      </c>
      <c r="I1512" s="28">
        <v>40219</v>
      </c>
      <c r="J1512" s="32">
        <f>YEAR(I1512)</f>
        <v>2010</v>
      </c>
      <c r="K1512" s="32">
        <f>MONTH(I1512)</f>
        <v>2</v>
      </c>
      <c r="L1512" s="32">
        <f>D1512*E1512</f>
        <v>27.12</v>
      </c>
      <c r="M1512" s="32">
        <f>D1512*F1512</f>
        <v>16.800000000000011</v>
      </c>
      <c r="N1512" s="32">
        <f>L1512-M1512</f>
        <v>10.31999999999999</v>
      </c>
    </row>
    <row r="1513" spans="1:14" x14ac:dyDescent="0.2">
      <c r="A1513" s="26">
        <v>546684</v>
      </c>
      <c r="B1513" s="26">
        <v>22848</v>
      </c>
      <c r="C1513" s="27" t="s">
        <v>253</v>
      </c>
      <c r="D1513" s="27">
        <v>6</v>
      </c>
      <c r="E1513" s="27">
        <v>3.39</v>
      </c>
      <c r="F1513" s="30">
        <f>INDEX(Additional!$B$3:$B$11,MATCH(C1513,Additional!$A$3:$A$11,0))</f>
        <v>2.1000000000000014</v>
      </c>
      <c r="G1513" s="27">
        <v>16152</v>
      </c>
      <c r="H1513" s="27" t="s">
        <v>0</v>
      </c>
      <c r="I1513" s="28">
        <v>40473</v>
      </c>
      <c r="J1513" s="32">
        <f>YEAR(I1513)</f>
        <v>2010</v>
      </c>
      <c r="K1513" s="32">
        <f>MONTH(I1513)</f>
        <v>10</v>
      </c>
      <c r="L1513" s="32">
        <f>D1513*E1513</f>
        <v>20.34</v>
      </c>
      <c r="M1513" s="32">
        <f>D1513*F1513</f>
        <v>12.600000000000009</v>
      </c>
      <c r="N1513" s="32">
        <f>L1513-M1513</f>
        <v>7.7399999999999913</v>
      </c>
    </row>
    <row r="1514" spans="1:14" x14ac:dyDescent="0.2">
      <c r="A1514" s="26">
        <v>546684</v>
      </c>
      <c r="B1514" s="26">
        <v>22849</v>
      </c>
      <c r="C1514" s="27" t="s">
        <v>253</v>
      </c>
      <c r="D1514" s="27">
        <v>12</v>
      </c>
      <c r="E1514" s="27">
        <v>3.39</v>
      </c>
      <c r="F1514" s="30">
        <f>INDEX(Additional!$B$3:$B$11,MATCH(C1514,Additional!$A$3:$A$11,0))</f>
        <v>2.1000000000000014</v>
      </c>
      <c r="G1514" s="27">
        <v>16152</v>
      </c>
      <c r="H1514" s="27" t="s">
        <v>0</v>
      </c>
      <c r="I1514" s="28">
        <v>40288</v>
      </c>
      <c r="J1514" s="32">
        <f>YEAR(I1514)</f>
        <v>2010</v>
      </c>
      <c r="K1514" s="32">
        <f>MONTH(I1514)</f>
        <v>4</v>
      </c>
      <c r="L1514" s="32">
        <f>D1514*E1514</f>
        <v>40.68</v>
      </c>
      <c r="M1514" s="32">
        <f>D1514*F1514</f>
        <v>25.200000000000017</v>
      </c>
      <c r="N1514" s="32">
        <f>L1514-M1514</f>
        <v>15.479999999999983</v>
      </c>
    </row>
    <row r="1515" spans="1:14" x14ac:dyDescent="0.2">
      <c r="A1515" s="26">
        <v>546684</v>
      </c>
      <c r="B1515" s="26">
        <v>22846</v>
      </c>
      <c r="C1515" s="27" t="s">
        <v>253</v>
      </c>
      <c r="D1515" s="27">
        <v>12</v>
      </c>
      <c r="E1515" s="27">
        <v>3.39</v>
      </c>
      <c r="F1515" s="30">
        <f>INDEX(Additional!$B$3:$B$11,MATCH(C1515,Additional!$A$3:$A$11,0))</f>
        <v>2.1000000000000014</v>
      </c>
      <c r="G1515" s="27">
        <v>16152</v>
      </c>
      <c r="H1515" s="27" t="s">
        <v>0</v>
      </c>
      <c r="I1515" s="28">
        <v>40722</v>
      </c>
      <c r="J1515" s="32">
        <f>YEAR(I1515)</f>
        <v>2011</v>
      </c>
      <c r="K1515" s="32">
        <f>MONTH(I1515)</f>
        <v>6</v>
      </c>
      <c r="L1515" s="32">
        <f>D1515*E1515</f>
        <v>40.68</v>
      </c>
      <c r="M1515" s="32">
        <f>D1515*F1515</f>
        <v>25.200000000000017</v>
      </c>
      <c r="N1515" s="32">
        <f>L1515-M1515</f>
        <v>15.479999999999983</v>
      </c>
    </row>
    <row r="1516" spans="1:14" x14ac:dyDescent="0.2">
      <c r="A1516" s="26">
        <v>546684</v>
      </c>
      <c r="B1516" s="26">
        <v>22624</v>
      </c>
      <c r="C1516" s="27" t="s">
        <v>253</v>
      </c>
      <c r="D1516" s="27">
        <v>24</v>
      </c>
      <c r="E1516" s="27">
        <v>3.39</v>
      </c>
      <c r="F1516" s="30">
        <f>INDEX(Additional!$B$3:$B$11,MATCH(C1516,Additional!$A$3:$A$11,0))</f>
        <v>2.1000000000000014</v>
      </c>
      <c r="G1516" s="27">
        <v>16152</v>
      </c>
      <c r="H1516" s="27" t="s">
        <v>0</v>
      </c>
      <c r="I1516" s="28">
        <v>40277</v>
      </c>
      <c r="J1516" s="32">
        <f>YEAR(I1516)</f>
        <v>2010</v>
      </c>
      <c r="K1516" s="32">
        <f>MONTH(I1516)</f>
        <v>4</v>
      </c>
      <c r="L1516" s="32">
        <f>D1516*E1516</f>
        <v>81.36</v>
      </c>
      <c r="M1516" s="32">
        <f>D1516*F1516</f>
        <v>50.400000000000034</v>
      </c>
      <c r="N1516" s="32">
        <f>L1516-M1516</f>
        <v>30.959999999999965</v>
      </c>
    </row>
    <row r="1517" spans="1:14" x14ac:dyDescent="0.2">
      <c r="A1517" s="26">
        <v>546684</v>
      </c>
      <c r="B1517" s="26">
        <v>22625</v>
      </c>
      <c r="C1517" s="27" t="s">
        <v>253</v>
      </c>
      <c r="D1517" s="27">
        <v>12</v>
      </c>
      <c r="E1517" s="27">
        <v>3.39</v>
      </c>
      <c r="F1517" s="30">
        <f>INDEX(Additional!$B$3:$B$11,MATCH(C1517,Additional!$A$3:$A$11,0))</f>
        <v>2.1000000000000014</v>
      </c>
      <c r="G1517" s="27">
        <v>16152</v>
      </c>
      <c r="H1517" s="27" t="s">
        <v>0</v>
      </c>
      <c r="I1517" s="28">
        <v>41002</v>
      </c>
      <c r="J1517" s="32">
        <f>YEAR(I1517)</f>
        <v>2012</v>
      </c>
      <c r="K1517" s="32">
        <f>MONTH(I1517)</f>
        <v>4</v>
      </c>
      <c r="L1517" s="32">
        <f>D1517*E1517</f>
        <v>40.68</v>
      </c>
      <c r="M1517" s="32">
        <f>D1517*F1517</f>
        <v>25.200000000000017</v>
      </c>
      <c r="N1517" s="32">
        <f>L1517-M1517</f>
        <v>15.479999999999983</v>
      </c>
    </row>
    <row r="1518" spans="1:14" x14ac:dyDescent="0.2">
      <c r="A1518" s="26">
        <v>546684</v>
      </c>
      <c r="B1518" s="26">
        <v>22193</v>
      </c>
      <c r="C1518" s="27" t="s">
        <v>253</v>
      </c>
      <c r="D1518" s="27">
        <v>12</v>
      </c>
      <c r="E1518" s="27">
        <v>3.39</v>
      </c>
      <c r="F1518" s="30">
        <f>INDEX(Additional!$B$3:$B$11,MATCH(C1518,Additional!$A$3:$A$11,0))</f>
        <v>2.1000000000000014</v>
      </c>
      <c r="G1518" s="27">
        <v>16152</v>
      </c>
      <c r="H1518" s="27" t="s">
        <v>0</v>
      </c>
      <c r="I1518" s="28">
        <v>40673</v>
      </c>
      <c r="J1518" s="32">
        <f>YEAR(I1518)</f>
        <v>2011</v>
      </c>
      <c r="K1518" s="32">
        <f>MONTH(I1518)</f>
        <v>5</v>
      </c>
      <c r="L1518" s="32">
        <f>D1518*E1518</f>
        <v>40.68</v>
      </c>
      <c r="M1518" s="32">
        <f>D1518*F1518</f>
        <v>25.200000000000017</v>
      </c>
      <c r="N1518" s="32">
        <f>L1518-M1518</f>
        <v>15.479999999999983</v>
      </c>
    </row>
    <row r="1519" spans="1:14" x14ac:dyDescent="0.2">
      <c r="A1519" s="26">
        <v>546684</v>
      </c>
      <c r="B1519" s="26">
        <v>22192</v>
      </c>
      <c r="C1519" s="27" t="s">
        <v>253</v>
      </c>
      <c r="D1519" s="27">
        <v>12</v>
      </c>
      <c r="E1519" s="27">
        <v>3.39</v>
      </c>
      <c r="F1519" s="30">
        <f>INDEX(Additional!$B$3:$B$11,MATCH(C1519,Additional!$A$3:$A$11,0))</f>
        <v>2.1000000000000014</v>
      </c>
      <c r="G1519" s="27">
        <v>16152</v>
      </c>
      <c r="H1519" s="27" t="s">
        <v>0</v>
      </c>
      <c r="I1519" s="28">
        <v>41101</v>
      </c>
      <c r="J1519" s="32">
        <f>YEAR(I1519)</f>
        <v>2012</v>
      </c>
      <c r="K1519" s="32">
        <f>MONTH(I1519)</f>
        <v>7</v>
      </c>
      <c r="L1519" s="32">
        <f>D1519*E1519</f>
        <v>40.68</v>
      </c>
      <c r="M1519" s="32">
        <f>D1519*F1519</f>
        <v>25.200000000000017</v>
      </c>
      <c r="N1519" s="32">
        <f>L1519-M1519</f>
        <v>15.479999999999983</v>
      </c>
    </row>
    <row r="1520" spans="1:14" x14ac:dyDescent="0.2">
      <c r="A1520" s="26">
        <v>546684</v>
      </c>
      <c r="B1520" s="26">
        <v>22191</v>
      </c>
      <c r="C1520" s="27" t="s">
        <v>253</v>
      </c>
      <c r="D1520" s="27">
        <v>72</v>
      </c>
      <c r="E1520" s="27">
        <v>3.39</v>
      </c>
      <c r="F1520" s="30">
        <f>INDEX(Additional!$B$3:$B$11,MATCH(C1520,Additional!$A$3:$A$11,0))</f>
        <v>2.1000000000000014</v>
      </c>
      <c r="G1520" s="27">
        <v>16152</v>
      </c>
      <c r="H1520" s="27" t="s">
        <v>0</v>
      </c>
      <c r="I1520" s="28">
        <v>40633</v>
      </c>
      <c r="J1520" s="32">
        <f>YEAR(I1520)</f>
        <v>2011</v>
      </c>
      <c r="K1520" s="32">
        <f>MONTH(I1520)</f>
        <v>3</v>
      </c>
      <c r="L1520" s="32">
        <f>D1520*E1520</f>
        <v>244.08</v>
      </c>
      <c r="M1520" s="32">
        <f>D1520*F1520</f>
        <v>151.2000000000001</v>
      </c>
      <c r="N1520" s="32">
        <f>L1520-M1520</f>
        <v>92.87999999999991</v>
      </c>
    </row>
    <row r="1521" spans="1:14" x14ac:dyDescent="0.2">
      <c r="A1521" s="26">
        <v>546684</v>
      </c>
      <c r="B1521" s="26">
        <v>37370</v>
      </c>
      <c r="C1521" s="27" t="s">
        <v>253</v>
      </c>
      <c r="D1521" s="27">
        <v>100</v>
      </c>
      <c r="E1521" s="27">
        <v>3.39</v>
      </c>
      <c r="F1521" s="30">
        <f>INDEX(Additional!$B$3:$B$11,MATCH(C1521,Additional!$A$3:$A$11,0))</f>
        <v>2.1000000000000014</v>
      </c>
      <c r="G1521" s="27">
        <v>16152</v>
      </c>
      <c r="H1521" s="27" t="s">
        <v>0</v>
      </c>
      <c r="I1521" s="28">
        <v>41094</v>
      </c>
      <c r="J1521" s="32">
        <f>YEAR(I1521)</f>
        <v>2012</v>
      </c>
      <c r="K1521" s="32">
        <f>MONTH(I1521)</f>
        <v>7</v>
      </c>
      <c r="L1521" s="32">
        <f>D1521*E1521</f>
        <v>339</v>
      </c>
      <c r="M1521" s="32">
        <f>D1521*F1521</f>
        <v>210.00000000000014</v>
      </c>
      <c r="N1521" s="32">
        <f>L1521-M1521</f>
        <v>128.99999999999986</v>
      </c>
    </row>
    <row r="1522" spans="1:14" x14ac:dyDescent="0.2">
      <c r="A1522" s="26">
        <v>546684</v>
      </c>
      <c r="B1522" s="26">
        <v>22502</v>
      </c>
      <c r="C1522" s="27" t="s">
        <v>253</v>
      </c>
      <c r="D1522" s="27">
        <v>144</v>
      </c>
      <c r="E1522" s="27">
        <v>3.39</v>
      </c>
      <c r="F1522" s="30">
        <f>INDEX(Additional!$B$3:$B$11,MATCH(C1522,Additional!$A$3:$A$11,0))</f>
        <v>2.1000000000000014</v>
      </c>
      <c r="G1522" s="27">
        <v>16152</v>
      </c>
      <c r="H1522" s="27" t="s">
        <v>0</v>
      </c>
      <c r="I1522" s="28">
        <v>40512</v>
      </c>
      <c r="J1522" s="32">
        <f>YEAR(I1522)</f>
        <v>2010</v>
      </c>
      <c r="K1522" s="32">
        <f>MONTH(I1522)</f>
        <v>11</v>
      </c>
      <c r="L1522" s="32">
        <f>D1522*E1522</f>
        <v>488.16</v>
      </c>
      <c r="M1522" s="32">
        <f>D1522*F1522</f>
        <v>302.4000000000002</v>
      </c>
      <c r="N1522" s="32">
        <f>L1522-M1522</f>
        <v>185.75999999999982</v>
      </c>
    </row>
    <row r="1523" spans="1:14" x14ac:dyDescent="0.2">
      <c r="A1523" s="26">
        <v>546684</v>
      </c>
      <c r="B1523" s="26">
        <v>22501</v>
      </c>
      <c r="C1523" s="27" t="s">
        <v>253</v>
      </c>
      <c r="D1523" s="27">
        <v>48</v>
      </c>
      <c r="E1523" s="27">
        <v>3.39</v>
      </c>
      <c r="F1523" s="30">
        <f>INDEX(Additional!$B$3:$B$11,MATCH(C1523,Additional!$A$3:$A$11,0))</f>
        <v>2.1000000000000014</v>
      </c>
      <c r="G1523" s="27">
        <v>16152</v>
      </c>
      <c r="H1523" s="27" t="s">
        <v>0</v>
      </c>
      <c r="I1523" s="28">
        <v>40212</v>
      </c>
      <c r="J1523" s="32">
        <f>YEAR(I1523)</f>
        <v>2010</v>
      </c>
      <c r="K1523" s="32">
        <f>MONTH(I1523)</f>
        <v>2</v>
      </c>
      <c r="L1523" s="32">
        <f>D1523*E1523</f>
        <v>162.72</v>
      </c>
      <c r="M1523" s="32">
        <f>D1523*F1523</f>
        <v>100.80000000000007</v>
      </c>
      <c r="N1523" s="32">
        <f>L1523-M1523</f>
        <v>61.919999999999931</v>
      </c>
    </row>
    <row r="1524" spans="1:14" x14ac:dyDescent="0.2">
      <c r="A1524" s="26">
        <v>546684</v>
      </c>
      <c r="B1524" s="26">
        <v>22246</v>
      </c>
      <c r="C1524" s="27" t="s">
        <v>253</v>
      </c>
      <c r="D1524" s="27">
        <v>64</v>
      </c>
      <c r="E1524" s="27">
        <v>3.39</v>
      </c>
      <c r="F1524" s="30">
        <f>INDEX(Additional!$B$3:$B$11,MATCH(C1524,Additional!$A$3:$A$11,0))</f>
        <v>2.1000000000000014</v>
      </c>
      <c r="G1524" s="27">
        <v>16152</v>
      </c>
      <c r="H1524" s="27" t="s">
        <v>0</v>
      </c>
      <c r="I1524" s="28">
        <v>40606</v>
      </c>
      <c r="J1524" s="32">
        <f>YEAR(I1524)</f>
        <v>2011</v>
      </c>
      <c r="K1524" s="32">
        <f>MONTH(I1524)</f>
        <v>3</v>
      </c>
      <c r="L1524" s="32">
        <f>D1524*E1524</f>
        <v>216.96</v>
      </c>
      <c r="M1524" s="32">
        <f>D1524*F1524</f>
        <v>134.40000000000009</v>
      </c>
      <c r="N1524" s="32">
        <f>L1524-M1524</f>
        <v>82.559999999999917</v>
      </c>
    </row>
    <row r="1525" spans="1:14" x14ac:dyDescent="0.2">
      <c r="A1525" s="26">
        <v>546684</v>
      </c>
      <c r="B1525" s="26">
        <v>22890</v>
      </c>
      <c r="C1525" s="27" t="s">
        <v>253</v>
      </c>
      <c r="D1525" s="27">
        <v>24</v>
      </c>
      <c r="E1525" s="27">
        <v>3.39</v>
      </c>
      <c r="F1525" s="30">
        <f>INDEX(Additional!$B$3:$B$11,MATCH(C1525,Additional!$A$3:$A$11,0))</f>
        <v>2.1000000000000014</v>
      </c>
      <c r="G1525" s="27">
        <v>16152</v>
      </c>
      <c r="H1525" s="27" t="s">
        <v>0</v>
      </c>
      <c r="I1525" s="28">
        <v>40751</v>
      </c>
      <c r="J1525" s="32">
        <f>YEAR(I1525)</f>
        <v>2011</v>
      </c>
      <c r="K1525" s="32">
        <f>MONTH(I1525)</f>
        <v>7</v>
      </c>
      <c r="L1525" s="32">
        <f>D1525*E1525</f>
        <v>81.36</v>
      </c>
      <c r="M1525" s="32">
        <f>D1525*F1525</f>
        <v>50.400000000000034</v>
      </c>
      <c r="N1525" s="32">
        <f>L1525-M1525</f>
        <v>30.959999999999965</v>
      </c>
    </row>
    <row r="1526" spans="1:14" x14ac:dyDescent="0.2">
      <c r="A1526" s="26">
        <v>546684</v>
      </c>
      <c r="B1526" s="26">
        <v>22637</v>
      </c>
      <c r="C1526" s="27" t="s">
        <v>253</v>
      </c>
      <c r="D1526" s="27">
        <v>90</v>
      </c>
      <c r="E1526" s="27">
        <v>3.39</v>
      </c>
      <c r="F1526" s="30">
        <f>INDEX(Additional!$B$3:$B$11,MATCH(C1526,Additional!$A$3:$A$11,0))</f>
        <v>2.1000000000000014</v>
      </c>
      <c r="G1526" s="27">
        <v>16152</v>
      </c>
      <c r="H1526" s="27" t="s">
        <v>0</v>
      </c>
      <c r="I1526" s="28">
        <v>41002</v>
      </c>
      <c r="J1526" s="32">
        <f>YEAR(I1526)</f>
        <v>2012</v>
      </c>
      <c r="K1526" s="32">
        <f>MONTH(I1526)</f>
        <v>4</v>
      </c>
      <c r="L1526" s="32">
        <f>D1526*E1526</f>
        <v>305.10000000000002</v>
      </c>
      <c r="M1526" s="32">
        <f>D1526*F1526</f>
        <v>189.00000000000011</v>
      </c>
      <c r="N1526" s="32">
        <f>L1526-M1526</f>
        <v>116.09999999999991</v>
      </c>
    </row>
    <row r="1527" spans="1:14" x14ac:dyDescent="0.2">
      <c r="A1527" s="26">
        <v>546684</v>
      </c>
      <c r="B1527" s="26">
        <v>21539</v>
      </c>
      <c r="C1527" s="27" t="s">
        <v>253</v>
      </c>
      <c r="D1527" s="27">
        <v>6</v>
      </c>
      <c r="E1527" s="27">
        <v>3.39</v>
      </c>
      <c r="F1527" s="30">
        <f>INDEX(Additional!$B$3:$B$11,MATCH(C1527,Additional!$A$3:$A$11,0))</f>
        <v>2.1000000000000014</v>
      </c>
      <c r="G1527" s="27">
        <v>16152</v>
      </c>
      <c r="H1527" s="27" t="s">
        <v>0</v>
      </c>
      <c r="I1527" s="28">
        <v>40297</v>
      </c>
      <c r="J1527" s="32">
        <f>YEAR(I1527)</f>
        <v>2010</v>
      </c>
      <c r="K1527" s="32">
        <f>MONTH(I1527)</f>
        <v>4</v>
      </c>
      <c r="L1527" s="32">
        <f>D1527*E1527</f>
        <v>20.34</v>
      </c>
      <c r="M1527" s="32">
        <f>D1527*F1527</f>
        <v>12.600000000000009</v>
      </c>
      <c r="N1527" s="32">
        <f>L1527-M1527</f>
        <v>7.7399999999999913</v>
      </c>
    </row>
    <row r="1528" spans="1:14" x14ac:dyDescent="0.2">
      <c r="A1528" s="26">
        <v>546684</v>
      </c>
      <c r="B1528" s="26">
        <v>21531</v>
      </c>
      <c r="C1528" s="27" t="s">
        <v>253</v>
      </c>
      <c r="D1528" s="27">
        <v>6</v>
      </c>
      <c r="E1528" s="27">
        <v>3.39</v>
      </c>
      <c r="F1528" s="30">
        <f>INDEX(Additional!$B$3:$B$11,MATCH(C1528,Additional!$A$3:$A$11,0))</f>
        <v>2.1000000000000014</v>
      </c>
      <c r="G1528" s="27">
        <v>16152</v>
      </c>
      <c r="H1528" s="27" t="s">
        <v>0</v>
      </c>
      <c r="I1528" s="28">
        <v>41058</v>
      </c>
      <c r="J1528" s="32">
        <f>YEAR(I1528)</f>
        <v>2012</v>
      </c>
      <c r="K1528" s="32">
        <f>MONTH(I1528)</f>
        <v>5</v>
      </c>
      <c r="L1528" s="32">
        <f>D1528*E1528</f>
        <v>20.34</v>
      </c>
      <c r="M1528" s="32">
        <f>D1528*F1528</f>
        <v>12.600000000000009</v>
      </c>
      <c r="N1528" s="32">
        <f>L1528-M1528</f>
        <v>7.7399999999999913</v>
      </c>
    </row>
    <row r="1529" spans="1:14" x14ac:dyDescent="0.2">
      <c r="A1529" s="26">
        <v>546684</v>
      </c>
      <c r="B1529" s="26">
        <v>21843</v>
      </c>
      <c r="C1529" s="27" t="s">
        <v>253</v>
      </c>
      <c r="D1529" s="27">
        <v>12</v>
      </c>
      <c r="E1529" s="27">
        <v>3.39</v>
      </c>
      <c r="F1529" s="30">
        <f>INDEX(Additional!$B$3:$B$11,MATCH(C1529,Additional!$A$3:$A$11,0))</f>
        <v>2.1000000000000014</v>
      </c>
      <c r="G1529" s="27">
        <v>16152</v>
      </c>
      <c r="H1529" s="27" t="s">
        <v>0</v>
      </c>
      <c r="I1529" s="28">
        <v>40631</v>
      </c>
      <c r="J1529" s="32">
        <f>YEAR(I1529)</f>
        <v>2011</v>
      </c>
      <c r="K1529" s="32">
        <f>MONTH(I1529)</f>
        <v>3</v>
      </c>
      <c r="L1529" s="32">
        <f>D1529*E1529</f>
        <v>40.68</v>
      </c>
      <c r="M1529" s="32">
        <f>D1529*F1529</f>
        <v>25.200000000000017</v>
      </c>
      <c r="N1529" s="32">
        <f>L1529-M1529</f>
        <v>15.479999999999983</v>
      </c>
    </row>
    <row r="1530" spans="1:14" x14ac:dyDescent="0.2">
      <c r="A1530" s="26">
        <v>546684</v>
      </c>
      <c r="B1530" s="26">
        <v>22072</v>
      </c>
      <c r="C1530" s="27" t="s">
        <v>253</v>
      </c>
      <c r="D1530" s="27">
        <v>6</v>
      </c>
      <c r="E1530" s="27">
        <v>3.39</v>
      </c>
      <c r="F1530" s="30">
        <f>INDEX(Additional!$B$3:$B$11,MATCH(C1530,Additional!$A$3:$A$11,0))</f>
        <v>2.1000000000000014</v>
      </c>
      <c r="G1530" s="27">
        <v>16152</v>
      </c>
      <c r="H1530" s="27" t="s">
        <v>0</v>
      </c>
      <c r="I1530" s="28">
        <v>40272</v>
      </c>
      <c r="J1530" s="32">
        <f>YEAR(I1530)</f>
        <v>2010</v>
      </c>
      <c r="K1530" s="32">
        <f>MONTH(I1530)</f>
        <v>4</v>
      </c>
      <c r="L1530" s="32">
        <f>D1530*E1530</f>
        <v>20.34</v>
      </c>
      <c r="M1530" s="32">
        <f>D1530*F1530</f>
        <v>12.600000000000009</v>
      </c>
      <c r="N1530" s="32">
        <f>L1530-M1530</f>
        <v>7.7399999999999913</v>
      </c>
    </row>
    <row r="1531" spans="1:14" x14ac:dyDescent="0.2">
      <c r="A1531" s="26">
        <v>546684</v>
      </c>
      <c r="B1531" s="26">
        <v>21535</v>
      </c>
      <c r="C1531" s="27" t="s">
        <v>253</v>
      </c>
      <c r="D1531" s="27">
        <v>4</v>
      </c>
      <c r="E1531" s="27">
        <v>3.39</v>
      </c>
      <c r="F1531" s="30">
        <f>INDEX(Additional!$B$3:$B$11,MATCH(C1531,Additional!$A$3:$A$11,0))</f>
        <v>2.1000000000000014</v>
      </c>
      <c r="G1531" s="27">
        <v>16152</v>
      </c>
      <c r="H1531" s="27" t="s">
        <v>0</v>
      </c>
      <c r="I1531" s="28">
        <v>40782</v>
      </c>
      <c r="J1531" s="32">
        <f>YEAR(I1531)</f>
        <v>2011</v>
      </c>
      <c r="K1531" s="32">
        <f>MONTH(I1531)</f>
        <v>8</v>
      </c>
      <c r="L1531" s="32">
        <f>D1531*E1531</f>
        <v>13.56</v>
      </c>
      <c r="M1531" s="32">
        <f>D1531*F1531</f>
        <v>8.4000000000000057</v>
      </c>
      <c r="N1531" s="32">
        <f>L1531-M1531</f>
        <v>5.1599999999999948</v>
      </c>
    </row>
    <row r="1532" spans="1:14" x14ac:dyDescent="0.2">
      <c r="A1532" s="26">
        <v>546684</v>
      </c>
      <c r="B1532" s="26">
        <v>21533</v>
      </c>
      <c r="C1532" s="27" t="s">
        <v>253</v>
      </c>
      <c r="D1532" s="27">
        <v>12</v>
      </c>
      <c r="E1532" s="27">
        <v>3.39</v>
      </c>
      <c r="F1532" s="30">
        <f>INDEX(Additional!$B$3:$B$11,MATCH(C1532,Additional!$A$3:$A$11,0))</f>
        <v>2.1000000000000014</v>
      </c>
      <c r="G1532" s="27">
        <v>16152</v>
      </c>
      <c r="H1532" s="27" t="s">
        <v>0</v>
      </c>
      <c r="I1532" s="28">
        <v>41155</v>
      </c>
      <c r="J1532" s="32">
        <f>YEAR(I1532)</f>
        <v>2012</v>
      </c>
      <c r="K1532" s="32">
        <f>MONTH(I1532)</f>
        <v>9</v>
      </c>
      <c r="L1532" s="32">
        <f>D1532*E1532</f>
        <v>40.68</v>
      </c>
      <c r="M1532" s="32">
        <f>D1532*F1532</f>
        <v>25.200000000000017</v>
      </c>
      <c r="N1532" s="32">
        <f>L1532-M1532</f>
        <v>15.479999999999983</v>
      </c>
    </row>
    <row r="1533" spans="1:14" x14ac:dyDescent="0.2">
      <c r="A1533" s="26">
        <v>546684</v>
      </c>
      <c r="B1533" s="26">
        <v>21844</v>
      </c>
      <c r="C1533" s="27" t="s">
        <v>253</v>
      </c>
      <c r="D1533" s="27">
        <v>24</v>
      </c>
      <c r="E1533" s="27">
        <v>3.39</v>
      </c>
      <c r="F1533" s="30">
        <f>INDEX(Additional!$B$3:$B$11,MATCH(C1533,Additional!$A$3:$A$11,0))</f>
        <v>2.1000000000000014</v>
      </c>
      <c r="G1533" s="27">
        <v>16152</v>
      </c>
      <c r="H1533" s="27" t="s">
        <v>0</v>
      </c>
      <c r="I1533" s="28">
        <v>40908</v>
      </c>
      <c r="J1533" s="32">
        <f>YEAR(I1533)</f>
        <v>2011</v>
      </c>
      <c r="K1533" s="32">
        <f>MONTH(I1533)</f>
        <v>12</v>
      </c>
      <c r="L1533" s="32">
        <f>D1533*E1533</f>
        <v>81.36</v>
      </c>
      <c r="M1533" s="32">
        <f>D1533*F1533</f>
        <v>50.400000000000034</v>
      </c>
      <c r="N1533" s="32">
        <f>L1533-M1533</f>
        <v>30.959999999999965</v>
      </c>
    </row>
    <row r="1534" spans="1:14" x14ac:dyDescent="0.2">
      <c r="A1534" s="26">
        <v>546684</v>
      </c>
      <c r="B1534" s="26">
        <v>21749</v>
      </c>
      <c r="C1534" s="27" t="s">
        <v>253</v>
      </c>
      <c r="D1534" s="27">
        <v>1</v>
      </c>
      <c r="E1534" s="27">
        <v>3.39</v>
      </c>
      <c r="F1534" s="30">
        <f>INDEX(Additional!$B$3:$B$11,MATCH(C1534,Additional!$A$3:$A$11,0))</f>
        <v>2.1000000000000014</v>
      </c>
      <c r="G1534" s="27">
        <v>16152</v>
      </c>
      <c r="H1534" s="27" t="s">
        <v>0</v>
      </c>
      <c r="I1534" s="28">
        <v>40471</v>
      </c>
      <c r="J1534" s="32">
        <f>YEAR(I1534)</f>
        <v>2010</v>
      </c>
      <c r="K1534" s="32">
        <f>MONTH(I1534)</f>
        <v>10</v>
      </c>
      <c r="L1534" s="32">
        <f>D1534*E1534</f>
        <v>3.39</v>
      </c>
      <c r="M1534" s="32">
        <f>D1534*F1534</f>
        <v>2.1000000000000014</v>
      </c>
      <c r="N1534" s="32">
        <f>L1534-M1534</f>
        <v>1.2899999999999987</v>
      </c>
    </row>
    <row r="1535" spans="1:14" x14ac:dyDescent="0.2">
      <c r="A1535" s="26">
        <v>546684</v>
      </c>
      <c r="B1535" s="26">
        <v>21746</v>
      </c>
      <c r="C1535" s="27" t="s">
        <v>253</v>
      </c>
      <c r="D1535" s="27">
        <v>2</v>
      </c>
      <c r="E1535" s="27">
        <v>3.39</v>
      </c>
      <c r="F1535" s="30">
        <f>INDEX(Additional!$B$3:$B$11,MATCH(C1535,Additional!$A$3:$A$11,0))</f>
        <v>2.1000000000000014</v>
      </c>
      <c r="G1535" s="27">
        <v>16152</v>
      </c>
      <c r="H1535" s="27" t="s">
        <v>0</v>
      </c>
      <c r="I1535" s="28">
        <v>40825</v>
      </c>
      <c r="J1535" s="32">
        <f>YEAR(I1535)</f>
        <v>2011</v>
      </c>
      <c r="K1535" s="32">
        <f>MONTH(I1535)</f>
        <v>10</v>
      </c>
      <c r="L1535" s="32">
        <f>D1535*E1535</f>
        <v>6.78</v>
      </c>
      <c r="M1535" s="32">
        <f>D1535*F1535</f>
        <v>4.2000000000000028</v>
      </c>
      <c r="N1535" s="32">
        <f>L1535-M1535</f>
        <v>2.5799999999999974</v>
      </c>
    </row>
    <row r="1536" spans="1:14" x14ac:dyDescent="0.2">
      <c r="A1536" s="26">
        <v>546684</v>
      </c>
      <c r="B1536" s="26">
        <v>21041</v>
      </c>
      <c r="C1536" s="27" t="s">
        <v>253</v>
      </c>
      <c r="D1536" s="27">
        <v>1</v>
      </c>
      <c r="E1536" s="27">
        <v>3.39</v>
      </c>
      <c r="F1536" s="30">
        <f>INDEX(Additional!$B$3:$B$11,MATCH(C1536,Additional!$A$3:$A$11,0))</f>
        <v>2.1000000000000014</v>
      </c>
      <c r="G1536" s="27">
        <v>16152</v>
      </c>
      <c r="H1536" s="27" t="s">
        <v>0</v>
      </c>
      <c r="I1536" s="28">
        <v>41128</v>
      </c>
      <c r="J1536" s="32">
        <f>YEAR(I1536)</f>
        <v>2012</v>
      </c>
      <c r="K1536" s="32">
        <f>MONTH(I1536)</f>
        <v>8</v>
      </c>
      <c r="L1536" s="32">
        <f>D1536*E1536</f>
        <v>3.39</v>
      </c>
      <c r="M1536" s="32">
        <f>D1536*F1536</f>
        <v>2.1000000000000014</v>
      </c>
      <c r="N1536" s="32">
        <f>L1536-M1536</f>
        <v>1.2899999999999987</v>
      </c>
    </row>
    <row r="1537" spans="1:14" x14ac:dyDescent="0.2">
      <c r="A1537" s="26">
        <v>546684</v>
      </c>
      <c r="B1537" s="26">
        <v>21154</v>
      </c>
      <c r="C1537" s="27" t="s">
        <v>253</v>
      </c>
      <c r="D1537" s="27">
        <v>1</v>
      </c>
      <c r="E1537" s="27">
        <v>3.39</v>
      </c>
      <c r="F1537" s="30">
        <f>INDEX(Additional!$B$3:$B$11,MATCH(C1537,Additional!$A$3:$A$11,0))</f>
        <v>2.1000000000000014</v>
      </c>
      <c r="G1537" s="27">
        <v>16152</v>
      </c>
      <c r="H1537" s="27" t="s">
        <v>0</v>
      </c>
      <c r="I1537" s="28">
        <v>40217</v>
      </c>
      <c r="J1537" s="32">
        <f>YEAR(I1537)</f>
        <v>2010</v>
      </c>
      <c r="K1537" s="32">
        <f>MONTH(I1537)</f>
        <v>2</v>
      </c>
      <c r="L1537" s="32">
        <f>D1537*E1537</f>
        <v>3.39</v>
      </c>
      <c r="M1537" s="32">
        <f>D1537*F1537</f>
        <v>2.1000000000000014</v>
      </c>
      <c r="N1537" s="32">
        <f>L1537-M1537</f>
        <v>1.2899999999999987</v>
      </c>
    </row>
    <row r="1538" spans="1:14" x14ac:dyDescent="0.2">
      <c r="A1538" s="26">
        <v>546684</v>
      </c>
      <c r="B1538" s="26">
        <v>21035</v>
      </c>
      <c r="C1538" s="27" t="s">
        <v>253</v>
      </c>
      <c r="D1538" s="27">
        <v>1</v>
      </c>
      <c r="E1538" s="27">
        <v>3.39</v>
      </c>
      <c r="F1538" s="30">
        <f>INDEX(Additional!$B$3:$B$11,MATCH(C1538,Additional!$A$3:$A$11,0))</f>
        <v>2.1000000000000014</v>
      </c>
      <c r="G1538" s="27">
        <v>16152</v>
      </c>
      <c r="H1538" s="27" t="s">
        <v>0</v>
      </c>
      <c r="I1538" s="28">
        <v>40398</v>
      </c>
      <c r="J1538" s="32">
        <f>YEAR(I1538)</f>
        <v>2010</v>
      </c>
      <c r="K1538" s="32">
        <f>MONTH(I1538)</f>
        <v>8</v>
      </c>
      <c r="L1538" s="32">
        <f>D1538*E1538</f>
        <v>3.39</v>
      </c>
      <c r="M1538" s="32">
        <f>D1538*F1538</f>
        <v>2.1000000000000014</v>
      </c>
      <c r="N1538" s="32">
        <f>L1538-M1538</f>
        <v>1.2899999999999987</v>
      </c>
    </row>
    <row r="1539" spans="1:14" x14ac:dyDescent="0.2">
      <c r="A1539" s="26">
        <v>546685</v>
      </c>
      <c r="B1539" s="26">
        <v>22626</v>
      </c>
      <c r="C1539" s="27" t="s">
        <v>253</v>
      </c>
      <c r="D1539" s="27">
        <v>1</v>
      </c>
      <c r="E1539" s="27">
        <v>3.39</v>
      </c>
      <c r="F1539" s="30">
        <f>INDEX(Additional!$B$3:$B$11,MATCH(C1539,Additional!$A$3:$A$11,0))</f>
        <v>2.1000000000000014</v>
      </c>
      <c r="G1539" s="27">
        <v>15687</v>
      </c>
      <c r="H1539" s="27" t="s">
        <v>0</v>
      </c>
      <c r="I1539" s="28">
        <v>40806</v>
      </c>
      <c r="J1539" s="32">
        <f>YEAR(I1539)</f>
        <v>2011</v>
      </c>
      <c r="K1539" s="32">
        <f>MONTH(I1539)</f>
        <v>9</v>
      </c>
      <c r="L1539" s="32">
        <f>D1539*E1539</f>
        <v>3.39</v>
      </c>
      <c r="M1539" s="32">
        <f>D1539*F1539</f>
        <v>2.1000000000000014</v>
      </c>
      <c r="N1539" s="32">
        <f>L1539-M1539</f>
        <v>1.2899999999999987</v>
      </c>
    </row>
    <row r="1540" spans="1:14" x14ac:dyDescent="0.2">
      <c r="A1540" s="26">
        <v>546685</v>
      </c>
      <c r="B1540" s="26">
        <v>22625</v>
      </c>
      <c r="C1540" s="27" t="s">
        <v>253</v>
      </c>
      <c r="D1540" s="27">
        <v>1</v>
      </c>
      <c r="E1540" s="27">
        <v>3.39</v>
      </c>
      <c r="F1540" s="30">
        <f>INDEX(Additional!$B$3:$B$11,MATCH(C1540,Additional!$A$3:$A$11,0))</f>
        <v>2.1000000000000014</v>
      </c>
      <c r="G1540" s="27">
        <v>15687</v>
      </c>
      <c r="H1540" s="27" t="s">
        <v>0</v>
      </c>
      <c r="I1540" s="28">
        <v>40615</v>
      </c>
      <c r="J1540" s="32">
        <f>YEAR(I1540)</f>
        <v>2011</v>
      </c>
      <c r="K1540" s="32">
        <f>MONTH(I1540)</f>
        <v>3</v>
      </c>
      <c r="L1540" s="32">
        <f>D1540*E1540</f>
        <v>3.39</v>
      </c>
      <c r="M1540" s="32">
        <f>D1540*F1540</f>
        <v>2.1000000000000014</v>
      </c>
      <c r="N1540" s="32">
        <f>L1540-M1540</f>
        <v>1.2899999999999987</v>
      </c>
    </row>
    <row r="1541" spans="1:14" x14ac:dyDescent="0.2">
      <c r="A1541" s="26">
        <v>546685</v>
      </c>
      <c r="B1541" s="26">
        <v>22624</v>
      </c>
      <c r="C1541" s="27" t="s">
        <v>253</v>
      </c>
      <c r="D1541" s="27">
        <v>1</v>
      </c>
      <c r="E1541" s="27">
        <v>3.39</v>
      </c>
      <c r="F1541" s="30">
        <f>INDEX(Additional!$B$3:$B$11,MATCH(C1541,Additional!$A$3:$A$11,0))</f>
        <v>2.1000000000000014</v>
      </c>
      <c r="G1541" s="27">
        <v>15687</v>
      </c>
      <c r="H1541" s="27" t="s">
        <v>0</v>
      </c>
      <c r="I1541" s="28">
        <v>41268</v>
      </c>
      <c r="J1541" s="32">
        <f>YEAR(I1541)</f>
        <v>2012</v>
      </c>
      <c r="K1541" s="32">
        <f>MONTH(I1541)</f>
        <v>12</v>
      </c>
      <c r="L1541" s="32">
        <f>D1541*E1541</f>
        <v>3.39</v>
      </c>
      <c r="M1541" s="32">
        <f>D1541*F1541</f>
        <v>2.1000000000000014</v>
      </c>
      <c r="N1541" s="32">
        <f>L1541-M1541</f>
        <v>1.2899999999999987</v>
      </c>
    </row>
    <row r="1542" spans="1:14" x14ac:dyDescent="0.2">
      <c r="A1542" s="26">
        <v>546685</v>
      </c>
      <c r="B1542" s="26">
        <v>21527</v>
      </c>
      <c r="C1542" s="27" t="s">
        <v>253</v>
      </c>
      <c r="D1542" s="27">
        <v>5</v>
      </c>
      <c r="E1542" s="27">
        <v>3.39</v>
      </c>
      <c r="F1542" s="30">
        <f>INDEX(Additional!$B$3:$B$11,MATCH(C1542,Additional!$A$3:$A$11,0))</f>
        <v>2.1000000000000014</v>
      </c>
      <c r="G1542" s="27">
        <v>15687</v>
      </c>
      <c r="H1542" s="27" t="s">
        <v>0</v>
      </c>
      <c r="I1542" s="28">
        <v>40961</v>
      </c>
      <c r="J1542" s="32">
        <f>YEAR(I1542)</f>
        <v>2012</v>
      </c>
      <c r="K1542" s="32">
        <f>MONTH(I1542)</f>
        <v>2</v>
      </c>
      <c r="L1542" s="32">
        <f>D1542*E1542</f>
        <v>16.95</v>
      </c>
      <c r="M1542" s="32">
        <f>D1542*F1542</f>
        <v>10.500000000000007</v>
      </c>
      <c r="N1542" s="32">
        <f>L1542-M1542</f>
        <v>6.4499999999999922</v>
      </c>
    </row>
    <row r="1543" spans="1:14" x14ac:dyDescent="0.2">
      <c r="A1543" s="26">
        <v>546685</v>
      </c>
      <c r="B1543" s="26" t="s">
        <v>9</v>
      </c>
      <c r="C1543" s="27" t="s">
        <v>253</v>
      </c>
      <c r="D1543" s="27">
        <v>1</v>
      </c>
      <c r="E1543" s="27">
        <v>3.39</v>
      </c>
      <c r="F1543" s="30">
        <f>INDEX(Additional!$B$3:$B$11,MATCH(C1543,Additional!$A$3:$A$11,0))</f>
        <v>2.1000000000000014</v>
      </c>
      <c r="G1543" s="27">
        <v>15687</v>
      </c>
      <c r="H1543" s="27" t="s">
        <v>0</v>
      </c>
      <c r="I1543" s="28">
        <v>40463</v>
      </c>
      <c r="J1543" s="32">
        <f>YEAR(I1543)</f>
        <v>2010</v>
      </c>
      <c r="K1543" s="32">
        <f>MONTH(I1543)</f>
        <v>10</v>
      </c>
      <c r="L1543" s="32">
        <f>D1543*E1543</f>
        <v>3.39</v>
      </c>
      <c r="M1543" s="32">
        <f>D1543*F1543</f>
        <v>2.1000000000000014</v>
      </c>
      <c r="N1543" s="32">
        <f>L1543-M1543</f>
        <v>1.2899999999999987</v>
      </c>
    </row>
    <row r="1544" spans="1:14" x14ac:dyDescent="0.2">
      <c r="A1544" s="26">
        <v>546685</v>
      </c>
      <c r="B1544" s="26">
        <v>22386</v>
      </c>
      <c r="C1544" s="27" t="s">
        <v>253</v>
      </c>
      <c r="D1544" s="27">
        <v>1</v>
      </c>
      <c r="E1544" s="27">
        <v>3.39</v>
      </c>
      <c r="F1544" s="30">
        <f>INDEX(Additional!$B$3:$B$11,MATCH(C1544,Additional!$A$3:$A$11,0))</f>
        <v>2.1000000000000014</v>
      </c>
      <c r="G1544" s="27">
        <v>15687</v>
      </c>
      <c r="H1544" s="27" t="s">
        <v>0</v>
      </c>
      <c r="I1544" s="28">
        <v>41268</v>
      </c>
      <c r="J1544" s="32">
        <f>YEAR(I1544)</f>
        <v>2012</v>
      </c>
      <c r="K1544" s="32">
        <f>MONTH(I1544)</f>
        <v>12</v>
      </c>
      <c r="L1544" s="32">
        <f>D1544*E1544</f>
        <v>3.39</v>
      </c>
      <c r="M1544" s="32">
        <f>D1544*F1544</f>
        <v>2.1000000000000014</v>
      </c>
      <c r="N1544" s="32">
        <f>L1544-M1544</f>
        <v>1.2899999999999987</v>
      </c>
    </row>
    <row r="1545" spans="1:14" x14ac:dyDescent="0.2">
      <c r="A1545" s="26">
        <v>546685</v>
      </c>
      <c r="B1545" s="26">
        <v>21928</v>
      </c>
      <c r="C1545" s="27" t="s">
        <v>253</v>
      </c>
      <c r="D1545" s="27">
        <v>1</v>
      </c>
      <c r="E1545" s="27">
        <v>3.39</v>
      </c>
      <c r="F1545" s="30">
        <f>INDEX(Additional!$B$3:$B$11,MATCH(C1545,Additional!$A$3:$A$11,0))</f>
        <v>2.1000000000000014</v>
      </c>
      <c r="G1545" s="27">
        <v>15687</v>
      </c>
      <c r="H1545" s="27" t="s">
        <v>0</v>
      </c>
      <c r="I1545" s="28">
        <v>40386</v>
      </c>
      <c r="J1545" s="32">
        <f>YEAR(I1545)</f>
        <v>2010</v>
      </c>
      <c r="K1545" s="32">
        <f>MONTH(I1545)</f>
        <v>7</v>
      </c>
      <c r="L1545" s="32">
        <f>D1545*E1545</f>
        <v>3.39</v>
      </c>
      <c r="M1545" s="32">
        <f>D1545*F1545</f>
        <v>2.1000000000000014</v>
      </c>
      <c r="N1545" s="32">
        <f>L1545-M1545</f>
        <v>1.2899999999999987</v>
      </c>
    </row>
    <row r="1546" spans="1:14" x14ac:dyDescent="0.2">
      <c r="A1546" s="26">
        <v>546685</v>
      </c>
      <c r="B1546" s="26" t="s">
        <v>23</v>
      </c>
      <c r="C1546" s="27" t="s">
        <v>253</v>
      </c>
      <c r="D1546" s="27">
        <v>2</v>
      </c>
      <c r="E1546" s="27">
        <v>3.39</v>
      </c>
      <c r="F1546" s="30">
        <f>INDEX(Additional!$B$3:$B$11,MATCH(C1546,Additional!$A$3:$A$11,0))</f>
        <v>2.1000000000000014</v>
      </c>
      <c r="G1546" s="27">
        <v>15687</v>
      </c>
      <c r="H1546" s="27" t="s">
        <v>0</v>
      </c>
      <c r="I1546" s="28">
        <v>41209</v>
      </c>
      <c r="J1546" s="32">
        <f>YEAR(I1546)</f>
        <v>2012</v>
      </c>
      <c r="K1546" s="32">
        <f>MONTH(I1546)</f>
        <v>10</v>
      </c>
      <c r="L1546" s="32">
        <f>D1546*E1546</f>
        <v>6.78</v>
      </c>
      <c r="M1546" s="32">
        <f>D1546*F1546</f>
        <v>4.2000000000000028</v>
      </c>
      <c r="N1546" s="32">
        <f>L1546-M1546</f>
        <v>2.5799999999999974</v>
      </c>
    </row>
    <row r="1547" spans="1:14" x14ac:dyDescent="0.2">
      <c r="A1547" s="26">
        <v>546685</v>
      </c>
      <c r="B1547" s="26">
        <v>82483</v>
      </c>
      <c r="C1547" s="27" t="s">
        <v>253</v>
      </c>
      <c r="D1547" s="27">
        <v>12</v>
      </c>
      <c r="E1547" s="27">
        <v>3.39</v>
      </c>
      <c r="F1547" s="30">
        <f>INDEX(Additional!$B$3:$B$11,MATCH(C1547,Additional!$A$3:$A$11,0))</f>
        <v>2.1000000000000014</v>
      </c>
      <c r="G1547" s="27">
        <v>15687</v>
      </c>
      <c r="H1547" s="27" t="s">
        <v>0</v>
      </c>
      <c r="I1547" s="28">
        <v>40844</v>
      </c>
      <c r="J1547" s="32">
        <f>YEAR(I1547)</f>
        <v>2011</v>
      </c>
      <c r="K1547" s="32">
        <f>MONTH(I1547)</f>
        <v>10</v>
      </c>
      <c r="L1547" s="32">
        <f>D1547*E1547</f>
        <v>40.68</v>
      </c>
      <c r="M1547" s="32">
        <f>D1547*F1547</f>
        <v>25.200000000000017</v>
      </c>
      <c r="N1547" s="32">
        <f>L1547-M1547</f>
        <v>15.479999999999983</v>
      </c>
    </row>
    <row r="1548" spans="1:14" x14ac:dyDescent="0.2">
      <c r="A1548" s="26">
        <v>546685</v>
      </c>
      <c r="B1548" s="26">
        <v>85066</v>
      </c>
      <c r="C1548" s="27" t="s">
        <v>253</v>
      </c>
      <c r="D1548" s="27">
        <v>4</v>
      </c>
      <c r="E1548" s="27">
        <v>3.39</v>
      </c>
      <c r="F1548" s="30">
        <f>INDEX(Additional!$B$3:$B$11,MATCH(C1548,Additional!$A$3:$A$11,0))</f>
        <v>2.1000000000000014</v>
      </c>
      <c r="G1548" s="27">
        <v>15687</v>
      </c>
      <c r="H1548" s="27" t="s">
        <v>0</v>
      </c>
      <c r="I1548" s="28">
        <v>40891</v>
      </c>
      <c r="J1548" s="32">
        <f>YEAR(I1548)</f>
        <v>2011</v>
      </c>
      <c r="K1548" s="32">
        <f>MONTH(I1548)</f>
        <v>12</v>
      </c>
      <c r="L1548" s="32">
        <f>D1548*E1548</f>
        <v>13.56</v>
      </c>
      <c r="M1548" s="32">
        <f>D1548*F1548</f>
        <v>8.4000000000000057</v>
      </c>
      <c r="N1548" s="32">
        <f>L1548-M1548</f>
        <v>5.1599999999999948</v>
      </c>
    </row>
    <row r="1549" spans="1:14" x14ac:dyDescent="0.2">
      <c r="A1549" s="26">
        <v>546685</v>
      </c>
      <c r="B1549" s="26">
        <v>22282</v>
      </c>
      <c r="C1549" s="27" t="s">
        <v>253</v>
      </c>
      <c r="D1549" s="27">
        <v>6</v>
      </c>
      <c r="E1549" s="27">
        <v>3.39</v>
      </c>
      <c r="F1549" s="30">
        <f>INDEX(Additional!$B$3:$B$11,MATCH(C1549,Additional!$A$3:$A$11,0))</f>
        <v>2.1000000000000014</v>
      </c>
      <c r="G1549" s="27">
        <v>15687</v>
      </c>
      <c r="H1549" s="27" t="s">
        <v>0</v>
      </c>
      <c r="I1549" s="28">
        <v>41160</v>
      </c>
      <c r="J1549" s="32">
        <f>YEAR(I1549)</f>
        <v>2012</v>
      </c>
      <c r="K1549" s="32">
        <f>MONTH(I1549)</f>
        <v>9</v>
      </c>
      <c r="L1549" s="32">
        <f>D1549*E1549</f>
        <v>20.34</v>
      </c>
      <c r="M1549" s="32">
        <f>D1549*F1549</f>
        <v>12.600000000000009</v>
      </c>
      <c r="N1549" s="32">
        <f>L1549-M1549</f>
        <v>7.7399999999999913</v>
      </c>
    </row>
    <row r="1550" spans="1:14" x14ac:dyDescent="0.2">
      <c r="A1550" s="26">
        <v>546685</v>
      </c>
      <c r="B1550" s="26">
        <v>22429</v>
      </c>
      <c r="C1550" s="27" t="s">
        <v>253</v>
      </c>
      <c r="D1550" s="27">
        <v>12</v>
      </c>
      <c r="E1550" s="27">
        <v>3.39</v>
      </c>
      <c r="F1550" s="30">
        <f>INDEX(Additional!$B$3:$B$11,MATCH(C1550,Additional!$A$3:$A$11,0))</f>
        <v>2.1000000000000014</v>
      </c>
      <c r="G1550" s="27">
        <v>15687</v>
      </c>
      <c r="H1550" s="27" t="s">
        <v>0</v>
      </c>
      <c r="I1550" s="28">
        <v>41229</v>
      </c>
      <c r="J1550" s="32">
        <f>YEAR(I1550)</f>
        <v>2012</v>
      </c>
      <c r="K1550" s="32">
        <f>MONTH(I1550)</f>
        <v>11</v>
      </c>
      <c r="L1550" s="32">
        <f>D1550*E1550</f>
        <v>40.68</v>
      </c>
      <c r="M1550" s="32">
        <f>D1550*F1550</f>
        <v>25.200000000000017</v>
      </c>
      <c r="N1550" s="32">
        <f>L1550-M1550</f>
        <v>15.479999999999983</v>
      </c>
    </row>
    <row r="1551" spans="1:14" x14ac:dyDescent="0.2">
      <c r="A1551" s="26">
        <v>546685</v>
      </c>
      <c r="B1551" s="26">
        <v>22348</v>
      </c>
      <c r="C1551" s="27" t="s">
        <v>253</v>
      </c>
      <c r="D1551" s="27">
        <v>3</v>
      </c>
      <c r="E1551" s="27">
        <v>3.39</v>
      </c>
      <c r="F1551" s="30">
        <f>INDEX(Additional!$B$3:$B$11,MATCH(C1551,Additional!$A$3:$A$11,0))</f>
        <v>2.1000000000000014</v>
      </c>
      <c r="G1551" s="27">
        <v>15687</v>
      </c>
      <c r="H1551" s="27" t="s">
        <v>0</v>
      </c>
      <c r="I1551" s="28">
        <v>40999</v>
      </c>
      <c r="J1551" s="32">
        <f>YEAR(I1551)</f>
        <v>2012</v>
      </c>
      <c r="K1551" s="32">
        <f>MONTH(I1551)</f>
        <v>3</v>
      </c>
      <c r="L1551" s="32">
        <f>D1551*E1551</f>
        <v>10.17</v>
      </c>
      <c r="M1551" s="32">
        <f>D1551*F1551</f>
        <v>6.3000000000000043</v>
      </c>
      <c r="N1551" s="32">
        <f>L1551-M1551</f>
        <v>3.8699999999999957</v>
      </c>
    </row>
    <row r="1552" spans="1:14" x14ac:dyDescent="0.2">
      <c r="A1552" s="26">
        <v>546685</v>
      </c>
      <c r="B1552" s="26">
        <v>21977</v>
      </c>
      <c r="C1552" s="27" t="s">
        <v>253</v>
      </c>
      <c r="D1552" s="27">
        <v>6</v>
      </c>
      <c r="E1552" s="27">
        <v>3.39</v>
      </c>
      <c r="F1552" s="30">
        <f>INDEX(Additional!$B$3:$B$11,MATCH(C1552,Additional!$A$3:$A$11,0))</f>
        <v>2.1000000000000014</v>
      </c>
      <c r="G1552" s="27">
        <v>15687</v>
      </c>
      <c r="H1552" s="27" t="s">
        <v>0</v>
      </c>
      <c r="I1552" s="28">
        <v>40882</v>
      </c>
      <c r="J1552" s="32">
        <f>YEAR(I1552)</f>
        <v>2011</v>
      </c>
      <c r="K1552" s="32">
        <f>MONTH(I1552)</f>
        <v>12</v>
      </c>
      <c r="L1552" s="32">
        <f>D1552*E1552</f>
        <v>20.34</v>
      </c>
      <c r="M1552" s="32">
        <f>D1552*F1552</f>
        <v>12.600000000000009</v>
      </c>
      <c r="N1552" s="32">
        <f>L1552-M1552</f>
        <v>7.7399999999999913</v>
      </c>
    </row>
    <row r="1553" spans="1:14" x14ac:dyDescent="0.2">
      <c r="A1553" s="26">
        <v>546685</v>
      </c>
      <c r="B1553" s="26">
        <v>22424</v>
      </c>
      <c r="C1553" s="27" t="s">
        <v>253</v>
      </c>
      <c r="D1553" s="27">
        <v>6</v>
      </c>
      <c r="E1553" s="27">
        <v>3.39</v>
      </c>
      <c r="F1553" s="30">
        <f>INDEX(Additional!$B$3:$B$11,MATCH(C1553,Additional!$A$3:$A$11,0))</f>
        <v>2.1000000000000014</v>
      </c>
      <c r="G1553" s="27">
        <v>15687</v>
      </c>
      <c r="H1553" s="27" t="s">
        <v>0</v>
      </c>
      <c r="I1553" s="28">
        <v>40229</v>
      </c>
      <c r="J1553" s="32">
        <f>YEAR(I1553)</f>
        <v>2010</v>
      </c>
      <c r="K1553" s="32">
        <f>MONTH(I1553)</f>
        <v>2</v>
      </c>
      <c r="L1553" s="32">
        <f>D1553*E1553</f>
        <v>20.34</v>
      </c>
      <c r="M1553" s="32">
        <f>D1553*F1553</f>
        <v>12.600000000000009</v>
      </c>
      <c r="N1553" s="32">
        <f>L1553-M1553</f>
        <v>7.7399999999999913</v>
      </c>
    </row>
    <row r="1554" spans="1:14" x14ac:dyDescent="0.2">
      <c r="A1554" s="26">
        <v>546685</v>
      </c>
      <c r="B1554" s="26">
        <v>22675</v>
      </c>
      <c r="C1554" s="27" t="s">
        <v>253</v>
      </c>
      <c r="D1554" s="27">
        <v>3</v>
      </c>
      <c r="E1554" s="27">
        <v>3.39</v>
      </c>
      <c r="F1554" s="30">
        <f>INDEX(Additional!$B$3:$B$11,MATCH(C1554,Additional!$A$3:$A$11,0))</f>
        <v>2.1000000000000014</v>
      </c>
      <c r="G1554" s="27">
        <v>15687</v>
      </c>
      <c r="H1554" s="27" t="s">
        <v>0</v>
      </c>
      <c r="I1554" s="28">
        <v>40718</v>
      </c>
      <c r="J1554" s="32">
        <f>YEAR(I1554)</f>
        <v>2011</v>
      </c>
      <c r="K1554" s="32">
        <f>MONTH(I1554)</f>
        <v>6</v>
      </c>
      <c r="L1554" s="32">
        <f>D1554*E1554</f>
        <v>10.17</v>
      </c>
      <c r="M1554" s="32">
        <f>D1554*F1554</f>
        <v>6.3000000000000043</v>
      </c>
      <c r="N1554" s="32">
        <f>L1554-M1554</f>
        <v>3.8699999999999957</v>
      </c>
    </row>
    <row r="1555" spans="1:14" x14ac:dyDescent="0.2">
      <c r="A1555" s="26">
        <v>546685</v>
      </c>
      <c r="B1555" s="26">
        <v>22236</v>
      </c>
      <c r="C1555" s="27" t="s">
        <v>253</v>
      </c>
      <c r="D1555" s="27">
        <v>4</v>
      </c>
      <c r="E1555" s="27">
        <v>3.39</v>
      </c>
      <c r="F1555" s="30">
        <f>INDEX(Additional!$B$3:$B$11,MATCH(C1555,Additional!$A$3:$A$11,0))</f>
        <v>2.1000000000000014</v>
      </c>
      <c r="G1555" s="27">
        <v>15687</v>
      </c>
      <c r="H1555" s="27" t="s">
        <v>0</v>
      </c>
      <c r="I1555" s="28">
        <v>40912</v>
      </c>
      <c r="J1555" s="32">
        <f>YEAR(I1555)</f>
        <v>2012</v>
      </c>
      <c r="K1555" s="32">
        <f>MONTH(I1555)</f>
        <v>1</v>
      </c>
      <c r="L1555" s="32">
        <f>D1555*E1555</f>
        <v>13.56</v>
      </c>
      <c r="M1555" s="32">
        <f>D1555*F1555</f>
        <v>8.4000000000000057</v>
      </c>
      <c r="N1555" s="32">
        <f>L1555-M1555</f>
        <v>5.1599999999999948</v>
      </c>
    </row>
    <row r="1556" spans="1:14" x14ac:dyDescent="0.2">
      <c r="A1556" s="26">
        <v>546685</v>
      </c>
      <c r="B1556" s="26">
        <v>22139</v>
      </c>
      <c r="C1556" s="27" t="s">
        <v>253</v>
      </c>
      <c r="D1556" s="27">
        <v>4</v>
      </c>
      <c r="E1556" s="27">
        <v>3.39</v>
      </c>
      <c r="F1556" s="30">
        <f>INDEX(Additional!$B$3:$B$11,MATCH(C1556,Additional!$A$3:$A$11,0))</f>
        <v>2.1000000000000014</v>
      </c>
      <c r="G1556" s="27">
        <v>15687</v>
      </c>
      <c r="H1556" s="27" t="s">
        <v>0</v>
      </c>
      <c r="I1556" s="28">
        <v>41001</v>
      </c>
      <c r="J1556" s="32">
        <f>YEAR(I1556)</f>
        <v>2012</v>
      </c>
      <c r="K1556" s="32">
        <f>MONTH(I1556)</f>
        <v>4</v>
      </c>
      <c r="L1556" s="32">
        <f>D1556*E1556</f>
        <v>13.56</v>
      </c>
      <c r="M1556" s="32">
        <f>D1556*F1556</f>
        <v>8.4000000000000057</v>
      </c>
      <c r="N1556" s="32">
        <f>L1556-M1556</f>
        <v>5.1599999999999948</v>
      </c>
    </row>
    <row r="1557" spans="1:14" x14ac:dyDescent="0.2">
      <c r="A1557" s="26">
        <v>546685</v>
      </c>
      <c r="B1557" s="26">
        <v>22666</v>
      </c>
      <c r="C1557" s="27" t="s">
        <v>253</v>
      </c>
      <c r="D1557" s="27">
        <v>4</v>
      </c>
      <c r="E1557" s="27">
        <v>3.39</v>
      </c>
      <c r="F1557" s="30">
        <f>INDEX(Additional!$B$3:$B$11,MATCH(C1557,Additional!$A$3:$A$11,0))</f>
        <v>2.1000000000000014</v>
      </c>
      <c r="G1557" s="27">
        <v>15687</v>
      </c>
      <c r="H1557" s="27" t="s">
        <v>0</v>
      </c>
      <c r="I1557" s="28">
        <v>40482</v>
      </c>
      <c r="J1557" s="32">
        <f>YEAR(I1557)</f>
        <v>2010</v>
      </c>
      <c r="K1557" s="32">
        <f>MONTH(I1557)</f>
        <v>10</v>
      </c>
      <c r="L1557" s="32">
        <f>D1557*E1557</f>
        <v>13.56</v>
      </c>
      <c r="M1557" s="32">
        <f>D1557*F1557</f>
        <v>8.4000000000000057</v>
      </c>
      <c r="N1557" s="32">
        <f>L1557-M1557</f>
        <v>5.1599999999999948</v>
      </c>
    </row>
    <row r="1558" spans="1:14" x14ac:dyDescent="0.2">
      <c r="A1558" s="26">
        <v>546685</v>
      </c>
      <c r="B1558" s="26">
        <v>22220</v>
      </c>
      <c r="C1558" s="27" t="s">
        <v>253</v>
      </c>
      <c r="D1558" s="27">
        <v>24</v>
      </c>
      <c r="E1558" s="27">
        <v>3.39</v>
      </c>
      <c r="F1558" s="30">
        <f>INDEX(Additional!$B$3:$B$11,MATCH(C1558,Additional!$A$3:$A$11,0))</f>
        <v>2.1000000000000014</v>
      </c>
      <c r="G1558" s="27">
        <v>15687</v>
      </c>
      <c r="H1558" s="27" t="s">
        <v>0</v>
      </c>
      <c r="I1558" s="28">
        <v>40418</v>
      </c>
      <c r="J1558" s="32">
        <f>YEAR(I1558)</f>
        <v>2010</v>
      </c>
      <c r="K1558" s="32">
        <f>MONTH(I1558)</f>
        <v>8</v>
      </c>
      <c r="L1558" s="32">
        <f>D1558*E1558</f>
        <v>81.36</v>
      </c>
      <c r="M1558" s="32">
        <f>D1558*F1558</f>
        <v>50.400000000000034</v>
      </c>
      <c r="N1558" s="32">
        <f>L1558-M1558</f>
        <v>30.959999999999965</v>
      </c>
    </row>
    <row r="1559" spans="1:14" x14ac:dyDescent="0.2">
      <c r="A1559" s="26">
        <v>546685</v>
      </c>
      <c r="B1559" s="26">
        <v>22854</v>
      </c>
      <c r="C1559" s="27" t="s">
        <v>253</v>
      </c>
      <c r="D1559" s="27">
        <v>6</v>
      </c>
      <c r="E1559" s="27">
        <v>3.39</v>
      </c>
      <c r="F1559" s="30">
        <f>INDEX(Additional!$B$3:$B$11,MATCH(C1559,Additional!$A$3:$A$11,0))</f>
        <v>2.1000000000000014</v>
      </c>
      <c r="G1559" s="27">
        <v>15687</v>
      </c>
      <c r="H1559" s="27" t="s">
        <v>0</v>
      </c>
      <c r="I1559" s="28">
        <v>41126</v>
      </c>
      <c r="J1559" s="32">
        <f>YEAR(I1559)</f>
        <v>2012</v>
      </c>
      <c r="K1559" s="32">
        <f>MONTH(I1559)</f>
        <v>8</v>
      </c>
      <c r="L1559" s="32">
        <f>D1559*E1559</f>
        <v>20.34</v>
      </c>
      <c r="M1559" s="32">
        <f>D1559*F1559</f>
        <v>12.600000000000009</v>
      </c>
      <c r="N1559" s="32">
        <f>L1559-M1559</f>
        <v>7.7399999999999913</v>
      </c>
    </row>
    <row r="1560" spans="1:14" x14ac:dyDescent="0.2">
      <c r="A1560" s="26">
        <v>546686</v>
      </c>
      <c r="B1560" s="26">
        <v>20712</v>
      </c>
      <c r="C1560" s="27" t="s">
        <v>253</v>
      </c>
      <c r="D1560" s="27">
        <v>48</v>
      </c>
      <c r="E1560" s="27">
        <v>3.39</v>
      </c>
      <c r="F1560" s="30">
        <f>INDEX(Additional!$B$3:$B$11,MATCH(C1560,Additional!$A$3:$A$11,0))</f>
        <v>2.1000000000000014</v>
      </c>
      <c r="G1560" s="27">
        <v>14636</v>
      </c>
      <c r="H1560" s="27" t="s">
        <v>0</v>
      </c>
      <c r="I1560" s="28">
        <v>40896</v>
      </c>
      <c r="J1560" s="32">
        <f>YEAR(I1560)</f>
        <v>2011</v>
      </c>
      <c r="K1560" s="32">
        <f>MONTH(I1560)</f>
        <v>12</v>
      </c>
      <c r="L1560" s="32">
        <f>D1560*E1560</f>
        <v>162.72</v>
      </c>
      <c r="M1560" s="32">
        <f>D1560*F1560</f>
        <v>100.80000000000007</v>
      </c>
      <c r="N1560" s="32">
        <f>L1560-M1560</f>
        <v>61.919999999999931</v>
      </c>
    </row>
    <row r="1561" spans="1:14" x14ac:dyDescent="0.2">
      <c r="A1561" s="26">
        <v>546686</v>
      </c>
      <c r="B1561" s="26">
        <v>21481</v>
      </c>
      <c r="C1561" s="27" t="s">
        <v>253</v>
      </c>
      <c r="D1561" s="27">
        <v>24</v>
      </c>
      <c r="E1561" s="27">
        <v>3.39</v>
      </c>
      <c r="F1561" s="30">
        <f>INDEX(Additional!$B$3:$B$11,MATCH(C1561,Additional!$A$3:$A$11,0))</f>
        <v>2.1000000000000014</v>
      </c>
      <c r="G1561" s="27">
        <v>14636</v>
      </c>
      <c r="H1561" s="27" t="s">
        <v>0</v>
      </c>
      <c r="I1561" s="28">
        <v>41257</v>
      </c>
      <c r="J1561" s="32">
        <f>YEAR(I1561)</f>
        <v>2012</v>
      </c>
      <c r="K1561" s="32">
        <f>MONTH(I1561)</f>
        <v>12</v>
      </c>
      <c r="L1561" s="32">
        <f>D1561*E1561</f>
        <v>81.36</v>
      </c>
      <c r="M1561" s="32">
        <f>D1561*F1561</f>
        <v>50.400000000000034</v>
      </c>
      <c r="N1561" s="32">
        <f>L1561-M1561</f>
        <v>30.959999999999965</v>
      </c>
    </row>
    <row r="1562" spans="1:14" x14ac:dyDescent="0.2">
      <c r="A1562" s="26">
        <v>546686</v>
      </c>
      <c r="B1562" s="26">
        <v>21129</v>
      </c>
      <c r="C1562" s="27" t="s">
        <v>253</v>
      </c>
      <c r="D1562" s="27">
        <v>12</v>
      </c>
      <c r="E1562" s="27">
        <v>3.39</v>
      </c>
      <c r="F1562" s="30">
        <f>INDEX(Additional!$B$3:$B$11,MATCH(C1562,Additional!$A$3:$A$11,0))</f>
        <v>2.1000000000000014</v>
      </c>
      <c r="G1562" s="27">
        <v>14636</v>
      </c>
      <c r="H1562" s="27" t="s">
        <v>0</v>
      </c>
      <c r="I1562" s="28">
        <v>40816</v>
      </c>
      <c r="J1562" s="32">
        <f>YEAR(I1562)</f>
        <v>2011</v>
      </c>
      <c r="K1562" s="32">
        <f>MONTH(I1562)</f>
        <v>9</v>
      </c>
      <c r="L1562" s="32">
        <f>D1562*E1562</f>
        <v>40.68</v>
      </c>
      <c r="M1562" s="32">
        <f>D1562*F1562</f>
        <v>25.200000000000017</v>
      </c>
      <c r="N1562" s="32">
        <f>L1562-M1562</f>
        <v>15.479999999999983</v>
      </c>
    </row>
    <row r="1563" spans="1:14" x14ac:dyDescent="0.2">
      <c r="A1563" s="26">
        <v>546686</v>
      </c>
      <c r="B1563" s="26">
        <v>21128</v>
      </c>
      <c r="C1563" s="27" t="s">
        <v>253</v>
      </c>
      <c r="D1563" s="27">
        <v>12</v>
      </c>
      <c r="E1563" s="27">
        <v>3.39</v>
      </c>
      <c r="F1563" s="30">
        <f>INDEX(Additional!$B$3:$B$11,MATCH(C1563,Additional!$A$3:$A$11,0))</f>
        <v>2.1000000000000014</v>
      </c>
      <c r="G1563" s="27">
        <v>14636</v>
      </c>
      <c r="H1563" s="27" t="s">
        <v>0</v>
      </c>
      <c r="I1563" s="28">
        <v>40211</v>
      </c>
      <c r="J1563" s="32">
        <f>YEAR(I1563)</f>
        <v>2010</v>
      </c>
      <c r="K1563" s="32">
        <f>MONTH(I1563)</f>
        <v>2</v>
      </c>
      <c r="L1563" s="32">
        <f>D1563*E1563</f>
        <v>40.68</v>
      </c>
      <c r="M1563" s="32">
        <f>D1563*F1563</f>
        <v>25.200000000000017</v>
      </c>
      <c r="N1563" s="32">
        <f>L1563-M1563</f>
        <v>15.479999999999983</v>
      </c>
    </row>
    <row r="1564" spans="1:14" x14ac:dyDescent="0.2">
      <c r="A1564" s="26">
        <v>546686</v>
      </c>
      <c r="B1564" s="26">
        <v>21249</v>
      </c>
      <c r="C1564" s="27" t="s">
        <v>253</v>
      </c>
      <c r="D1564" s="27">
        <v>2</v>
      </c>
      <c r="E1564" s="27">
        <v>3.39</v>
      </c>
      <c r="F1564" s="30">
        <f>INDEX(Additional!$B$3:$B$11,MATCH(C1564,Additional!$A$3:$A$11,0))</f>
        <v>2.1000000000000014</v>
      </c>
      <c r="G1564" s="27">
        <v>14636</v>
      </c>
      <c r="H1564" s="27" t="s">
        <v>0</v>
      </c>
      <c r="I1564" s="28">
        <v>41106</v>
      </c>
      <c r="J1564" s="32">
        <f>YEAR(I1564)</f>
        <v>2012</v>
      </c>
      <c r="K1564" s="32">
        <f>MONTH(I1564)</f>
        <v>7</v>
      </c>
      <c r="L1564" s="32">
        <f>D1564*E1564</f>
        <v>6.78</v>
      </c>
      <c r="M1564" s="32">
        <f>D1564*F1564</f>
        <v>4.2000000000000028</v>
      </c>
      <c r="N1564" s="32">
        <f>L1564-M1564</f>
        <v>2.5799999999999974</v>
      </c>
    </row>
    <row r="1565" spans="1:14" x14ac:dyDescent="0.2">
      <c r="A1565" s="26">
        <v>546686</v>
      </c>
      <c r="B1565" s="26">
        <v>22326</v>
      </c>
      <c r="C1565" s="27" t="s">
        <v>253</v>
      </c>
      <c r="D1565" s="27">
        <v>69</v>
      </c>
      <c r="E1565" s="27">
        <v>3.39</v>
      </c>
      <c r="F1565" s="30">
        <f>INDEX(Additional!$B$3:$B$11,MATCH(C1565,Additional!$A$3:$A$11,0))</f>
        <v>2.1000000000000014</v>
      </c>
      <c r="G1565" s="27">
        <v>14636</v>
      </c>
      <c r="H1565" s="27" t="s">
        <v>0</v>
      </c>
      <c r="I1565" s="28">
        <v>40482</v>
      </c>
      <c r="J1565" s="32">
        <f>YEAR(I1565)</f>
        <v>2010</v>
      </c>
      <c r="K1565" s="32">
        <f>MONTH(I1565)</f>
        <v>10</v>
      </c>
      <c r="L1565" s="32">
        <f>D1565*E1565</f>
        <v>233.91</v>
      </c>
      <c r="M1565" s="32">
        <f>D1565*F1565</f>
        <v>144.90000000000009</v>
      </c>
      <c r="N1565" s="32">
        <f>L1565-M1565</f>
        <v>89.009999999999906</v>
      </c>
    </row>
    <row r="1566" spans="1:14" x14ac:dyDescent="0.2">
      <c r="A1566" s="26">
        <v>546686</v>
      </c>
      <c r="B1566" s="26">
        <v>79321</v>
      </c>
      <c r="C1566" s="27" t="s">
        <v>253</v>
      </c>
      <c r="D1566" s="27">
        <v>12</v>
      </c>
      <c r="E1566" s="27">
        <v>3.39</v>
      </c>
      <c r="F1566" s="30">
        <f>INDEX(Additional!$B$3:$B$11,MATCH(C1566,Additional!$A$3:$A$11,0))</f>
        <v>2.1000000000000014</v>
      </c>
      <c r="G1566" s="27">
        <v>14636</v>
      </c>
      <c r="H1566" s="27" t="s">
        <v>0</v>
      </c>
      <c r="I1566" s="28">
        <v>40499</v>
      </c>
      <c r="J1566" s="32">
        <f>YEAR(I1566)</f>
        <v>2010</v>
      </c>
      <c r="K1566" s="32">
        <f>MONTH(I1566)</f>
        <v>11</v>
      </c>
      <c r="L1566" s="32">
        <f>D1566*E1566</f>
        <v>40.68</v>
      </c>
      <c r="M1566" s="32">
        <f>D1566*F1566</f>
        <v>25.200000000000017</v>
      </c>
      <c r="N1566" s="32">
        <f>L1566-M1566</f>
        <v>15.479999999999983</v>
      </c>
    </row>
    <row r="1567" spans="1:14" x14ac:dyDescent="0.2">
      <c r="A1567" s="26">
        <v>546686</v>
      </c>
      <c r="B1567" s="26" t="s">
        <v>255</v>
      </c>
      <c r="C1567" s="27" t="s">
        <v>253</v>
      </c>
      <c r="D1567" s="27">
        <v>12</v>
      </c>
      <c r="E1567" s="27">
        <v>3.39</v>
      </c>
      <c r="F1567" s="30">
        <f>INDEX(Additional!$B$3:$B$11,MATCH(C1567,Additional!$A$3:$A$11,0))</f>
        <v>2.1000000000000014</v>
      </c>
      <c r="G1567" s="27">
        <v>14636</v>
      </c>
      <c r="H1567" s="27" t="s">
        <v>0</v>
      </c>
      <c r="I1567" s="28">
        <v>40784</v>
      </c>
      <c r="J1567" s="32">
        <f>YEAR(I1567)</f>
        <v>2011</v>
      </c>
      <c r="K1567" s="32">
        <f>MONTH(I1567)</f>
        <v>8</v>
      </c>
      <c r="L1567" s="32">
        <f>D1567*E1567</f>
        <v>40.68</v>
      </c>
      <c r="M1567" s="32">
        <f>D1567*F1567</f>
        <v>25.200000000000017</v>
      </c>
      <c r="N1567" s="32">
        <f>L1567-M1567</f>
        <v>15.479999999999983</v>
      </c>
    </row>
    <row r="1568" spans="1:14" x14ac:dyDescent="0.2">
      <c r="A1568" s="26">
        <v>546686</v>
      </c>
      <c r="B1568" s="26">
        <v>21731</v>
      </c>
      <c r="C1568" s="27" t="s">
        <v>253</v>
      </c>
      <c r="D1568" s="27">
        <v>12</v>
      </c>
      <c r="E1568" s="27">
        <v>3.39</v>
      </c>
      <c r="F1568" s="30">
        <f>INDEX(Additional!$B$3:$B$11,MATCH(C1568,Additional!$A$3:$A$11,0))</f>
        <v>2.1000000000000014</v>
      </c>
      <c r="G1568" s="27">
        <v>14636</v>
      </c>
      <c r="H1568" s="27" t="s">
        <v>0</v>
      </c>
      <c r="I1568" s="28">
        <v>40577</v>
      </c>
      <c r="J1568" s="32">
        <f>YEAR(I1568)</f>
        <v>2011</v>
      </c>
      <c r="K1568" s="32">
        <f>MONTH(I1568)</f>
        <v>2</v>
      </c>
      <c r="L1568" s="32">
        <f>D1568*E1568</f>
        <v>40.68</v>
      </c>
      <c r="M1568" s="32">
        <f>D1568*F1568</f>
        <v>25.200000000000017</v>
      </c>
      <c r="N1568" s="32">
        <f>L1568-M1568</f>
        <v>15.479999999999983</v>
      </c>
    </row>
    <row r="1569" spans="1:14" x14ac:dyDescent="0.2">
      <c r="A1569" s="26">
        <v>546686</v>
      </c>
      <c r="B1569" s="26">
        <v>22471</v>
      </c>
      <c r="C1569" s="27" t="s">
        <v>253</v>
      </c>
      <c r="D1569" s="27">
        <v>9</v>
      </c>
      <c r="E1569" s="27">
        <v>3.39</v>
      </c>
      <c r="F1569" s="30">
        <f>INDEX(Additional!$B$3:$B$11,MATCH(C1569,Additional!$A$3:$A$11,0))</f>
        <v>2.1000000000000014</v>
      </c>
      <c r="G1569" s="27">
        <v>14636</v>
      </c>
      <c r="H1569" s="27" t="s">
        <v>0</v>
      </c>
      <c r="I1569" s="28">
        <v>41060</v>
      </c>
      <c r="J1569" s="32">
        <f>YEAR(I1569)</f>
        <v>2012</v>
      </c>
      <c r="K1569" s="32">
        <f>MONTH(I1569)</f>
        <v>5</v>
      </c>
      <c r="L1569" s="32">
        <f>D1569*E1569</f>
        <v>30.51</v>
      </c>
      <c r="M1569" s="32">
        <f>D1569*F1569</f>
        <v>18.900000000000013</v>
      </c>
      <c r="N1569" s="32">
        <f>L1569-M1569</f>
        <v>11.609999999999989</v>
      </c>
    </row>
    <row r="1570" spans="1:14" x14ac:dyDescent="0.2">
      <c r="A1570" s="26">
        <v>546686</v>
      </c>
      <c r="B1570" s="26">
        <v>21135</v>
      </c>
      <c r="C1570" s="27" t="s">
        <v>253</v>
      </c>
      <c r="D1570" s="27">
        <v>24</v>
      </c>
      <c r="E1570" s="27">
        <v>3.39</v>
      </c>
      <c r="F1570" s="30">
        <f>INDEX(Additional!$B$3:$B$11,MATCH(C1570,Additional!$A$3:$A$11,0))</f>
        <v>2.1000000000000014</v>
      </c>
      <c r="G1570" s="27">
        <v>14636</v>
      </c>
      <c r="H1570" s="27" t="s">
        <v>0</v>
      </c>
      <c r="I1570" s="28">
        <v>40689</v>
      </c>
      <c r="J1570" s="32">
        <f>YEAR(I1570)</f>
        <v>2011</v>
      </c>
      <c r="K1570" s="32">
        <f>MONTH(I1570)</f>
        <v>5</v>
      </c>
      <c r="L1570" s="32">
        <f>D1570*E1570</f>
        <v>81.36</v>
      </c>
      <c r="M1570" s="32">
        <f>D1570*F1570</f>
        <v>50.400000000000034</v>
      </c>
      <c r="N1570" s="32">
        <f>L1570-M1570</f>
        <v>30.959999999999965</v>
      </c>
    </row>
    <row r="1571" spans="1:14" x14ac:dyDescent="0.2">
      <c r="A1571" s="26">
        <v>546686</v>
      </c>
      <c r="B1571" s="26">
        <v>84879</v>
      </c>
      <c r="C1571" s="27" t="s">
        <v>253</v>
      </c>
      <c r="D1571" s="27">
        <v>1</v>
      </c>
      <c r="E1571" s="27">
        <v>3.39</v>
      </c>
      <c r="F1571" s="30">
        <f>INDEX(Additional!$B$3:$B$11,MATCH(C1571,Additional!$A$3:$A$11,0))</f>
        <v>2.1000000000000014</v>
      </c>
      <c r="G1571" s="27">
        <v>14636</v>
      </c>
      <c r="H1571" s="27" t="s">
        <v>0</v>
      </c>
      <c r="I1571" s="28">
        <v>40937</v>
      </c>
      <c r="J1571" s="32">
        <f>YEAR(I1571)</f>
        <v>2012</v>
      </c>
      <c r="K1571" s="32">
        <f>MONTH(I1571)</f>
        <v>1</v>
      </c>
      <c r="L1571" s="32">
        <f>D1571*E1571</f>
        <v>3.39</v>
      </c>
      <c r="M1571" s="32">
        <f>D1571*F1571</f>
        <v>2.1000000000000014</v>
      </c>
      <c r="N1571" s="32">
        <f>L1571-M1571</f>
        <v>1.2899999999999987</v>
      </c>
    </row>
    <row r="1572" spans="1:14" x14ac:dyDescent="0.2">
      <c r="A1572" s="26">
        <v>546686</v>
      </c>
      <c r="B1572" s="26">
        <v>22969</v>
      </c>
      <c r="C1572" s="27" t="s">
        <v>253</v>
      </c>
      <c r="D1572" s="27">
        <v>1</v>
      </c>
      <c r="E1572" s="27">
        <v>3.39</v>
      </c>
      <c r="F1572" s="30">
        <f>INDEX(Additional!$B$3:$B$11,MATCH(C1572,Additional!$A$3:$A$11,0))</f>
        <v>2.1000000000000014</v>
      </c>
      <c r="G1572" s="27">
        <v>14636</v>
      </c>
      <c r="H1572" s="27" t="s">
        <v>0</v>
      </c>
      <c r="I1572" s="28">
        <v>40195</v>
      </c>
      <c r="J1572" s="32">
        <f>YEAR(I1572)</f>
        <v>2010</v>
      </c>
      <c r="K1572" s="32">
        <f>MONTH(I1572)</f>
        <v>1</v>
      </c>
      <c r="L1572" s="32">
        <f>D1572*E1572</f>
        <v>3.39</v>
      </c>
      <c r="M1572" s="32">
        <f>D1572*F1572</f>
        <v>2.1000000000000014</v>
      </c>
      <c r="N1572" s="32">
        <f>L1572-M1572</f>
        <v>1.2899999999999987</v>
      </c>
    </row>
    <row r="1573" spans="1:14" x14ac:dyDescent="0.2">
      <c r="A1573" s="26">
        <v>546686</v>
      </c>
      <c r="B1573" s="26">
        <v>22457</v>
      </c>
      <c r="C1573" s="27" t="s">
        <v>253</v>
      </c>
      <c r="D1573" s="27">
        <v>8</v>
      </c>
      <c r="E1573" s="27">
        <v>3.39</v>
      </c>
      <c r="F1573" s="30">
        <f>INDEX(Additional!$B$3:$B$11,MATCH(C1573,Additional!$A$3:$A$11,0))</f>
        <v>2.1000000000000014</v>
      </c>
      <c r="G1573" s="27">
        <v>14636</v>
      </c>
      <c r="H1573" s="27" t="s">
        <v>0</v>
      </c>
      <c r="I1573" s="28">
        <v>40989</v>
      </c>
      <c r="J1573" s="32">
        <f>YEAR(I1573)</f>
        <v>2012</v>
      </c>
      <c r="K1573" s="32">
        <f>MONTH(I1573)</f>
        <v>3</v>
      </c>
      <c r="L1573" s="32">
        <f>D1573*E1573</f>
        <v>27.12</v>
      </c>
      <c r="M1573" s="32">
        <f>D1573*F1573</f>
        <v>16.800000000000011</v>
      </c>
      <c r="N1573" s="32">
        <f>L1573-M1573</f>
        <v>10.31999999999999</v>
      </c>
    </row>
    <row r="1574" spans="1:14" x14ac:dyDescent="0.2">
      <c r="A1574" s="26">
        <v>546686</v>
      </c>
      <c r="B1574" s="26">
        <v>22178</v>
      </c>
      <c r="C1574" s="27" t="s">
        <v>253</v>
      </c>
      <c r="D1574" s="27">
        <v>4</v>
      </c>
      <c r="E1574" s="27">
        <v>3.39</v>
      </c>
      <c r="F1574" s="30">
        <f>INDEX(Additional!$B$3:$B$11,MATCH(C1574,Additional!$A$3:$A$11,0))</f>
        <v>2.1000000000000014</v>
      </c>
      <c r="G1574" s="27">
        <v>14636</v>
      </c>
      <c r="H1574" s="27" t="s">
        <v>0</v>
      </c>
      <c r="I1574" s="28">
        <v>41101</v>
      </c>
      <c r="J1574" s="32">
        <f>YEAR(I1574)</f>
        <v>2012</v>
      </c>
      <c r="K1574" s="32">
        <f>MONTH(I1574)</f>
        <v>7</v>
      </c>
      <c r="L1574" s="32">
        <f>D1574*E1574</f>
        <v>13.56</v>
      </c>
      <c r="M1574" s="32">
        <f>D1574*F1574</f>
        <v>8.4000000000000057</v>
      </c>
      <c r="N1574" s="32">
        <f>L1574-M1574</f>
        <v>5.1599999999999948</v>
      </c>
    </row>
    <row r="1575" spans="1:14" x14ac:dyDescent="0.2">
      <c r="A1575" s="26">
        <v>546686</v>
      </c>
      <c r="B1575" s="26" t="s">
        <v>180</v>
      </c>
      <c r="C1575" s="27" t="s">
        <v>253</v>
      </c>
      <c r="D1575" s="27">
        <v>1</v>
      </c>
      <c r="E1575" s="27">
        <v>3.39</v>
      </c>
      <c r="F1575" s="30">
        <f>INDEX(Additional!$B$3:$B$11,MATCH(C1575,Additional!$A$3:$A$11,0))</f>
        <v>2.1000000000000014</v>
      </c>
      <c r="G1575" s="27">
        <v>14636</v>
      </c>
      <c r="H1575" s="27" t="s">
        <v>0</v>
      </c>
      <c r="I1575" s="28">
        <v>40878</v>
      </c>
      <c r="J1575" s="32">
        <f>YEAR(I1575)</f>
        <v>2011</v>
      </c>
      <c r="K1575" s="32">
        <f>MONTH(I1575)</f>
        <v>12</v>
      </c>
      <c r="L1575" s="32">
        <f>D1575*E1575</f>
        <v>3.39</v>
      </c>
      <c r="M1575" s="32">
        <f>D1575*F1575</f>
        <v>2.1000000000000014</v>
      </c>
      <c r="N1575" s="32">
        <f>L1575-M1575</f>
        <v>1.2899999999999987</v>
      </c>
    </row>
    <row r="1576" spans="1:14" x14ac:dyDescent="0.2">
      <c r="A1576" s="26">
        <v>546687</v>
      </c>
      <c r="B1576" s="26">
        <v>21735</v>
      </c>
      <c r="C1576" s="27" t="s">
        <v>253</v>
      </c>
      <c r="D1576" s="27">
        <v>24</v>
      </c>
      <c r="E1576" s="27">
        <v>3.39</v>
      </c>
      <c r="F1576" s="30">
        <f>INDEX(Additional!$B$3:$B$11,MATCH(C1576,Additional!$A$3:$A$11,0))</f>
        <v>2.1000000000000014</v>
      </c>
      <c r="G1576" s="27">
        <v>16040</v>
      </c>
      <c r="H1576" s="27" t="s">
        <v>0</v>
      </c>
      <c r="I1576" s="28">
        <v>40952</v>
      </c>
      <c r="J1576" s="32">
        <f>YEAR(I1576)</f>
        <v>2012</v>
      </c>
      <c r="K1576" s="32">
        <f>MONTH(I1576)</f>
        <v>2</v>
      </c>
      <c r="L1576" s="32">
        <f>D1576*E1576</f>
        <v>81.36</v>
      </c>
      <c r="M1576" s="32">
        <f>D1576*F1576</f>
        <v>50.400000000000034</v>
      </c>
      <c r="N1576" s="32">
        <f>L1576-M1576</f>
        <v>30.959999999999965</v>
      </c>
    </row>
    <row r="1577" spans="1:14" x14ac:dyDescent="0.2">
      <c r="A1577" s="26">
        <v>546687</v>
      </c>
      <c r="B1577" s="26">
        <v>21934</v>
      </c>
      <c r="C1577" s="27" t="s">
        <v>253</v>
      </c>
      <c r="D1577" s="27">
        <v>12</v>
      </c>
      <c r="E1577" s="27">
        <v>3.39</v>
      </c>
      <c r="F1577" s="30">
        <f>INDEX(Additional!$B$3:$B$11,MATCH(C1577,Additional!$A$3:$A$11,0))</f>
        <v>2.1000000000000014</v>
      </c>
      <c r="G1577" s="27">
        <v>16040</v>
      </c>
      <c r="H1577" s="27" t="s">
        <v>0</v>
      </c>
      <c r="I1577" s="28">
        <v>40602</v>
      </c>
      <c r="J1577" s="32">
        <f>YEAR(I1577)</f>
        <v>2011</v>
      </c>
      <c r="K1577" s="32">
        <f>MONTH(I1577)</f>
        <v>2</v>
      </c>
      <c r="L1577" s="32">
        <f>D1577*E1577</f>
        <v>40.68</v>
      </c>
      <c r="M1577" s="32">
        <f>D1577*F1577</f>
        <v>25.200000000000017</v>
      </c>
      <c r="N1577" s="32">
        <f>L1577-M1577</f>
        <v>15.479999999999983</v>
      </c>
    </row>
    <row r="1578" spans="1:14" x14ac:dyDescent="0.2">
      <c r="A1578" s="26">
        <v>546687</v>
      </c>
      <c r="B1578" s="26">
        <v>21935</v>
      </c>
      <c r="C1578" s="27" t="s">
        <v>253</v>
      </c>
      <c r="D1578" s="27">
        <v>6</v>
      </c>
      <c r="E1578" s="27">
        <v>3.39</v>
      </c>
      <c r="F1578" s="30">
        <f>INDEX(Additional!$B$3:$B$11,MATCH(C1578,Additional!$A$3:$A$11,0))</f>
        <v>2.1000000000000014</v>
      </c>
      <c r="G1578" s="27">
        <v>16040</v>
      </c>
      <c r="H1578" s="27" t="s">
        <v>0</v>
      </c>
      <c r="I1578" s="28">
        <v>40289</v>
      </c>
      <c r="J1578" s="32">
        <f>YEAR(I1578)</f>
        <v>2010</v>
      </c>
      <c r="K1578" s="32">
        <f>MONTH(I1578)</f>
        <v>4</v>
      </c>
      <c r="L1578" s="32">
        <f>D1578*E1578</f>
        <v>20.34</v>
      </c>
      <c r="M1578" s="32">
        <f>D1578*F1578</f>
        <v>12.600000000000009</v>
      </c>
      <c r="N1578" s="32">
        <f>L1578-M1578</f>
        <v>7.7399999999999913</v>
      </c>
    </row>
    <row r="1579" spans="1:14" x14ac:dyDescent="0.2">
      <c r="A1579" s="26">
        <v>546687</v>
      </c>
      <c r="B1579" s="26">
        <v>22531</v>
      </c>
      <c r="C1579" s="27" t="s">
        <v>253</v>
      </c>
      <c r="D1579" s="27">
        <v>12</v>
      </c>
      <c r="E1579" s="27">
        <v>3.39</v>
      </c>
      <c r="F1579" s="30">
        <f>INDEX(Additional!$B$3:$B$11,MATCH(C1579,Additional!$A$3:$A$11,0))</f>
        <v>2.1000000000000014</v>
      </c>
      <c r="G1579" s="27">
        <v>16040</v>
      </c>
      <c r="H1579" s="27" t="s">
        <v>0</v>
      </c>
      <c r="I1579" s="28">
        <v>41175</v>
      </c>
      <c r="J1579" s="32">
        <f>YEAR(I1579)</f>
        <v>2012</v>
      </c>
      <c r="K1579" s="32">
        <f>MONTH(I1579)</f>
        <v>9</v>
      </c>
      <c r="L1579" s="32">
        <f>D1579*E1579</f>
        <v>40.68</v>
      </c>
      <c r="M1579" s="32">
        <f>D1579*F1579</f>
        <v>25.200000000000017</v>
      </c>
      <c r="N1579" s="32">
        <f>L1579-M1579</f>
        <v>15.479999999999983</v>
      </c>
    </row>
    <row r="1580" spans="1:14" x14ac:dyDescent="0.2">
      <c r="A1580" s="26">
        <v>546687</v>
      </c>
      <c r="B1580" s="26">
        <v>22744</v>
      </c>
      <c r="C1580" s="27" t="s">
        <v>253</v>
      </c>
      <c r="D1580" s="27">
        <v>2</v>
      </c>
      <c r="E1580" s="27">
        <v>3.39</v>
      </c>
      <c r="F1580" s="30">
        <f>INDEX(Additional!$B$3:$B$11,MATCH(C1580,Additional!$A$3:$A$11,0))</f>
        <v>2.1000000000000014</v>
      </c>
      <c r="G1580" s="27">
        <v>16040</v>
      </c>
      <c r="H1580" s="27" t="s">
        <v>0</v>
      </c>
      <c r="I1580" s="28">
        <v>41177</v>
      </c>
      <c r="J1580" s="32">
        <f>YEAR(I1580)</f>
        <v>2012</v>
      </c>
      <c r="K1580" s="32">
        <f>MONTH(I1580)</f>
        <v>9</v>
      </c>
      <c r="L1580" s="32">
        <f>D1580*E1580</f>
        <v>6.78</v>
      </c>
      <c r="M1580" s="32">
        <f>D1580*F1580</f>
        <v>4.2000000000000028</v>
      </c>
      <c r="N1580" s="32">
        <f>L1580-M1580</f>
        <v>2.5799999999999974</v>
      </c>
    </row>
    <row r="1581" spans="1:14" x14ac:dyDescent="0.2">
      <c r="A1581" s="26">
        <v>546687</v>
      </c>
      <c r="B1581" s="26">
        <v>22743</v>
      </c>
      <c r="C1581" s="27" t="s">
        <v>253</v>
      </c>
      <c r="D1581" s="27">
        <v>2</v>
      </c>
      <c r="E1581" s="27">
        <v>3.39</v>
      </c>
      <c r="F1581" s="30">
        <f>INDEX(Additional!$B$3:$B$11,MATCH(C1581,Additional!$A$3:$A$11,0))</f>
        <v>2.1000000000000014</v>
      </c>
      <c r="G1581" s="27">
        <v>16040</v>
      </c>
      <c r="H1581" s="27" t="s">
        <v>0</v>
      </c>
      <c r="I1581" s="28">
        <v>40276</v>
      </c>
      <c r="J1581" s="32">
        <f>YEAR(I1581)</f>
        <v>2010</v>
      </c>
      <c r="K1581" s="32">
        <f>MONTH(I1581)</f>
        <v>4</v>
      </c>
      <c r="L1581" s="32">
        <f>D1581*E1581</f>
        <v>6.78</v>
      </c>
      <c r="M1581" s="32">
        <f>D1581*F1581</f>
        <v>4.2000000000000028</v>
      </c>
      <c r="N1581" s="32">
        <f>L1581-M1581</f>
        <v>2.5799999999999974</v>
      </c>
    </row>
    <row r="1582" spans="1:14" x14ac:dyDescent="0.2">
      <c r="A1582" s="26">
        <v>546687</v>
      </c>
      <c r="B1582" s="26">
        <v>22796</v>
      </c>
      <c r="C1582" s="27" t="s">
        <v>253</v>
      </c>
      <c r="D1582" s="27">
        <v>1</v>
      </c>
      <c r="E1582" s="27">
        <v>3.39</v>
      </c>
      <c r="F1582" s="30">
        <f>INDEX(Additional!$B$3:$B$11,MATCH(C1582,Additional!$A$3:$A$11,0))</f>
        <v>2.1000000000000014</v>
      </c>
      <c r="G1582" s="27">
        <v>16040</v>
      </c>
      <c r="H1582" s="27" t="s">
        <v>0</v>
      </c>
      <c r="I1582" s="28">
        <v>40751</v>
      </c>
      <c r="J1582" s="32">
        <f>YEAR(I1582)</f>
        <v>2011</v>
      </c>
      <c r="K1582" s="32">
        <f>MONTH(I1582)</f>
        <v>7</v>
      </c>
      <c r="L1582" s="32">
        <f>D1582*E1582</f>
        <v>3.39</v>
      </c>
      <c r="M1582" s="32">
        <f>D1582*F1582</f>
        <v>2.1000000000000014</v>
      </c>
      <c r="N1582" s="32">
        <f>L1582-M1582</f>
        <v>1.2899999999999987</v>
      </c>
    </row>
    <row r="1583" spans="1:14" x14ac:dyDescent="0.2">
      <c r="A1583" s="26">
        <v>546687</v>
      </c>
      <c r="B1583" s="26">
        <v>22766</v>
      </c>
      <c r="C1583" s="27" t="s">
        <v>253</v>
      </c>
      <c r="D1583" s="27">
        <v>1</v>
      </c>
      <c r="E1583" s="27">
        <v>3.39</v>
      </c>
      <c r="F1583" s="30">
        <f>INDEX(Additional!$B$3:$B$11,MATCH(C1583,Additional!$A$3:$A$11,0))</f>
        <v>2.1000000000000014</v>
      </c>
      <c r="G1583" s="27">
        <v>16040</v>
      </c>
      <c r="H1583" s="27" t="s">
        <v>0</v>
      </c>
      <c r="I1583" s="28">
        <v>40329</v>
      </c>
      <c r="J1583" s="32">
        <f>YEAR(I1583)</f>
        <v>2010</v>
      </c>
      <c r="K1583" s="32">
        <f>MONTH(I1583)</f>
        <v>5</v>
      </c>
      <c r="L1583" s="32">
        <f>D1583*E1583</f>
        <v>3.39</v>
      </c>
      <c r="M1583" s="32">
        <f>D1583*F1583</f>
        <v>2.1000000000000014</v>
      </c>
      <c r="N1583" s="32">
        <f>L1583-M1583</f>
        <v>1.2899999999999987</v>
      </c>
    </row>
    <row r="1584" spans="1:14" x14ac:dyDescent="0.2">
      <c r="A1584" s="26">
        <v>546687</v>
      </c>
      <c r="B1584" s="26">
        <v>84879</v>
      </c>
      <c r="C1584" s="27" t="s">
        <v>253</v>
      </c>
      <c r="D1584" s="27">
        <v>2</v>
      </c>
      <c r="E1584" s="27">
        <v>3.39</v>
      </c>
      <c r="F1584" s="30">
        <f>INDEX(Additional!$B$3:$B$11,MATCH(C1584,Additional!$A$3:$A$11,0))</f>
        <v>2.1000000000000014</v>
      </c>
      <c r="G1584" s="27">
        <v>16040</v>
      </c>
      <c r="H1584" s="27" t="s">
        <v>0</v>
      </c>
      <c r="I1584" s="28">
        <v>40818</v>
      </c>
      <c r="J1584" s="32">
        <f>YEAR(I1584)</f>
        <v>2011</v>
      </c>
      <c r="K1584" s="32">
        <f>MONTH(I1584)</f>
        <v>10</v>
      </c>
      <c r="L1584" s="32">
        <f>D1584*E1584</f>
        <v>6.78</v>
      </c>
      <c r="M1584" s="32">
        <f>D1584*F1584</f>
        <v>4.2000000000000028</v>
      </c>
      <c r="N1584" s="32">
        <f>L1584-M1584</f>
        <v>2.5799999999999974</v>
      </c>
    </row>
    <row r="1585" spans="1:14" x14ac:dyDescent="0.2">
      <c r="A1585" s="26">
        <v>546687</v>
      </c>
      <c r="B1585" s="26" t="s">
        <v>218</v>
      </c>
      <c r="C1585" s="27" t="s">
        <v>253</v>
      </c>
      <c r="D1585" s="27">
        <v>4</v>
      </c>
      <c r="E1585" s="27">
        <v>3.39</v>
      </c>
      <c r="F1585" s="30">
        <f>INDEX(Additional!$B$3:$B$11,MATCH(C1585,Additional!$A$3:$A$11,0))</f>
        <v>2.1000000000000014</v>
      </c>
      <c r="G1585" s="27">
        <v>16040</v>
      </c>
      <c r="H1585" s="27" t="s">
        <v>0</v>
      </c>
      <c r="I1585" s="28">
        <v>40949</v>
      </c>
      <c r="J1585" s="32">
        <f>YEAR(I1585)</f>
        <v>2012</v>
      </c>
      <c r="K1585" s="32">
        <f>MONTH(I1585)</f>
        <v>2</v>
      </c>
      <c r="L1585" s="32">
        <f>D1585*E1585</f>
        <v>13.56</v>
      </c>
      <c r="M1585" s="32">
        <f>D1585*F1585</f>
        <v>8.4000000000000057</v>
      </c>
      <c r="N1585" s="32">
        <f>L1585-M1585</f>
        <v>5.1599999999999948</v>
      </c>
    </row>
    <row r="1586" spans="1:14" x14ac:dyDescent="0.2">
      <c r="A1586" s="26">
        <v>546687</v>
      </c>
      <c r="B1586" s="26" t="s">
        <v>254</v>
      </c>
      <c r="C1586" s="27" t="s">
        <v>253</v>
      </c>
      <c r="D1586" s="27">
        <v>2</v>
      </c>
      <c r="E1586" s="27">
        <v>3.39</v>
      </c>
      <c r="F1586" s="30">
        <f>INDEX(Additional!$B$3:$B$11,MATCH(C1586,Additional!$A$3:$A$11,0))</f>
        <v>2.1000000000000014</v>
      </c>
      <c r="G1586" s="27">
        <v>16040</v>
      </c>
      <c r="H1586" s="27" t="s">
        <v>0</v>
      </c>
      <c r="I1586" s="28">
        <v>40534</v>
      </c>
      <c r="J1586" s="32">
        <f>YEAR(I1586)</f>
        <v>2010</v>
      </c>
      <c r="K1586" s="32">
        <f>MONTH(I1586)</f>
        <v>12</v>
      </c>
      <c r="L1586" s="32">
        <f>D1586*E1586</f>
        <v>6.78</v>
      </c>
      <c r="M1586" s="32">
        <f>D1586*F1586</f>
        <v>4.2000000000000028</v>
      </c>
      <c r="N1586" s="32">
        <f>L1586-M1586</f>
        <v>2.5799999999999974</v>
      </c>
    </row>
    <row r="1587" spans="1:14" x14ac:dyDescent="0.2">
      <c r="A1587" s="26">
        <v>546687</v>
      </c>
      <c r="B1587" s="26">
        <v>22738</v>
      </c>
      <c r="C1587" s="27" t="s">
        <v>253</v>
      </c>
      <c r="D1587" s="27">
        <v>24</v>
      </c>
      <c r="E1587" s="27">
        <v>3.39</v>
      </c>
      <c r="F1587" s="30">
        <f>INDEX(Additional!$B$3:$B$11,MATCH(C1587,Additional!$A$3:$A$11,0))</f>
        <v>2.1000000000000014</v>
      </c>
      <c r="G1587" s="27">
        <v>16040</v>
      </c>
      <c r="H1587" s="27" t="s">
        <v>0</v>
      </c>
      <c r="I1587" s="28">
        <v>41193</v>
      </c>
      <c r="J1587" s="32">
        <f>YEAR(I1587)</f>
        <v>2012</v>
      </c>
      <c r="K1587" s="32">
        <f>MONTH(I1587)</f>
        <v>10</v>
      </c>
      <c r="L1587" s="32">
        <f>D1587*E1587</f>
        <v>81.36</v>
      </c>
      <c r="M1587" s="32">
        <f>D1587*F1587</f>
        <v>50.400000000000034</v>
      </c>
      <c r="N1587" s="32">
        <f>L1587-M1587</f>
        <v>30.959999999999965</v>
      </c>
    </row>
    <row r="1588" spans="1:14" x14ac:dyDescent="0.2">
      <c r="A1588" s="26">
        <v>546687</v>
      </c>
      <c r="B1588" s="26">
        <v>84946</v>
      </c>
      <c r="C1588" s="27" t="s">
        <v>253</v>
      </c>
      <c r="D1588" s="27">
        <v>48</v>
      </c>
      <c r="E1588" s="27">
        <v>3.39</v>
      </c>
      <c r="F1588" s="30">
        <f>INDEX(Additional!$B$3:$B$11,MATCH(C1588,Additional!$A$3:$A$11,0))</f>
        <v>2.1000000000000014</v>
      </c>
      <c r="G1588" s="27">
        <v>16040</v>
      </c>
      <c r="H1588" s="27" t="s">
        <v>0</v>
      </c>
      <c r="I1588" s="28">
        <v>40597</v>
      </c>
      <c r="J1588" s="32">
        <f>YEAR(I1588)</f>
        <v>2011</v>
      </c>
      <c r="K1588" s="32">
        <f>MONTH(I1588)</f>
        <v>2</v>
      </c>
      <c r="L1588" s="32">
        <f>D1588*E1588</f>
        <v>162.72</v>
      </c>
      <c r="M1588" s="32">
        <f>D1588*F1588</f>
        <v>100.80000000000007</v>
      </c>
      <c r="N1588" s="32">
        <f>L1588-M1588</f>
        <v>61.919999999999931</v>
      </c>
    </row>
    <row r="1589" spans="1:14" x14ac:dyDescent="0.2">
      <c r="A1589" s="26">
        <v>546687</v>
      </c>
      <c r="B1589" s="26">
        <v>22487</v>
      </c>
      <c r="C1589" s="27" t="s">
        <v>253</v>
      </c>
      <c r="D1589" s="27">
        <v>12</v>
      </c>
      <c r="E1589" s="27">
        <v>3.39</v>
      </c>
      <c r="F1589" s="30">
        <f>INDEX(Additional!$B$3:$B$11,MATCH(C1589,Additional!$A$3:$A$11,0))</f>
        <v>2.1000000000000014</v>
      </c>
      <c r="G1589" s="27">
        <v>16040</v>
      </c>
      <c r="H1589" s="27" t="s">
        <v>0</v>
      </c>
      <c r="I1589" s="28">
        <v>40262</v>
      </c>
      <c r="J1589" s="32">
        <f>YEAR(I1589)</f>
        <v>2010</v>
      </c>
      <c r="K1589" s="32">
        <f>MONTH(I1589)</f>
        <v>3</v>
      </c>
      <c r="L1589" s="32">
        <f>D1589*E1589</f>
        <v>40.68</v>
      </c>
      <c r="M1589" s="32">
        <f>D1589*F1589</f>
        <v>25.200000000000017</v>
      </c>
      <c r="N1589" s="32">
        <f>L1589-M1589</f>
        <v>15.479999999999983</v>
      </c>
    </row>
    <row r="1590" spans="1:14" x14ac:dyDescent="0.2">
      <c r="A1590" s="26">
        <v>546687</v>
      </c>
      <c r="B1590" s="26">
        <v>22779</v>
      </c>
      <c r="C1590" s="27" t="s">
        <v>253</v>
      </c>
      <c r="D1590" s="27">
        <v>2</v>
      </c>
      <c r="E1590" s="27">
        <v>3.39</v>
      </c>
      <c r="F1590" s="30">
        <f>INDEX(Additional!$B$3:$B$11,MATCH(C1590,Additional!$A$3:$A$11,0))</f>
        <v>2.1000000000000014</v>
      </c>
      <c r="G1590" s="27">
        <v>16040</v>
      </c>
      <c r="H1590" s="27" t="s">
        <v>0</v>
      </c>
      <c r="I1590" s="28">
        <v>40194</v>
      </c>
      <c r="J1590" s="32">
        <f>YEAR(I1590)</f>
        <v>2010</v>
      </c>
      <c r="K1590" s="32">
        <f>MONTH(I1590)</f>
        <v>1</v>
      </c>
      <c r="L1590" s="32">
        <f>D1590*E1590</f>
        <v>6.78</v>
      </c>
      <c r="M1590" s="32">
        <f>D1590*F1590</f>
        <v>4.2000000000000028</v>
      </c>
      <c r="N1590" s="32">
        <f>L1590-M1590</f>
        <v>2.5799999999999974</v>
      </c>
    </row>
    <row r="1591" spans="1:14" x14ac:dyDescent="0.2">
      <c r="A1591" s="26">
        <v>546687</v>
      </c>
      <c r="B1591" s="26">
        <v>22449</v>
      </c>
      <c r="C1591" s="27" t="s">
        <v>253</v>
      </c>
      <c r="D1591" s="27">
        <v>12</v>
      </c>
      <c r="E1591" s="27">
        <v>3.39</v>
      </c>
      <c r="F1591" s="30">
        <f>INDEX(Additional!$B$3:$B$11,MATCH(C1591,Additional!$A$3:$A$11,0))</f>
        <v>2.1000000000000014</v>
      </c>
      <c r="G1591" s="27">
        <v>16040</v>
      </c>
      <c r="H1591" s="27" t="s">
        <v>0</v>
      </c>
      <c r="I1591" s="28">
        <v>40879</v>
      </c>
      <c r="J1591" s="32">
        <f>YEAR(I1591)</f>
        <v>2011</v>
      </c>
      <c r="K1591" s="32">
        <f>MONTH(I1591)</f>
        <v>12</v>
      </c>
      <c r="L1591" s="32">
        <f>D1591*E1591</f>
        <v>40.68</v>
      </c>
      <c r="M1591" s="32">
        <f>D1591*F1591</f>
        <v>25.200000000000017</v>
      </c>
      <c r="N1591" s="32">
        <f>L1591-M1591</f>
        <v>15.479999999999983</v>
      </c>
    </row>
    <row r="1592" spans="1:14" x14ac:dyDescent="0.2">
      <c r="A1592" s="26">
        <v>546687</v>
      </c>
      <c r="B1592" s="26">
        <v>21829</v>
      </c>
      <c r="C1592" s="27" t="s">
        <v>253</v>
      </c>
      <c r="D1592" s="27">
        <v>2</v>
      </c>
      <c r="E1592" s="27">
        <v>3.39</v>
      </c>
      <c r="F1592" s="30">
        <f>INDEX(Additional!$B$3:$B$11,MATCH(C1592,Additional!$A$3:$A$11,0))</f>
        <v>2.1000000000000014</v>
      </c>
      <c r="G1592" s="27">
        <v>16040</v>
      </c>
      <c r="H1592" s="27" t="s">
        <v>0</v>
      </c>
      <c r="I1592" s="28">
        <v>40771</v>
      </c>
      <c r="J1592" s="32">
        <f>YEAR(I1592)</f>
        <v>2011</v>
      </c>
      <c r="K1592" s="32">
        <f>MONTH(I1592)</f>
        <v>8</v>
      </c>
      <c r="L1592" s="32">
        <f>D1592*E1592</f>
        <v>6.78</v>
      </c>
      <c r="M1592" s="32">
        <f>D1592*F1592</f>
        <v>4.2000000000000028</v>
      </c>
      <c r="N1592" s="32">
        <f>L1592-M1592</f>
        <v>2.5799999999999974</v>
      </c>
    </row>
    <row r="1593" spans="1:14" x14ac:dyDescent="0.2">
      <c r="A1593" s="26">
        <v>546687</v>
      </c>
      <c r="B1593" s="26">
        <v>21915</v>
      </c>
      <c r="C1593" s="27" t="s">
        <v>253</v>
      </c>
      <c r="D1593" s="27">
        <v>6</v>
      </c>
      <c r="E1593" s="27">
        <v>3.39</v>
      </c>
      <c r="F1593" s="30">
        <f>INDEX(Additional!$B$3:$B$11,MATCH(C1593,Additional!$A$3:$A$11,0))</f>
        <v>2.1000000000000014</v>
      </c>
      <c r="G1593" s="27">
        <v>16040</v>
      </c>
      <c r="H1593" s="27" t="s">
        <v>0</v>
      </c>
      <c r="I1593" s="28">
        <v>41200</v>
      </c>
      <c r="J1593" s="32">
        <f>YEAR(I1593)</f>
        <v>2012</v>
      </c>
      <c r="K1593" s="32">
        <f>MONTH(I1593)</f>
        <v>10</v>
      </c>
      <c r="L1593" s="32">
        <f>D1593*E1593</f>
        <v>20.34</v>
      </c>
      <c r="M1593" s="32">
        <f>D1593*F1593</f>
        <v>12.600000000000009</v>
      </c>
      <c r="N1593" s="32">
        <f>L1593-M1593</f>
        <v>7.7399999999999913</v>
      </c>
    </row>
    <row r="1594" spans="1:14" x14ac:dyDescent="0.2">
      <c r="A1594" s="26">
        <v>546687</v>
      </c>
      <c r="B1594" s="26">
        <v>22560</v>
      </c>
      <c r="C1594" s="27" t="s">
        <v>253</v>
      </c>
      <c r="D1594" s="27">
        <v>1</v>
      </c>
      <c r="E1594" s="27">
        <v>3.39</v>
      </c>
      <c r="F1594" s="30">
        <f>INDEX(Additional!$B$3:$B$11,MATCH(C1594,Additional!$A$3:$A$11,0))</f>
        <v>2.1000000000000014</v>
      </c>
      <c r="G1594" s="27">
        <v>16040</v>
      </c>
      <c r="H1594" s="27" t="s">
        <v>0</v>
      </c>
      <c r="I1594" s="28">
        <v>40262</v>
      </c>
      <c r="J1594" s="32">
        <f>YEAR(I1594)</f>
        <v>2010</v>
      </c>
      <c r="K1594" s="32">
        <f>MONTH(I1594)</f>
        <v>3</v>
      </c>
      <c r="L1594" s="32">
        <f>D1594*E1594</f>
        <v>3.39</v>
      </c>
      <c r="M1594" s="32">
        <f>D1594*F1594</f>
        <v>2.1000000000000014</v>
      </c>
      <c r="N1594" s="32">
        <f>L1594-M1594</f>
        <v>1.2899999999999987</v>
      </c>
    </row>
    <row r="1595" spans="1:14" x14ac:dyDescent="0.2">
      <c r="A1595" s="26">
        <v>546687</v>
      </c>
      <c r="B1595" s="26">
        <v>22619</v>
      </c>
      <c r="C1595" s="27" t="s">
        <v>253</v>
      </c>
      <c r="D1595" s="27">
        <v>1</v>
      </c>
      <c r="E1595" s="27">
        <v>3.39</v>
      </c>
      <c r="F1595" s="30">
        <f>INDEX(Additional!$B$3:$B$11,MATCH(C1595,Additional!$A$3:$A$11,0))</f>
        <v>2.1000000000000014</v>
      </c>
      <c r="G1595" s="27">
        <v>16040</v>
      </c>
      <c r="H1595" s="27" t="s">
        <v>0</v>
      </c>
      <c r="I1595" s="28">
        <v>40413</v>
      </c>
      <c r="J1595" s="32">
        <f>YEAR(I1595)</f>
        <v>2010</v>
      </c>
      <c r="K1595" s="32">
        <f>MONTH(I1595)</f>
        <v>8</v>
      </c>
      <c r="L1595" s="32">
        <f>D1595*E1595</f>
        <v>3.39</v>
      </c>
      <c r="M1595" s="32">
        <f>D1595*F1595</f>
        <v>2.1000000000000014</v>
      </c>
      <c r="N1595" s="32">
        <f>L1595-M1595</f>
        <v>1.2899999999999987</v>
      </c>
    </row>
    <row r="1596" spans="1:14" x14ac:dyDescent="0.2">
      <c r="A1596" s="26">
        <v>546687</v>
      </c>
      <c r="B1596" s="26">
        <v>20975</v>
      </c>
      <c r="C1596" s="27" t="s">
        <v>253</v>
      </c>
      <c r="D1596" s="27">
        <v>1</v>
      </c>
      <c r="E1596" s="27">
        <v>3.39</v>
      </c>
      <c r="F1596" s="30">
        <f>INDEX(Additional!$B$3:$B$11,MATCH(C1596,Additional!$A$3:$A$11,0))</f>
        <v>2.1000000000000014</v>
      </c>
      <c r="G1596" s="27">
        <v>16040</v>
      </c>
      <c r="H1596" s="27" t="s">
        <v>0</v>
      </c>
      <c r="I1596" s="28">
        <v>40793</v>
      </c>
      <c r="J1596" s="32">
        <f>YEAR(I1596)</f>
        <v>2011</v>
      </c>
      <c r="K1596" s="32">
        <f>MONTH(I1596)</f>
        <v>9</v>
      </c>
      <c r="L1596" s="32">
        <f>D1596*E1596</f>
        <v>3.39</v>
      </c>
      <c r="M1596" s="32">
        <f>D1596*F1596</f>
        <v>2.1000000000000014</v>
      </c>
      <c r="N1596" s="32">
        <f>L1596-M1596</f>
        <v>1.2899999999999987</v>
      </c>
    </row>
    <row r="1597" spans="1:14" x14ac:dyDescent="0.2">
      <c r="A1597" s="26">
        <v>546687</v>
      </c>
      <c r="B1597" s="26">
        <v>20974</v>
      </c>
      <c r="C1597" s="27" t="s">
        <v>253</v>
      </c>
      <c r="D1597" s="27">
        <v>2</v>
      </c>
      <c r="E1597" s="27">
        <v>3.39</v>
      </c>
      <c r="F1597" s="30">
        <f>INDEX(Additional!$B$3:$B$11,MATCH(C1597,Additional!$A$3:$A$11,0))</f>
        <v>2.1000000000000014</v>
      </c>
      <c r="G1597" s="27">
        <v>16040</v>
      </c>
      <c r="H1597" s="27" t="s">
        <v>0</v>
      </c>
      <c r="I1597" s="28">
        <v>40847</v>
      </c>
      <c r="J1597" s="32">
        <f>YEAR(I1597)</f>
        <v>2011</v>
      </c>
      <c r="K1597" s="32">
        <f>MONTH(I1597)</f>
        <v>10</v>
      </c>
      <c r="L1597" s="32">
        <f>D1597*E1597</f>
        <v>6.78</v>
      </c>
      <c r="M1597" s="32">
        <f>D1597*F1597</f>
        <v>4.2000000000000028</v>
      </c>
      <c r="N1597" s="32">
        <f>L1597-M1597</f>
        <v>2.5799999999999974</v>
      </c>
    </row>
    <row r="1598" spans="1:14" x14ac:dyDescent="0.2">
      <c r="A1598" s="26">
        <v>546688</v>
      </c>
      <c r="B1598" s="26">
        <v>22697</v>
      </c>
      <c r="C1598" s="27" t="s">
        <v>253</v>
      </c>
      <c r="D1598" s="27">
        <v>1</v>
      </c>
      <c r="E1598" s="27">
        <v>3.39</v>
      </c>
      <c r="F1598" s="30">
        <f>INDEX(Additional!$B$3:$B$11,MATCH(C1598,Additional!$A$3:$A$11,0))</f>
        <v>2.1000000000000014</v>
      </c>
      <c r="G1598" s="27">
        <v>16497</v>
      </c>
      <c r="H1598" s="27" t="s">
        <v>0</v>
      </c>
      <c r="I1598" s="28">
        <v>40767</v>
      </c>
      <c r="J1598" s="32">
        <f>YEAR(I1598)</f>
        <v>2011</v>
      </c>
      <c r="K1598" s="32">
        <f>MONTH(I1598)</f>
        <v>8</v>
      </c>
      <c r="L1598" s="32">
        <f>D1598*E1598</f>
        <v>3.39</v>
      </c>
      <c r="M1598" s="32">
        <f>D1598*F1598</f>
        <v>2.1000000000000014</v>
      </c>
      <c r="N1598" s="32">
        <f>L1598-M1598</f>
        <v>1.2899999999999987</v>
      </c>
    </row>
    <row r="1599" spans="1:14" x14ac:dyDescent="0.2">
      <c r="A1599" s="26">
        <v>546688</v>
      </c>
      <c r="B1599" s="26">
        <v>22699</v>
      </c>
      <c r="C1599" s="27" t="s">
        <v>253</v>
      </c>
      <c r="D1599" s="27">
        <v>2</v>
      </c>
      <c r="E1599" s="27">
        <v>3.39</v>
      </c>
      <c r="F1599" s="30">
        <f>INDEX(Additional!$B$3:$B$11,MATCH(C1599,Additional!$A$3:$A$11,0))</f>
        <v>2.1000000000000014</v>
      </c>
      <c r="G1599" s="27">
        <v>16497</v>
      </c>
      <c r="H1599" s="27" t="s">
        <v>0</v>
      </c>
      <c r="I1599" s="28">
        <v>40621</v>
      </c>
      <c r="J1599" s="32">
        <f>YEAR(I1599)</f>
        <v>2011</v>
      </c>
      <c r="K1599" s="32">
        <f>MONTH(I1599)</f>
        <v>3</v>
      </c>
      <c r="L1599" s="32">
        <f>D1599*E1599</f>
        <v>6.78</v>
      </c>
      <c r="M1599" s="32">
        <f>D1599*F1599</f>
        <v>4.2000000000000028</v>
      </c>
      <c r="N1599" s="32">
        <f>L1599-M1599</f>
        <v>2.5799999999999974</v>
      </c>
    </row>
    <row r="1600" spans="1:14" x14ac:dyDescent="0.2">
      <c r="A1600" s="26">
        <v>546688</v>
      </c>
      <c r="B1600" s="26">
        <v>22698</v>
      </c>
      <c r="C1600" s="27" t="s">
        <v>253</v>
      </c>
      <c r="D1600" s="27">
        <v>2</v>
      </c>
      <c r="E1600" s="27">
        <v>3.39</v>
      </c>
      <c r="F1600" s="30">
        <f>INDEX(Additional!$B$3:$B$11,MATCH(C1600,Additional!$A$3:$A$11,0))</f>
        <v>2.1000000000000014</v>
      </c>
      <c r="G1600" s="27">
        <v>16497</v>
      </c>
      <c r="H1600" s="27" t="s">
        <v>0</v>
      </c>
      <c r="I1600" s="28">
        <v>40880</v>
      </c>
      <c r="J1600" s="32">
        <f>YEAR(I1600)</f>
        <v>2011</v>
      </c>
      <c r="K1600" s="32">
        <f>MONTH(I1600)</f>
        <v>12</v>
      </c>
      <c r="L1600" s="32">
        <f>D1600*E1600</f>
        <v>6.78</v>
      </c>
      <c r="M1600" s="32">
        <f>D1600*F1600</f>
        <v>4.2000000000000028</v>
      </c>
      <c r="N1600" s="32">
        <f>L1600-M1600</f>
        <v>2.5799999999999974</v>
      </c>
    </row>
    <row r="1601" spans="1:14" x14ac:dyDescent="0.2">
      <c r="A1601" s="26">
        <v>546688</v>
      </c>
      <c r="B1601" s="26">
        <v>22423</v>
      </c>
      <c r="C1601" s="27" t="s">
        <v>253</v>
      </c>
      <c r="D1601" s="27">
        <v>1</v>
      </c>
      <c r="E1601" s="27">
        <v>3.39</v>
      </c>
      <c r="F1601" s="30">
        <f>INDEX(Additional!$B$3:$B$11,MATCH(C1601,Additional!$A$3:$A$11,0))</f>
        <v>2.1000000000000014</v>
      </c>
      <c r="G1601" s="27">
        <v>16497</v>
      </c>
      <c r="H1601" s="27" t="s">
        <v>0</v>
      </c>
      <c r="I1601" s="28">
        <v>41227</v>
      </c>
      <c r="J1601" s="32">
        <f>YEAR(I1601)</f>
        <v>2012</v>
      </c>
      <c r="K1601" s="32">
        <f>MONTH(I1601)</f>
        <v>11</v>
      </c>
      <c r="L1601" s="32">
        <f>D1601*E1601</f>
        <v>3.39</v>
      </c>
      <c r="M1601" s="32">
        <f>D1601*F1601</f>
        <v>2.1000000000000014</v>
      </c>
      <c r="N1601" s="32">
        <f>L1601-M1601</f>
        <v>1.2899999999999987</v>
      </c>
    </row>
    <row r="1602" spans="1:14" x14ac:dyDescent="0.2">
      <c r="A1602" s="26">
        <v>546688</v>
      </c>
      <c r="B1602" s="26">
        <v>22789</v>
      </c>
      <c r="C1602" s="27" t="s">
        <v>253</v>
      </c>
      <c r="D1602" s="27">
        <v>1</v>
      </c>
      <c r="E1602" s="27">
        <v>3.39</v>
      </c>
      <c r="F1602" s="30">
        <f>INDEX(Additional!$B$3:$B$11,MATCH(C1602,Additional!$A$3:$A$11,0))</f>
        <v>2.1000000000000014</v>
      </c>
      <c r="G1602" s="27">
        <v>16497</v>
      </c>
      <c r="H1602" s="27" t="s">
        <v>0</v>
      </c>
      <c r="I1602" s="28">
        <v>40294</v>
      </c>
      <c r="J1602" s="32">
        <f>YEAR(I1602)</f>
        <v>2010</v>
      </c>
      <c r="K1602" s="32">
        <f>MONTH(I1602)</f>
        <v>4</v>
      </c>
      <c r="L1602" s="32">
        <f>D1602*E1602</f>
        <v>3.39</v>
      </c>
      <c r="M1602" s="32">
        <f>D1602*F1602</f>
        <v>2.1000000000000014</v>
      </c>
      <c r="N1602" s="32">
        <f>L1602-M1602</f>
        <v>1.2899999999999987</v>
      </c>
    </row>
    <row r="1603" spans="1:14" x14ac:dyDescent="0.2">
      <c r="A1603" s="26">
        <v>546688</v>
      </c>
      <c r="B1603" s="26">
        <v>22792</v>
      </c>
      <c r="C1603" s="27" t="s">
        <v>253</v>
      </c>
      <c r="D1603" s="27">
        <v>1</v>
      </c>
      <c r="E1603" s="27">
        <v>3.39</v>
      </c>
      <c r="F1603" s="30">
        <f>INDEX(Additional!$B$3:$B$11,MATCH(C1603,Additional!$A$3:$A$11,0))</f>
        <v>2.1000000000000014</v>
      </c>
      <c r="G1603" s="27">
        <v>16497</v>
      </c>
      <c r="H1603" s="27" t="s">
        <v>0</v>
      </c>
      <c r="I1603" s="28">
        <v>40581</v>
      </c>
      <c r="J1603" s="32">
        <f>YEAR(I1603)</f>
        <v>2011</v>
      </c>
      <c r="K1603" s="32">
        <f>MONTH(I1603)</f>
        <v>2</v>
      </c>
      <c r="L1603" s="32">
        <f>D1603*E1603</f>
        <v>3.39</v>
      </c>
      <c r="M1603" s="32">
        <f>D1603*F1603</f>
        <v>2.1000000000000014</v>
      </c>
      <c r="N1603" s="32">
        <f>L1603-M1603</f>
        <v>1.2899999999999987</v>
      </c>
    </row>
    <row r="1604" spans="1:14" x14ac:dyDescent="0.2">
      <c r="A1604" s="26">
        <v>546688</v>
      </c>
      <c r="B1604" s="26">
        <v>22788</v>
      </c>
      <c r="C1604" s="27" t="s">
        <v>253</v>
      </c>
      <c r="D1604" s="27">
        <v>2</v>
      </c>
      <c r="E1604" s="27">
        <v>3.39</v>
      </c>
      <c r="F1604" s="30">
        <f>INDEX(Additional!$B$3:$B$11,MATCH(C1604,Additional!$A$3:$A$11,0))</f>
        <v>2.1000000000000014</v>
      </c>
      <c r="G1604" s="27">
        <v>16497</v>
      </c>
      <c r="H1604" s="27" t="s">
        <v>0</v>
      </c>
      <c r="I1604" s="28">
        <v>40517</v>
      </c>
      <c r="J1604" s="32">
        <f>YEAR(I1604)</f>
        <v>2010</v>
      </c>
      <c r="K1604" s="32">
        <f>MONTH(I1604)</f>
        <v>12</v>
      </c>
      <c r="L1604" s="32">
        <f>D1604*E1604</f>
        <v>6.78</v>
      </c>
      <c r="M1604" s="32">
        <f>D1604*F1604</f>
        <v>4.2000000000000028</v>
      </c>
      <c r="N1604" s="32">
        <f>L1604-M1604</f>
        <v>2.5799999999999974</v>
      </c>
    </row>
    <row r="1605" spans="1:14" x14ac:dyDescent="0.2">
      <c r="A1605" s="26">
        <v>546689</v>
      </c>
      <c r="B1605" s="26">
        <v>47566</v>
      </c>
      <c r="C1605" s="27" t="s">
        <v>253</v>
      </c>
      <c r="D1605" s="27">
        <v>4</v>
      </c>
      <c r="E1605" s="27">
        <v>3.39</v>
      </c>
      <c r="F1605" s="30">
        <f>INDEX(Additional!$B$3:$B$11,MATCH(C1605,Additional!$A$3:$A$11,0))</f>
        <v>2.1000000000000014</v>
      </c>
      <c r="G1605" s="27">
        <v>16985</v>
      </c>
      <c r="H1605" s="27" t="s">
        <v>0</v>
      </c>
      <c r="I1605" s="28">
        <v>40201</v>
      </c>
      <c r="J1605" s="32">
        <f>YEAR(I1605)</f>
        <v>2010</v>
      </c>
      <c r="K1605" s="32">
        <f>MONTH(I1605)</f>
        <v>1</v>
      </c>
      <c r="L1605" s="32">
        <f>D1605*E1605</f>
        <v>13.56</v>
      </c>
      <c r="M1605" s="32">
        <f>D1605*F1605</f>
        <v>8.4000000000000057</v>
      </c>
      <c r="N1605" s="32">
        <f>L1605-M1605</f>
        <v>5.1599999999999948</v>
      </c>
    </row>
    <row r="1606" spans="1:14" x14ac:dyDescent="0.2">
      <c r="A1606" s="26">
        <v>546689</v>
      </c>
      <c r="B1606" s="26">
        <v>48184</v>
      </c>
      <c r="C1606" s="27" t="s">
        <v>253</v>
      </c>
      <c r="D1606" s="27">
        <v>12</v>
      </c>
      <c r="E1606" s="27">
        <v>3.39</v>
      </c>
      <c r="F1606" s="30">
        <f>INDEX(Additional!$B$3:$B$11,MATCH(C1606,Additional!$A$3:$A$11,0))</f>
        <v>2.1000000000000014</v>
      </c>
      <c r="G1606" s="27">
        <v>16985</v>
      </c>
      <c r="H1606" s="27" t="s">
        <v>0</v>
      </c>
      <c r="I1606" s="28">
        <v>41207</v>
      </c>
      <c r="J1606" s="32">
        <f>YEAR(I1606)</f>
        <v>2012</v>
      </c>
      <c r="K1606" s="32">
        <f>MONTH(I1606)</f>
        <v>10</v>
      </c>
      <c r="L1606" s="32">
        <f>D1606*E1606</f>
        <v>40.68</v>
      </c>
      <c r="M1606" s="32">
        <f>D1606*F1606</f>
        <v>25.200000000000017</v>
      </c>
      <c r="N1606" s="32">
        <f>L1606-M1606</f>
        <v>15.479999999999983</v>
      </c>
    </row>
    <row r="1607" spans="1:14" x14ac:dyDescent="0.2">
      <c r="A1607" s="26">
        <v>546689</v>
      </c>
      <c r="B1607" s="26">
        <v>48187</v>
      </c>
      <c r="C1607" s="27" t="s">
        <v>253</v>
      </c>
      <c r="D1607" s="27">
        <v>48</v>
      </c>
      <c r="E1607" s="27">
        <v>3.39</v>
      </c>
      <c r="F1607" s="30">
        <f>INDEX(Additional!$B$3:$B$11,MATCH(C1607,Additional!$A$3:$A$11,0))</f>
        <v>2.1000000000000014</v>
      </c>
      <c r="G1607" s="27">
        <v>16985</v>
      </c>
      <c r="H1607" s="27" t="s">
        <v>0</v>
      </c>
      <c r="I1607" s="28">
        <v>40425</v>
      </c>
      <c r="J1607" s="32">
        <f>YEAR(I1607)</f>
        <v>2010</v>
      </c>
      <c r="K1607" s="32">
        <f>MONTH(I1607)</f>
        <v>9</v>
      </c>
      <c r="L1607" s="32">
        <f>D1607*E1607</f>
        <v>162.72</v>
      </c>
      <c r="M1607" s="32">
        <f>D1607*F1607</f>
        <v>100.80000000000007</v>
      </c>
      <c r="N1607" s="32">
        <f>L1607-M1607</f>
        <v>61.919999999999931</v>
      </c>
    </row>
    <row r="1608" spans="1:14" x14ac:dyDescent="0.2">
      <c r="A1608" s="26">
        <v>546689</v>
      </c>
      <c r="B1608" s="26">
        <v>48138</v>
      </c>
      <c r="C1608" s="27" t="s">
        <v>253</v>
      </c>
      <c r="D1608" s="27">
        <v>6</v>
      </c>
      <c r="E1608" s="27">
        <v>3.39</v>
      </c>
      <c r="F1608" s="30">
        <f>INDEX(Additional!$B$3:$B$11,MATCH(C1608,Additional!$A$3:$A$11,0))</f>
        <v>2.1000000000000014</v>
      </c>
      <c r="G1608" s="27">
        <v>16985</v>
      </c>
      <c r="H1608" s="27" t="s">
        <v>0</v>
      </c>
      <c r="I1608" s="28">
        <v>40657</v>
      </c>
      <c r="J1608" s="32">
        <f>YEAR(I1608)</f>
        <v>2011</v>
      </c>
      <c r="K1608" s="32">
        <f>MONTH(I1608)</f>
        <v>4</v>
      </c>
      <c r="L1608" s="32">
        <f>D1608*E1608</f>
        <v>20.34</v>
      </c>
      <c r="M1608" s="32">
        <f>D1608*F1608</f>
        <v>12.600000000000009</v>
      </c>
      <c r="N1608" s="32">
        <f>L1608-M1608</f>
        <v>7.7399999999999913</v>
      </c>
    </row>
    <row r="1609" spans="1:14" x14ac:dyDescent="0.2">
      <c r="A1609" s="26">
        <v>546689</v>
      </c>
      <c r="B1609" s="26">
        <v>21523</v>
      </c>
      <c r="C1609" s="27" t="s">
        <v>253</v>
      </c>
      <c r="D1609" s="27">
        <v>6</v>
      </c>
      <c r="E1609" s="27">
        <v>3.39</v>
      </c>
      <c r="F1609" s="30">
        <f>INDEX(Additional!$B$3:$B$11,MATCH(C1609,Additional!$A$3:$A$11,0))</f>
        <v>2.1000000000000014</v>
      </c>
      <c r="G1609" s="27">
        <v>16985</v>
      </c>
      <c r="H1609" s="27" t="s">
        <v>0</v>
      </c>
      <c r="I1609" s="28">
        <v>40407</v>
      </c>
      <c r="J1609" s="32">
        <f>YEAR(I1609)</f>
        <v>2010</v>
      </c>
      <c r="K1609" s="32">
        <f>MONTH(I1609)</f>
        <v>8</v>
      </c>
      <c r="L1609" s="32">
        <f>D1609*E1609</f>
        <v>20.34</v>
      </c>
      <c r="M1609" s="32">
        <f>D1609*F1609</f>
        <v>12.600000000000009</v>
      </c>
      <c r="N1609" s="32">
        <f>L1609-M1609</f>
        <v>7.7399999999999913</v>
      </c>
    </row>
    <row r="1610" spans="1:14" x14ac:dyDescent="0.2">
      <c r="A1610" s="26">
        <v>546689</v>
      </c>
      <c r="B1610" s="26" t="s">
        <v>26</v>
      </c>
      <c r="C1610" s="27" t="s">
        <v>253</v>
      </c>
      <c r="D1610" s="27">
        <v>24</v>
      </c>
      <c r="E1610" s="27">
        <v>3.39</v>
      </c>
      <c r="F1610" s="30">
        <f>INDEX(Additional!$B$3:$B$11,MATCH(C1610,Additional!$A$3:$A$11,0))</f>
        <v>2.1000000000000014</v>
      </c>
      <c r="G1610" s="27">
        <v>16985</v>
      </c>
      <c r="H1610" s="27" t="s">
        <v>0</v>
      </c>
      <c r="I1610" s="28">
        <v>40967</v>
      </c>
      <c r="J1610" s="32">
        <f>YEAR(I1610)</f>
        <v>2012</v>
      </c>
      <c r="K1610" s="32">
        <f>MONTH(I1610)</f>
        <v>2</v>
      </c>
      <c r="L1610" s="32">
        <f>D1610*E1610</f>
        <v>81.36</v>
      </c>
      <c r="M1610" s="32">
        <f>D1610*F1610</f>
        <v>50.400000000000034</v>
      </c>
      <c r="N1610" s="32">
        <f>L1610-M1610</f>
        <v>30.959999999999965</v>
      </c>
    </row>
    <row r="1611" spans="1:14" x14ac:dyDescent="0.2">
      <c r="A1611" s="26">
        <v>546689</v>
      </c>
      <c r="B1611" s="26" t="s">
        <v>101</v>
      </c>
      <c r="C1611" s="27" t="s">
        <v>253</v>
      </c>
      <c r="D1611" s="27">
        <v>6</v>
      </c>
      <c r="E1611" s="27">
        <v>3.39</v>
      </c>
      <c r="F1611" s="30">
        <f>INDEX(Additional!$B$3:$B$11,MATCH(C1611,Additional!$A$3:$A$11,0))</f>
        <v>2.1000000000000014</v>
      </c>
      <c r="G1611" s="27">
        <v>16985</v>
      </c>
      <c r="H1611" s="27" t="s">
        <v>0</v>
      </c>
      <c r="I1611" s="28">
        <v>41033</v>
      </c>
      <c r="J1611" s="32">
        <f>YEAR(I1611)</f>
        <v>2012</v>
      </c>
      <c r="K1611" s="32">
        <f>MONTH(I1611)</f>
        <v>5</v>
      </c>
      <c r="L1611" s="32">
        <f>D1611*E1611</f>
        <v>20.34</v>
      </c>
      <c r="M1611" s="32">
        <f>D1611*F1611</f>
        <v>12.600000000000009</v>
      </c>
      <c r="N1611" s="32">
        <f>L1611-M1611</f>
        <v>7.7399999999999913</v>
      </c>
    </row>
    <row r="1612" spans="1:14" x14ac:dyDescent="0.2">
      <c r="A1612" s="26">
        <v>546689</v>
      </c>
      <c r="B1612" s="26" t="s">
        <v>68</v>
      </c>
      <c r="C1612" s="27" t="s">
        <v>253</v>
      </c>
      <c r="D1612" s="27">
        <v>6</v>
      </c>
      <c r="E1612" s="27">
        <v>3.39</v>
      </c>
      <c r="F1612" s="30">
        <f>INDEX(Additional!$B$3:$B$11,MATCH(C1612,Additional!$A$3:$A$11,0))</f>
        <v>2.1000000000000014</v>
      </c>
      <c r="G1612" s="27">
        <v>16985</v>
      </c>
      <c r="H1612" s="27" t="s">
        <v>0</v>
      </c>
      <c r="I1612" s="28">
        <v>40225</v>
      </c>
      <c r="J1612" s="32">
        <f>YEAR(I1612)</f>
        <v>2010</v>
      </c>
      <c r="K1612" s="32">
        <f>MONTH(I1612)</f>
        <v>2</v>
      </c>
      <c r="L1612" s="32">
        <f>D1612*E1612</f>
        <v>20.34</v>
      </c>
      <c r="M1612" s="32">
        <f>D1612*F1612</f>
        <v>12.600000000000009</v>
      </c>
      <c r="N1612" s="32">
        <f>L1612-M1612</f>
        <v>7.7399999999999913</v>
      </c>
    </row>
    <row r="1613" spans="1:14" x14ac:dyDescent="0.2">
      <c r="A1613" s="26">
        <v>552332</v>
      </c>
      <c r="B1613" s="26">
        <v>22077</v>
      </c>
      <c r="C1613" s="27" t="s">
        <v>205</v>
      </c>
      <c r="D1613" s="27">
        <v>6</v>
      </c>
      <c r="E1613" s="27">
        <v>3.39</v>
      </c>
      <c r="F1613" s="30">
        <f>INDEX(Additional!$B$3:$B$11,MATCH(C1613,Additional!$A$3:$A$11,0))</f>
        <v>2.5</v>
      </c>
      <c r="G1613" s="27">
        <v>13908</v>
      </c>
      <c r="H1613" s="27" t="s">
        <v>0</v>
      </c>
      <c r="I1613" s="28">
        <v>41102</v>
      </c>
      <c r="J1613" s="32">
        <f>YEAR(I1613)</f>
        <v>2012</v>
      </c>
      <c r="K1613" s="32">
        <f>MONTH(I1613)</f>
        <v>7</v>
      </c>
      <c r="L1613" s="32">
        <f>D1613*E1613</f>
        <v>20.34</v>
      </c>
      <c r="M1613" s="32">
        <f>D1613*F1613</f>
        <v>15</v>
      </c>
      <c r="N1613" s="32">
        <f>L1613-M1613</f>
        <v>5.34</v>
      </c>
    </row>
    <row r="1614" spans="1:14" x14ac:dyDescent="0.2">
      <c r="A1614" s="26">
        <v>552332</v>
      </c>
      <c r="B1614" s="26">
        <v>20717</v>
      </c>
      <c r="C1614" s="27" t="s">
        <v>205</v>
      </c>
      <c r="D1614" s="27">
        <v>3</v>
      </c>
      <c r="E1614" s="27">
        <v>3.39</v>
      </c>
      <c r="F1614" s="30">
        <f>INDEX(Additional!$B$3:$B$11,MATCH(C1614,Additional!$A$3:$A$11,0))</f>
        <v>2.5</v>
      </c>
      <c r="G1614" s="27">
        <v>13908</v>
      </c>
      <c r="H1614" s="27" t="s">
        <v>0</v>
      </c>
      <c r="I1614" s="28">
        <v>40289</v>
      </c>
      <c r="J1614" s="32">
        <f>YEAR(I1614)</f>
        <v>2010</v>
      </c>
      <c r="K1614" s="32">
        <f>MONTH(I1614)</f>
        <v>4</v>
      </c>
      <c r="L1614" s="32">
        <f>D1614*E1614</f>
        <v>10.17</v>
      </c>
      <c r="M1614" s="32">
        <f>D1614*F1614</f>
        <v>7.5</v>
      </c>
      <c r="N1614" s="32">
        <f>L1614-M1614</f>
        <v>2.67</v>
      </c>
    </row>
    <row r="1615" spans="1:14" x14ac:dyDescent="0.2">
      <c r="A1615" s="26">
        <v>552332</v>
      </c>
      <c r="B1615" s="26">
        <v>21746</v>
      </c>
      <c r="C1615" s="27" t="s">
        <v>205</v>
      </c>
      <c r="D1615" s="27">
        <v>48</v>
      </c>
      <c r="E1615" s="27">
        <v>3.39</v>
      </c>
      <c r="F1615" s="30">
        <f>INDEX(Additional!$B$3:$B$11,MATCH(C1615,Additional!$A$3:$A$11,0))</f>
        <v>2.5</v>
      </c>
      <c r="G1615" s="27">
        <v>13908</v>
      </c>
      <c r="H1615" s="27" t="s">
        <v>0</v>
      </c>
      <c r="I1615" s="28">
        <v>41152</v>
      </c>
      <c r="J1615" s="32">
        <f>YEAR(I1615)</f>
        <v>2012</v>
      </c>
      <c r="K1615" s="32">
        <f>MONTH(I1615)</f>
        <v>8</v>
      </c>
      <c r="L1615" s="32">
        <f>D1615*E1615</f>
        <v>162.72</v>
      </c>
      <c r="M1615" s="32">
        <f>D1615*F1615</f>
        <v>120</v>
      </c>
      <c r="N1615" s="32">
        <f>L1615-M1615</f>
        <v>42.72</v>
      </c>
    </row>
    <row r="1616" spans="1:14" x14ac:dyDescent="0.2">
      <c r="A1616" s="26">
        <v>552332</v>
      </c>
      <c r="B1616" s="26">
        <v>22300</v>
      </c>
      <c r="C1616" s="27" t="s">
        <v>205</v>
      </c>
      <c r="D1616" s="27">
        <v>24</v>
      </c>
      <c r="E1616" s="27">
        <v>3.39</v>
      </c>
      <c r="F1616" s="30">
        <f>INDEX(Additional!$B$3:$B$11,MATCH(C1616,Additional!$A$3:$A$11,0))</f>
        <v>2.5</v>
      </c>
      <c r="G1616" s="27">
        <v>13908</v>
      </c>
      <c r="H1616" s="27" t="s">
        <v>0</v>
      </c>
      <c r="I1616" s="28">
        <v>40776</v>
      </c>
      <c r="J1616" s="32">
        <f>YEAR(I1616)</f>
        <v>2011</v>
      </c>
      <c r="K1616" s="32">
        <f>MONTH(I1616)</f>
        <v>8</v>
      </c>
      <c r="L1616" s="32">
        <f>D1616*E1616</f>
        <v>81.36</v>
      </c>
      <c r="M1616" s="32">
        <f>D1616*F1616</f>
        <v>60</v>
      </c>
      <c r="N1616" s="32">
        <f>L1616-M1616</f>
        <v>21.36</v>
      </c>
    </row>
    <row r="1617" spans="1:14" x14ac:dyDescent="0.2">
      <c r="A1617" s="26">
        <v>552332</v>
      </c>
      <c r="B1617" s="26">
        <v>22301</v>
      </c>
      <c r="C1617" s="27" t="s">
        <v>205</v>
      </c>
      <c r="D1617" s="27">
        <v>6</v>
      </c>
      <c r="E1617" s="27">
        <v>3.39</v>
      </c>
      <c r="F1617" s="30">
        <f>INDEX(Additional!$B$3:$B$11,MATCH(C1617,Additional!$A$3:$A$11,0))</f>
        <v>2.5</v>
      </c>
      <c r="G1617" s="27">
        <v>13908</v>
      </c>
      <c r="H1617" s="27" t="s">
        <v>0</v>
      </c>
      <c r="I1617" s="28">
        <v>41231</v>
      </c>
      <c r="J1617" s="32">
        <f>YEAR(I1617)</f>
        <v>2012</v>
      </c>
      <c r="K1617" s="32">
        <f>MONTH(I1617)</f>
        <v>11</v>
      </c>
      <c r="L1617" s="32">
        <f>D1617*E1617</f>
        <v>20.34</v>
      </c>
      <c r="M1617" s="32">
        <f>D1617*F1617</f>
        <v>15</v>
      </c>
      <c r="N1617" s="32">
        <f>L1617-M1617</f>
        <v>5.34</v>
      </c>
    </row>
    <row r="1618" spans="1:14" x14ac:dyDescent="0.2">
      <c r="A1618" s="26">
        <v>552333</v>
      </c>
      <c r="B1618" s="26">
        <v>22171</v>
      </c>
      <c r="C1618" s="27" t="s">
        <v>205</v>
      </c>
      <c r="D1618" s="27">
        <v>4</v>
      </c>
      <c r="E1618" s="27">
        <v>3.39</v>
      </c>
      <c r="F1618" s="30">
        <f>INDEX(Additional!$B$3:$B$11,MATCH(C1618,Additional!$A$3:$A$11,0))</f>
        <v>2.5</v>
      </c>
      <c r="G1618" s="27">
        <v>15039</v>
      </c>
      <c r="H1618" s="27" t="s">
        <v>0</v>
      </c>
      <c r="I1618" s="28">
        <v>40572</v>
      </c>
      <c r="J1618" s="32">
        <f>YEAR(I1618)</f>
        <v>2011</v>
      </c>
      <c r="K1618" s="32">
        <f>MONTH(I1618)</f>
        <v>1</v>
      </c>
      <c r="L1618" s="32">
        <f>D1618*E1618</f>
        <v>13.56</v>
      </c>
      <c r="M1618" s="32">
        <f>D1618*F1618</f>
        <v>10</v>
      </c>
      <c r="N1618" s="32">
        <f>L1618-M1618</f>
        <v>3.5600000000000005</v>
      </c>
    </row>
    <row r="1619" spans="1:14" x14ac:dyDescent="0.2">
      <c r="A1619" s="26">
        <v>552333</v>
      </c>
      <c r="B1619" s="26">
        <v>22424</v>
      </c>
      <c r="C1619" s="27" t="s">
        <v>205</v>
      </c>
      <c r="D1619" s="27">
        <v>6</v>
      </c>
      <c r="E1619" s="27">
        <v>3.39</v>
      </c>
      <c r="F1619" s="30">
        <f>INDEX(Additional!$B$3:$B$11,MATCH(C1619,Additional!$A$3:$A$11,0))</f>
        <v>2.5</v>
      </c>
      <c r="G1619" s="27">
        <v>15039</v>
      </c>
      <c r="H1619" s="27" t="s">
        <v>0</v>
      </c>
      <c r="I1619" s="28">
        <v>40624</v>
      </c>
      <c r="J1619" s="32">
        <f>YEAR(I1619)</f>
        <v>2011</v>
      </c>
      <c r="K1619" s="32">
        <f>MONTH(I1619)</f>
        <v>3</v>
      </c>
      <c r="L1619" s="32">
        <f>D1619*E1619</f>
        <v>20.34</v>
      </c>
      <c r="M1619" s="32">
        <f>D1619*F1619</f>
        <v>15</v>
      </c>
      <c r="N1619" s="32">
        <f>L1619-M1619</f>
        <v>5.34</v>
      </c>
    </row>
    <row r="1620" spans="1:14" x14ac:dyDescent="0.2">
      <c r="A1620" s="26">
        <v>552333</v>
      </c>
      <c r="B1620" s="26">
        <v>21922</v>
      </c>
      <c r="C1620" s="27" t="s">
        <v>205</v>
      </c>
      <c r="D1620" s="27">
        <v>6</v>
      </c>
      <c r="E1620" s="27">
        <v>3.39</v>
      </c>
      <c r="F1620" s="30">
        <f>INDEX(Additional!$B$3:$B$11,MATCH(C1620,Additional!$A$3:$A$11,0))</f>
        <v>2.5</v>
      </c>
      <c r="G1620" s="27">
        <v>15039</v>
      </c>
      <c r="H1620" s="27" t="s">
        <v>0</v>
      </c>
      <c r="I1620" s="28">
        <v>41271</v>
      </c>
      <c r="J1620" s="32">
        <f>YEAR(I1620)</f>
        <v>2012</v>
      </c>
      <c r="K1620" s="32">
        <f>MONTH(I1620)</f>
        <v>12</v>
      </c>
      <c r="L1620" s="32">
        <f>D1620*E1620</f>
        <v>20.34</v>
      </c>
      <c r="M1620" s="32">
        <f>D1620*F1620</f>
        <v>15</v>
      </c>
      <c r="N1620" s="32">
        <f>L1620-M1620</f>
        <v>5.34</v>
      </c>
    </row>
    <row r="1621" spans="1:14" x14ac:dyDescent="0.2">
      <c r="A1621" s="26">
        <v>552333</v>
      </c>
      <c r="B1621" s="26">
        <v>23206</v>
      </c>
      <c r="C1621" s="27" t="s">
        <v>205</v>
      </c>
      <c r="D1621" s="27">
        <v>6</v>
      </c>
      <c r="E1621" s="27">
        <v>3.39</v>
      </c>
      <c r="F1621" s="30">
        <f>INDEX(Additional!$B$3:$B$11,MATCH(C1621,Additional!$A$3:$A$11,0))</f>
        <v>2.5</v>
      </c>
      <c r="G1621" s="27">
        <v>15039</v>
      </c>
      <c r="H1621" s="27" t="s">
        <v>0</v>
      </c>
      <c r="I1621" s="28">
        <v>41274</v>
      </c>
      <c r="J1621" s="32">
        <f>YEAR(I1621)</f>
        <v>2012</v>
      </c>
      <c r="K1621" s="32">
        <f>MONTH(I1621)</f>
        <v>12</v>
      </c>
      <c r="L1621" s="32">
        <f>D1621*E1621</f>
        <v>20.34</v>
      </c>
      <c r="M1621" s="32">
        <f>D1621*F1621</f>
        <v>15</v>
      </c>
      <c r="N1621" s="32">
        <f>L1621-M1621</f>
        <v>5.34</v>
      </c>
    </row>
    <row r="1622" spans="1:14" x14ac:dyDescent="0.2">
      <c r="A1622" s="26">
        <v>552333</v>
      </c>
      <c r="B1622" s="26">
        <v>22423</v>
      </c>
      <c r="C1622" s="27" t="s">
        <v>205</v>
      </c>
      <c r="D1622" s="27">
        <v>6</v>
      </c>
      <c r="E1622" s="27">
        <v>3.39</v>
      </c>
      <c r="F1622" s="30">
        <f>INDEX(Additional!$B$3:$B$11,MATCH(C1622,Additional!$A$3:$A$11,0))</f>
        <v>2.5</v>
      </c>
      <c r="G1622" s="27">
        <v>15039</v>
      </c>
      <c r="H1622" s="27" t="s">
        <v>0</v>
      </c>
      <c r="I1622" s="28">
        <v>41137</v>
      </c>
      <c r="J1622" s="32">
        <f>YEAR(I1622)</f>
        <v>2012</v>
      </c>
      <c r="K1622" s="32">
        <f>MONTH(I1622)</f>
        <v>8</v>
      </c>
      <c r="L1622" s="32">
        <f>D1622*E1622</f>
        <v>20.34</v>
      </c>
      <c r="M1622" s="32">
        <f>D1622*F1622</f>
        <v>15</v>
      </c>
      <c r="N1622" s="32">
        <f>L1622-M1622</f>
        <v>5.34</v>
      </c>
    </row>
    <row r="1623" spans="1:14" x14ac:dyDescent="0.2">
      <c r="A1623" s="26">
        <v>552333</v>
      </c>
      <c r="B1623" s="26">
        <v>22383</v>
      </c>
      <c r="C1623" s="27" t="s">
        <v>205</v>
      </c>
      <c r="D1623" s="27">
        <v>10</v>
      </c>
      <c r="E1623" s="27">
        <v>3.39</v>
      </c>
      <c r="F1623" s="30">
        <f>INDEX(Additional!$B$3:$B$11,MATCH(C1623,Additional!$A$3:$A$11,0))</f>
        <v>2.5</v>
      </c>
      <c r="G1623" s="27">
        <v>15039</v>
      </c>
      <c r="H1623" s="27" t="s">
        <v>0</v>
      </c>
      <c r="I1623" s="28">
        <v>40381</v>
      </c>
      <c r="J1623" s="32">
        <f>YEAR(I1623)</f>
        <v>2010</v>
      </c>
      <c r="K1623" s="32">
        <f>MONTH(I1623)</f>
        <v>7</v>
      </c>
      <c r="L1623" s="32">
        <f>D1623*E1623</f>
        <v>33.9</v>
      </c>
      <c r="M1623" s="32">
        <f>D1623*F1623</f>
        <v>25</v>
      </c>
      <c r="N1623" s="32">
        <f>L1623-M1623</f>
        <v>8.8999999999999986</v>
      </c>
    </row>
    <row r="1624" spans="1:14" x14ac:dyDescent="0.2">
      <c r="A1624" s="26">
        <v>552333</v>
      </c>
      <c r="B1624" s="26">
        <v>20727</v>
      </c>
      <c r="C1624" s="27" t="s">
        <v>205</v>
      </c>
      <c r="D1624" s="27">
        <v>24</v>
      </c>
      <c r="E1624" s="27">
        <v>3.39</v>
      </c>
      <c r="F1624" s="30">
        <f>INDEX(Additional!$B$3:$B$11,MATCH(C1624,Additional!$A$3:$A$11,0))</f>
        <v>2.5</v>
      </c>
      <c r="G1624" s="27">
        <v>15039</v>
      </c>
      <c r="H1624" s="27" t="s">
        <v>0</v>
      </c>
      <c r="I1624" s="28">
        <v>40463</v>
      </c>
      <c r="J1624" s="32">
        <f>YEAR(I1624)</f>
        <v>2010</v>
      </c>
      <c r="K1624" s="32">
        <f>MONTH(I1624)</f>
        <v>10</v>
      </c>
      <c r="L1624" s="32">
        <f>D1624*E1624</f>
        <v>81.36</v>
      </c>
      <c r="M1624" s="32">
        <f>D1624*F1624</f>
        <v>60</v>
      </c>
      <c r="N1624" s="32">
        <f>L1624-M1624</f>
        <v>21.36</v>
      </c>
    </row>
    <row r="1625" spans="1:14" x14ac:dyDescent="0.2">
      <c r="A1625" s="26">
        <v>552333</v>
      </c>
      <c r="B1625" s="26">
        <v>23208</v>
      </c>
      <c r="C1625" s="27" t="s">
        <v>205</v>
      </c>
      <c r="D1625" s="27">
        <v>1</v>
      </c>
      <c r="E1625" s="27">
        <v>3.39</v>
      </c>
      <c r="F1625" s="30">
        <f>INDEX(Additional!$B$3:$B$11,MATCH(C1625,Additional!$A$3:$A$11,0))</f>
        <v>2.5</v>
      </c>
      <c r="G1625" s="27">
        <v>15039</v>
      </c>
      <c r="H1625" s="27" t="s">
        <v>0</v>
      </c>
      <c r="I1625" s="28">
        <v>40370</v>
      </c>
      <c r="J1625" s="32">
        <f>YEAR(I1625)</f>
        <v>2010</v>
      </c>
      <c r="K1625" s="32">
        <f>MONTH(I1625)</f>
        <v>7</v>
      </c>
      <c r="L1625" s="32">
        <f>D1625*E1625</f>
        <v>3.39</v>
      </c>
      <c r="M1625" s="32">
        <f>D1625*F1625</f>
        <v>2.5</v>
      </c>
      <c r="N1625" s="32">
        <f>L1625-M1625</f>
        <v>0.89000000000000012</v>
      </c>
    </row>
    <row r="1626" spans="1:14" x14ac:dyDescent="0.2">
      <c r="A1626" s="26">
        <v>552333</v>
      </c>
      <c r="B1626" s="26" t="s">
        <v>252</v>
      </c>
      <c r="C1626" s="27" t="s">
        <v>205</v>
      </c>
      <c r="D1626" s="27">
        <v>1</v>
      </c>
      <c r="E1626" s="27">
        <v>3.39</v>
      </c>
      <c r="F1626" s="30">
        <f>INDEX(Additional!$B$3:$B$11,MATCH(C1626,Additional!$A$3:$A$11,0))</f>
        <v>2.5</v>
      </c>
      <c r="G1626" s="27">
        <v>15039</v>
      </c>
      <c r="H1626" s="27" t="s">
        <v>0</v>
      </c>
      <c r="I1626" s="28">
        <v>41132</v>
      </c>
      <c r="J1626" s="32">
        <f>YEAR(I1626)</f>
        <v>2012</v>
      </c>
      <c r="K1626" s="32">
        <f>MONTH(I1626)</f>
        <v>8</v>
      </c>
      <c r="L1626" s="32">
        <f>D1626*E1626</f>
        <v>3.39</v>
      </c>
      <c r="M1626" s="32">
        <f>D1626*F1626</f>
        <v>2.5</v>
      </c>
      <c r="N1626" s="32">
        <f>L1626-M1626</f>
        <v>0.89000000000000012</v>
      </c>
    </row>
    <row r="1627" spans="1:14" x14ac:dyDescent="0.2">
      <c r="A1627" s="26">
        <v>552333</v>
      </c>
      <c r="B1627" s="26" t="s">
        <v>183</v>
      </c>
      <c r="C1627" s="27" t="s">
        <v>205</v>
      </c>
      <c r="D1627" s="27">
        <v>36</v>
      </c>
      <c r="E1627" s="27">
        <v>3.39</v>
      </c>
      <c r="F1627" s="30">
        <f>INDEX(Additional!$B$3:$B$11,MATCH(C1627,Additional!$A$3:$A$11,0))</f>
        <v>2.5</v>
      </c>
      <c r="G1627" s="27">
        <v>15039</v>
      </c>
      <c r="H1627" s="27" t="s">
        <v>0</v>
      </c>
      <c r="I1627" s="28">
        <v>40683</v>
      </c>
      <c r="J1627" s="32">
        <f>YEAR(I1627)</f>
        <v>2011</v>
      </c>
      <c r="K1627" s="32">
        <f>MONTH(I1627)</f>
        <v>5</v>
      </c>
      <c r="L1627" s="32">
        <f>D1627*E1627</f>
        <v>122.04</v>
      </c>
      <c r="M1627" s="32">
        <f>D1627*F1627</f>
        <v>90</v>
      </c>
      <c r="N1627" s="32">
        <f>L1627-M1627</f>
        <v>32.040000000000006</v>
      </c>
    </row>
    <row r="1628" spans="1:14" x14ac:dyDescent="0.2">
      <c r="A1628" s="26">
        <v>552333</v>
      </c>
      <c r="B1628" s="26">
        <v>23209</v>
      </c>
      <c r="C1628" s="27" t="s">
        <v>205</v>
      </c>
      <c r="D1628" s="27">
        <v>8</v>
      </c>
      <c r="E1628" s="27">
        <v>3.39</v>
      </c>
      <c r="F1628" s="30">
        <f>INDEX(Additional!$B$3:$B$11,MATCH(C1628,Additional!$A$3:$A$11,0))</f>
        <v>2.5</v>
      </c>
      <c r="G1628" s="27">
        <v>15039</v>
      </c>
      <c r="H1628" s="27" t="s">
        <v>0</v>
      </c>
      <c r="I1628" s="28">
        <v>40922</v>
      </c>
      <c r="J1628" s="32">
        <f>YEAR(I1628)</f>
        <v>2012</v>
      </c>
      <c r="K1628" s="32">
        <f>MONTH(I1628)</f>
        <v>1</v>
      </c>
      <c r="L1628" s="32">
        <f>D1628*E1628</f>
        <v>27.12</v>
      </c>
      <c r="M1628" s="32">
        <f>D1628*F1628</f>
        <v>20</v>
      </c>
      <c r="N1628" s="32">
        <f>L1628-M1628</f>
        <v>7.120000000000001</v>
      </c>
    </row>
    <row r="1629" spans="1:14" x14ac:dyDescent="0.2">
      <c r="A1629" s="26">
        <v>552333</v>
      </c>
      <c r="B1629" s="26">
        <v>21240</v>
      </c>
      <c r="C1629" s="27" t="s">
        <v>205</v>
      </c>
      <c r="D1629" s="27">
        <v>12</v>
      </c>
      <c r="E1629" s="27">
        <v>3.39</v>
      </c>
      <c r="F1629" s="30">
        <f>INDEX(Additional!$B$3:$B$11,MATCH(C1629,Additional!$A$3:$A$11,0))</f>
        <v>2.5</v>
      </c>
      <c r="G1629" s="27">
        <v>15039</v>
      </c>
      <c r="H1629" s="27" t="s">
        <v>0</v>
      </c>
      <c r="I1629" s="28">
        <v>40776</v>
      </c>
      <c r="J1629" s="32">
        <f>YEAR(I1629)</f>
        <v>2011</v>
      </c>
      <c r="K1629" s="32">
        <f>MONTH(I1629)</f>
        <v>8</v>
      </c>
      <c r="L1629" s="32">
        <f>D1629*E1629</f>
        <v>40.68</v>
      </c>
      <c r="M1629" s="32">
        <f>D1629*F1629</f>
        <v>30</v>
      </c>
      <c r="N1629" s="32">
        <f>L1629-M1629</f>
        <v>10.68</v>
      </c>
    </row>
    <row r="1630" spans="1:14" x14ac:dyDescent="0.2">
      <c r="A1630" s="26">
        <v>552333</v>
      </c>
      <c r="B1630" s="26">
        <v>22951</v>
      </c>
      <c r="C1630" s="27" t="s">
        <v>205</v>
      </c>
      <c r="D1630" s="27">
        <v>6</v>
      </c>
      <c r="E1630" s="27">
        <v>3.39</v>
      </c>
      <c r="F1630" s="30">
        <f>INDEX(Additional!$B$3:$B$11,MATCH(C1630,Additional!$A$3:$A$11,0))</f>
        <v>2.5</v>
      </c>
      <c r="G1630" s="27">
        <v>15039</v>
      </c>
      <c r="H1630" s="27" t="s">
        <v>0</v>
      </c>
      <c r="I1630" s="28">
        <v>40713</v>
      </c>
      <c r="J1630" s="32">
        <f>YEAR(I1630)</f>
        <v>2011</v>
      </c>
      <c r="K1630" s="32">
        <f>MONTH(I1630)</f>
        <v>6</v>
      </c>
      <c r="L1630" s="32">
        <f>D1630*E1630</f>
        <v>20.34</v>
      </c>
      <c r="M1630" s="32">
        <f>D1630*F1630</f>
        <v>15</v>
      </c>
      <c r="N1630" s="32">
        <f>L1630-M1630</f>
        <v>5.34</v>
      </c>
    </row>
    <row r="1631" spans="1:14" x14ac:dyDescent="0.2">
      <c r="A1631" s="26">
        <v>552333</v>
      </c>
      <c r="B1631" s="26">
        <v>84991</v>
      </c>
      <c r="C1631" s="27" t="s">
        <v>205</v>
      </c>
      <c r="D1631" s="27">
        <v>36</v>
      </c>
      <c r="E1631" s="27">
        <v>3.39</v>
      </c>
      <c r="F1631" s="30">
        <f>INDEX(Additional!$B$3:$B$11,MATCH(C1631,Additional!$A$3:$A$11,0))</f>
        <v>2.5</v>
      </c>
      <c r="G1631" s="27">
        <v>15039</v>
      </c>
      <c r="H1631" s="27" t="s">
        <v>0</v>
      </c>
      <c r="I1631" s="28">
        <v>40497</v>
      </c>
      <c r="J1631" s="32">
        <f>YEAR(I1631)</f>
        <v>2010</v>
      </c>
      <c r="K1631" s="32">
        <f>MONTH(I1631)</f>
        <v>11</v>
      </c>
      <c r="L1631" s="32">
        <f>D1631*E1631</f>
        <v>122.04</v>
      </c>
      <c r="M1631" s="32">
        <f>D1631*F1631</f>
        <v>90</v>
      </c>
      <c r="N1631" s="32">
        <f>L1631-M1631</f>
        <v>32.040000000000006</v>
      </c>
    </row>
    <row r="1632" spans="1:14" x14ac:dyDescent="0.2">
      <c r="A1632" s="26">
        <v>552333</v>
      </c>
      <c r="B1632" s="26">
        <v>21212</v>
      </c>
      <c r="C1632" s="27" t="s">
        <v>205</v>
      </c>
      <c r="D1632" s="27">
        <v>3</v>
      </c>
      <c r="E1632" s="27">
        <v>3.39</v>
      </c>
      <c r="F1632" s="30">
        <f>INDEX(Additional!$B$3:$B$11,MATCH(C1632,Additional!$A$3:$A$11,0))</f>
        <v>2.5</v>
      </c>
      <c r="G1632" s="27">
        <v>15039</v>
      </c>
      <c r="H1632" s="27" t="s">
        <v>0</v>
      </c>
      <c r="I1632" s="28">
        <v>41203</v>
      </c>
      <c r="J1632" s="32">
        <f>YEAR(I1632)</f>
        <v>2012</v>
      </c>
      <c r="K1632" s="32">
        <f>MONTH(I1632)</f>
        <v>10</v>
      </c>
      <c r="L1632" s="32">
        <f>D1632*E1632</f>
        <v>10.17</v>
      </c>
      <c r="M1632" s="32">
        <f>D1632*F1632</f>
        <v>7.5</v>
      </c>
      <c r="N1632" s="32">
        <f>L1632-M1632</f>
        <v>2.67</v>
      </c>
    </row>
    <row r="1633" spans="1:14" x14ac:dyDescent="0.2">
      <c r="A1633" s="26">
        <v>552333</v>
      </c>
      <c r="B1633" s="26">
        <v>84992</v>
      </c>
      <c r="C1633" s="27" t="s">
        <v>205</v>
      </c>
      <c r="D1633" s="27">
        <v>12</v>
      </c>
      <c r="E1633" s="27">
        <v>3.39</v>
      </c>
      <c r="F1633" s="30">
        <f>INDEX(Additional!$B$3:$B$11,MATCH(C1633,Additional!$A$3:$A$11,0))</f>
        <v>2.5</v>
      </c>
      <c r="G1633" s="27">
        <v>15039</v>
      </c>
      <c r="H1633" s="27" t="s">
        <v>0</v>
      </c>
      <c r="I1633" s="28">
        <v>40809</v>
      </c>
      <c r="J1633" s="32">
        <f>YEAR(I1633)</f>
        <v>2011</v>
      </c>
      <c r="K1633" s="32">
        <f>MONTH(I1633)</f>
        <v>9</v>
      </c>
      <c r="L1633" s="32">
        <f>D1633*E1633</f>
        <v>40.68</v>
      </c>
      <c r="M1633" s="32">
        <f>D1633*F1633</f>
        <v>30</v>
      </c>
      <c r="N1633" s="32">
        <f>L1633-M1633</f>
        <v>10.68</v>
      </c>
    </row>
    <row r="1634" spans="1:14" x14ac:dyDescent="0.2">
      <c r="A1634" s="26">
        <v>552333</v>
      </c>
      <c r="B1634" s="26">
        <v>22417</v>
      </c>
      <c r="C1634" s="27" t="s">
        <v>205</v>
      </c>
      <c r="D1634" s="27">
        <v>6</v>
      </c>
      <c r="E1634" s="27">
        <v>3.39</v>
      </c>
      <c r="F1634" s="30">
        <f>INDEX(Additional!$B$3:$B$11,MATCH(C1634,Additional!$A$3:$A$11,0))</f>
        <v>2.5</v>
      </c>
      <c r="G1634" s="27">
        <v>15039</v>
      </c>
      <c r="H1634" s="27" t="s">
        <v>0</v>
      </c>
      <c r="I1634" s="28">
        <v>40480</v>
      </c>
      <c r="J1634" s="32">
        <f>YEAR(I1634)</f>
        <v>2010</v>
      </c>
      <c r="K1634" s="32">
        <f>MONTH(I1634)</f>
        <v>10</v>
      </c>
      <c r="L1634" s="32">
        <f>D1634*E1634</f>
        <v>20.34</v>
      </c>
      <c r="M1634" s="32">
        <f>D1634*F1634</f>
        <v>15</v>
      </c>
      <c r="N1634" s="32">
        <f>L1634-M1634</f>
        <v>5.34</v>
      </c>
    </row>
    <row r="1635" spans="1:14" x14ac:dyDescent="0.2">
      <c r="A1635" s="26">
        <v>552333</v>
      </c>
      <c r="B1635" s="26">
        <v>21213</v>
      </c>
      <c r="C1635" s="27" t="s">
        <v>205</v>
      </c>
      <c r="D1635" s="27">
        <v>2</v>
      </c>
      <c r="E1635" s="27">
        <v>3.39</v>
      </c>
      <c r="F1635" s="30">
        <f>INDEX(Additional!$B$3:$B$11,MATCH(C1635,Additional!$A$3:$A$11,0))</f>
        <v>2.5</v>
      </c>
      <c r="G1635" s="27">
        <v>15039</v>
      </c>
      <c r="H1635" s="27" t="s">
        <v>0</v>
      </c>
      <c r="I1635" s="28">
        <v>40760</v>
      </c>
      <c r="J1635" s="32">
        <f>YEAR(I1635)</f>
        <v>2011</v>
      </c>
      <c r="K1635" s="32">
        <f>MONTH(I1635)</f>
        <v>8</v>
      </c>
      <c r="L1635" s="32">
        <f>D1635*E1635</f>
        <v>6.78</v>
      </c>
      <c r="M1635" s="32">
        <f>D1635*F1635</f>
        <v>5</v>
      </c>
      <c r="N1635" s="32">
        <f>L1635-M1635</f>
        <v>1.7800000000000002</v>
      </c>
    </row>
    <row r="1636" spans="1:14" x14ac:dyDescent="0.2">
      <c r="A1636" s="26">
        <v>552333</v>
      </c>
      <c r="B1636" s="26">
        <v>21974</v>
      </c>
      <c r="C1636" s="27" t="s">
        <v>205</v>
      </c>
      <c r="D1636" s="27">
        <v>64</v>
      </c>
      <c r="E1636" s="27">
        <v>3.39</v>
      </c>
      <c r="F1636" s="30">
        <f>INDEX(Additional!$B$3:$B$11,MATCH(C1636,Additional!$A$3:$A$11,0))</f>
        <v>2.5</v>
      </c>
      <c r="G1636" s="27">
        <v>15039</v>
      </c>
      <c r="H1636" s="27" t="s">
        <v>0</v>
      </c>
      <c r="I1636" s="28">
        <v>41129</v>
      </c>
      <c r="J1636" s="32">
        <f>YEAR(I1636)</f>
        <v>2012</v>
      </c>
      <c r="K1636" s="32">
        <f>MONTH(I1636)</f>
        <v>8</v>
      </c>
      <c r="L1636" s="32">
        <f>D1636*E1636</f>
        <v>216.96</v>
      </c>
      <c r="M1636" s="32">
        <f>D1636*F1636</f>
        <v>160</v>
      </c>
      <c r="N1636" s="32">
        <f>L1636-M1636</f>
        <v>56.960000000000008</v>
      </c>
    </row>
    <row r="1637" spans="1:14" x14ac:dyDescent="0.2">
      <c r="A1637" s="26">
        <v>552333</v>
      </c>
      <c r="B1637" s="26">
        <v>23298</v>
      </c>
      <c r="C1637" s="27" t="s">
        <v>205</v>
      </c>
      <c r="D1637" s="27">
        <v>24</v>
      </c>
      <c r="E1637" s="27">
        <v>3.39</v>
      </c>
      <c r="F1637" s="30">
        <f>INDEX(Additional!$B$3:$B$11,MATCH(C1637,Additional!$A$3:$A$11,0))</f>
        <v>2.5</v>
      </c>
      <c r="G1637" s="27">
        <v>15039</v>
      </c>
      <c r="H1637" s="27" t="s">
        <v>0</v>
      </c>
      <c r="I1637" s="28">
        <v>40400</v>
      </c>
      <c r="J1637" s="32">
        <f>YEAR(I1637)</f>
        <v>2010</v>
      </c>
      <c r="K1637" s="32">
        <f>MONTH(I1637)</f>
        <v>8</v>
      </c>
      <c r="L1637" s="32">
        <f>D1637*E1637</f>
        <v>81.36</v>
      </c>
      <c r="M1637" s="32">
        <f>D1637*F1637</f>
        <v>60</v>
      </c>
      <c r="N1637" s="32">
        <f>L1637-M1637</f>
        <v>21.36</v>
      </c>
    </row>
    <row r="1638" spans="1:14" x14ac:dyDescent="0.2">
      <c r="A1638" s="26">
        <v>552333</v>
      </c>
      <c r="B1638" s="26">
        <v>20676</v>
      </c>
      <c r="C1638" s="27" t="s">
        <v>205</v>
      </c>
      <c r="D1638" s="27">
        <v>24</v>
      </c>
      <c r="E1638" s="27">
        <v>3.39</v>
      </c>
      <c r="F1638" s="30">
        <f>INDEX(Additional!$B$3:$B$11,MATCH(C1638,Additional!$A$3:$A$11,0))</f>
        <v>2.5</v>
      </c>
      <c r="G1638" s="27">
        <v>15039</v>
      </c>
      <c r="H1638" s="27" t="s">
        <v>0</v>
      </c>
      <c r="I1638" s="28">
        <v>40909</v>
      </c>
      <c r="J1638" s="32">
        <f>YEAR(I1638)</f>
        <v>2012</v>
      </c>
      <c r="K1638" s="32">
        <f>MONTH(I1638)</f>
        <v>1</v>
      </c>
      <c r="L1638" s="32">
        <f>D1638*E1638</f>
        <v>81.36</v>
      </c>
      <c r="M1638" s="32">
        <f>D1638*F1638</f>
        <v>60</v>
      </c>
      <c r="N1638" s="32">
        <f>L1638-M1638</f>
        <v>21.36</v>
      </c>
    </row>
    <row r="1639" spans="1:14" x14ac:dyDescent="0.2">
      <c r="A1639" s="26">
        <v>552333</v>
      </c>
      <c r="B1639" s="26">
        <v>22197</v>
      </c>
      <c r="C1639" s="27" t="s">
        <v>205</v>
      </c>
      <c r="D1639" s="27">
        <v>12</v>
      </c>
      <c r="E1639" s="27">
        <v>3.39</v>
      </c>
      <c r="F1639" s="30">
        <f>INDEX(Additional!$B$3:$B$11,MATCH(C1639,Additional!$A$3:$A$11,0))</f>
        <v>2.5</v>
      </c>
      <c r="G1639" s="27">
        <v>15039</v>
      </c>
      <c r="H1639" s="27" t="s">
        <v>0</v>
      </c>
      <c r="I1639" s="28">
        <v>41176</v>
      </c>
      <c r="J1639" s="32">
        <f>YEAR(I1639)</f>
        <v>2012</v>
      </c>
      <c r="K1639" s="32">
        <f>MONTH(I1639)</f>
        <v>9</v>
      </c>
      <c r="L1639" s="32">
        <f>D1639*E1639</f>
        <v>40.68</v>
      </c>
      <c r="M1639" s="32">
        <f>D1639*F1639</f>
        <v>30</v>
      </c>
      <c r="N1639" s="32">
        <f>L1639-M1639</f>
        <v>10.68</v>
      </c>
    </row>
    <row r="1640" spans="1:14" x14ac:dyDescent="0.2">
      <c r="A1640" s="26">
        <v>552333</v>
      </c>
      <c r="B1640" s="26">
        <v>21238</v>
      </c>
      <c r="C1640" s="27" t="s">
        <v>205</v>
      </c>
      <c r="D1640" s="27">
        <v>96</v>
      </c>
      <c r="E1640" s="27">
        <v>3.39</v>
      </c>
      <c r="F1640" s="30">
        <f>INDEX(Additional!$B$3:$B$11,MATCH(C1640,Additional!$A$3:$A$11,0))</f>
        <v>2.5</v>
      </c>
      <c r="G1640" s="27">
        <v>15039</v>
      </c>
      <c r="H1640" s="27" t="s">
        <v>0</v>
      </c>
      <c r="I1640" s="28">
        <v>40412</v>
      </c>
      <c r="J1640" s="32">
        <f>YEAR(I1640)</f>
        <v>2010</v>
      </c>
      <c r="K1640" s="32">
        <f>MONTH(I1640)</f>
        <v>8</v>
      </c>
      <c r="L1640" s="32">
        <f>D1640*E1640</f>
        <v>325.44</v>
      </c>
      <c r="M1640" s="32">
        <f>D1640*F1640</f>
        <v>240</v>
      </c>
      <c r="N1640" s="32">
        <f>L1640-M1640</f>
        <v>85.44</v>
      </c>
    </row>
    <row r="1641" spans="1:14" x14ac:dyDescent="0.2">
      <c r="A1641" s="26">
        <v>552333</v>
      </c>
      <c r="B1641" s="26">
        <v>21172</v>
      </c>
      <c r="C1641" s="27" t="s">
        <v>205</v>
      </c>
      <c r="D1641" s="27">
        <v>32</v>
      </c>
      <c r="E1641" s="27">
        <v>3.39</v>
      </c>
      <c r="F1641" s="30">
        <f>INDEX(Additional!$B$3:$B$11,MATCH(C1641,Additional!$A$3:$A$11,0))</f>
        <v>2.5</v>
      </c>
      <c r="G1641" s="27">
        <v>15039</v>
      </c>
      <c r="H1641" s="27" t="s">
        <v>0</v>
      </c>
      <c r="I1641" s="28">
        <v>40851</v>
      </c>
      <c r="J1641" s="32">
        <f>YEAR(I1641)</f>
        <v>2011</v>
      </c>
      <c r="K1641" s="32">
        <f>MONTH(I1641)</f>
        <v>11</v>
      </c>
      <c r="L1641" s="32">
        <f>D1641*E1641</f>
        <v>108.48</v>
      </c>
      <c r="M1641" s="32">
        <f>D1641*F1641</f>
        <v>80</v>
      </c>
      <c r="N1641" s="32">
        <f>L1641-M1641</f>
        <v>28.480000000000004</v>
      </c>
    </row>
    <row r="1642" spans="1:14" x14ac:dyDescent="0.2">
      <c r="A1642" s="26">
        <v>552333</v>
      </c>
      <c r="B1642" s="26">
        <v>71053</v>
      </c>
      <c r="C1642" s="27" t="s">
        <v>205</v>
      </c>
      <c r="D1642" s="27">
        <v>8</v>
      </c>
      <c r="E1642" s="27">
        <v>3.39</v>
      </c>
      <c r="F1642" s="30">
        <f>INDEX(Additional!$B$3:$B$11,MATCH(C1642,Additional!$A$3:$A$11,0))</f>
        <v>2.5</v>
      </c>
      <c r="G1642" s="27">
        <v>15039</v>
      </c>
      <c r="H1642" s="27" t="s">
        <v>0</v>
      </c>
      <c r="I1642" s="28">
        <v>40562</v>
      </c>
      <c r="J1642" s="32">
        <f>YEAR(I1642)</f>
        <v>2011</v>
      </c>
      <c r="K1642" s="32">
        <f>MONTH(I1642)</f>
        <v>1</v>
      </c>
      <c r="L1642" s="32">
        <f>D1642*E1642</f>
        <v>27.12</v>
      </c>
      <c r="M1642" s="32">
        <f>D1642*F1642</f>
        <v>20</v>
      </c>
      <c r="N1642" s="32">
        <f>L1642-M1642</f>
        <v>7.120000000000001</v>
      </c>
    </row>
    <row r="1643" spans="1:14" x14ac:dyDescent="0.2">
      <c r="A1643" s="26">
        <v>552333</v>
      </c>
      <c r="B1643" s="26">
        <v>21043</v>
      </c>
      <c r="C1643" s="27" t="s">
        <v>205</v>
      </c>
      <c r="D1643" s="27">
        <v>6</v>
      </c>
      <c r="E1643" s="27">
        <v>3.39</v>
      </c>
      <c r="F1643" s="30">
        <f>INDEX(Additional!$B$3:$B$11,MATCH(C1643,Additional!$A$3:$A$11,0))</f>
        <v>2.5</v>
      </c>
      <c r="G1643" s="27">
        <v>15039</v>
      </c>
      <c r="H1643" s="27" t="s">
        <v>0</v>
      </c>
      <c r="I1643" s="28">
        <v>41022</v>
      </c>
      <c r="J1643" s="32">
        <f>YEAR(I1643)</f>
        <v>2012</v>
      </c>
      <c r="K1643" s="32">
        <f>MONTH(I1643)</f>
        <v>4</v>
      </c>
      <c r="L1643" s="32">
        <f>D1643*E1643</f>
        <v>20.34</v>
      </c>
      <c r="M1643" s="32">
        <f>D1643*F1643</f>
        <v>15</v>
      </c>
      <c r="N1643" s="32">
        <f>L1643-M1643</f>
        <v>5.34</v>
      </c>
    </row>
    <row r="1644" spans="1:14" x14ac:dyDescent="0.2">
      <c r="A1644" s="26">
        <v>552333</v>
      </c>
      <c r="B1644" s="26">
        <v>22666</v>
      </c>
      <c r="C1644" s="27" t="s">
        <v>205</v>
      </c>
      <c r="D1644" s="27">
        <v>6</v>
      </c>
      <c r="E1644" s="27">
        <v>3.39</v>
      </c>
      <c r="F1644" s="30">
        <f>INDEX(Additional!$B$3:$B$11,MATCH(C1644,Additional!$A$3:$A$11,0))</f>
        <v>2.5</v>
      </c>
      <c r="G1644" s="27">
        <v>15039</v>
      </c>
      <c r="H1644" s="27" t="s">
        <v>0</v>
      </c>
      <c r="I1644" s="28">
        <v>40494</v>
      </c>
      <c r="J1644" s="32">
        <f>YEAR(I1644)</f>
        <v>2010</v>
      </c>
      <c r="K1644" s="32">
        <f>MONTH(I1644)</f>
        <v>11</v>
      </c>
      <c r="L1644" s="32">
        <f>D1644*E1644</f>
        <v>20.34</v>
      </c>
      <c r="M1644" s="32">
        <f>D1644*F1644</f>
        <v>15</v>
      </c>
      <c r="N1644" s="32">
        <f>L1644-M1644</f>
        <v>5.34</v>
      </c>
    </row>
    <row r="1645" spans="1:14" x14ac:dyDescent="0.2">
      <c r="A1645" s="26">
        <v>552333</v>
      </c>
      <c r="B1645" s="26">
        <v>21908</v>
      </c>
      <c r="C1645" s="27" t="s">
        <v>205</v>
      </c>
      <c r="D1645" s="27">
        <v>8</v>
      </c>
      <c r="E1645" s="27">
        <v>3.39</v>
      </c>
      <c r="F1645" s="30">
        <f>INDEX(Additional!$B$3:$B$11,MATCH(C1645,Additional!$A$3:$A$11,0))</f>
        <v>2.5</v>
      </c>
      <c r="G1645" s="27">
        <v>15039</v>
      </c>
      <c r="H1645" s="27" t="s">
        <v>0</v>
      </c>
      <c r="I1645" s="28">
        <v>40362</v>
      </c>
      <c r="J1645" s="32">
        <f>YEAR(I1645)</f>
        <v>2010</v>
      </c>
      <c r="K1645" s="32">
        <f>MONTH(I1645)</f>
        <v>7</v>
      </c>
      <c r="L1645" s="32">
        <f>D1645*E1645</f>
        <v>27.12</v>
      </c>
      <c r="M1645" s="32">
        <f>D1645*F1645</f>
        <v>20</v>
      </c>
      <c r="N1645" s="32">
        <f>L1645-M1645</f>
        <v>7.120000000000001</v>
      </c>
    </row>
    <row r="1646" spans="1:14" x14ac:dyDescent="0.2">
      <c r="A1646" s="26">
        <v>552333</v>
      </c>
      <c r="B1646" s="26">
        <v>22662</v>
      </c>
      <c r="C1646" s="27" t="s">
        <v>205</v>
      </c>
      <c r="D1646" s="27">
        <v>4</v>
      </c>
      <c r="E1646" s="27">
        <v>3.39</v>
      </c>
      <c r="F1646" s="30">
        <f>INDEX(Additional!$B$3:$B$11,MATCH(C1646,Additional!$A$3:$A$11,0))</f>
        <v>2.5</v>
      </c>
      <c r="G1646" s="27">
        <v>15039</v>
      </c>
      <c r="H1646" s="27" t="s">
        <v>0</v>
      </c>
      <c r="I1646" s="28">
        <v>40682</v>
      </c>
      <c r="J1646" s="32">
        <f>YEAR(I1646)</f>
        <v>2011</v>
      </c>
      <c r="K1646" s="32">
        <f>MONTH(I1646)</f>
        <v>5</v>
      </c>
      <c r="L1646" s="32">
        <f>D1646*E1646</f>
        <v>13.56</v>
      </c>
      <c r="M1646" s="32">
        <f>D1646*F1646</f>
        <v>10</v>
      </c>
      <c r="N1646" s="32">
        <f>L1646-M1646</f>
        <v>3.5600000000000005</v>
      </c>
    </row>
    <row r="1647" spans="1:14" x14ac:dyDescent="0.2">
      <c r="A1647" s="26">
        <v>552333</v>
      </c>
      <c r="B1647" s="26">
        <v>20726</v>
      </c>
      <c r="C1647" s="27" t="s">
        <v>205</v>
      </c>
      <c r="D1647" s="27">
        <v>1</v>
      </c>
      <c r="E1647" s="27">
        <v>3.39</v>
      </c>
      <c r="F1647" s="30">
        <f>INDEX(Additional!$B$3:$B$11,MATCH(C1647,Additional!$A$3:$A$11,0))</f>
        <v>2.5</v>
      </c>
      <c r="G1647" s="27">
        <v>15039</v>
      </c>
      <c r="H1647" s="27" t="s">
        <v>0</v>
      </c>
      <c r="I1647" s="28">
        <v>40401</v>
      </c>
      <c r="J1647" s="32">
        <f>YEAR(I1647)</f>
        <v>2010</v>
      </c>
      <c r="K1647" s="32">
        <f>MONTH(I1647)</f>
        <v>8</v>
      </c>
      <c r="L1647" s="32">
        <f>D1647*E1647</f>
        <v>3.39</v>
      </c>
      <c r="M1647" s="32">
        <f>D1647*F1647</f>
        <v>2.5</v>
      </c>
      <c r="N1647" s="32">
        <f>L1647-M1647</f>
        <v>0.89000000000000012</v>
      </c>
    </row>
    <row r="1648" spans="1:14" x14ac:dyDescent="0.2">
      <c r="A1648" s="26">
        <v>552333</v>
      </c>
      <c r="B1648" s="26">
        <v>23202</v>
      </c>
      <c r="C1648" s="27" t="s">
        <v>205</v>
      </c>
      <c r="D1648" s="27">
        <v>1</v>
      </c>
      <c r="E1648" s="27">
        <v>3.39</v>
      </c>
      <c r="F1648" s="30">
        <f>INDEX(Additional!$B$3:$B$11,MATCH(C1648,Additional!$A$3:$A$11,0))</f>
        <v>2.5</v>
      </c>
      <c r="G1648" s="27">
        <v>15039</v>
      </c>
      <c r="H1648" s="27" t="s">
        <v>0</v>
      </c>
      <c r="I1648" s="28">
        <v>40258</v>
      </c>
      <c r="J1648" s="32">
        <f>YEAR(I1648)</f>
        <v>2010</v>
      </c>
      <c r="K1648" s="32">
        <f>MONTH(I1648)</f>
        <v>3</v>
      </c>
      <c r="L1648" s="32">
        <f>D1648*E1648</f>
        <v>3.39</v>
      </c>
      <c r="M1648" s="32">
        <f>D1648*F1648</f>
        <v>2.5</v>
      </c>
      <c r="N1648" s="32">
        <f>L1648-M1648</f>
        <v>0.89000000000000012</v>
      </c>
    </row>
    <row r="1649" spans="1:14" x14ac:dyDescent="0.2">
      <c r="A1649" s="26">
        <v>552333</v>
      </c>
      <c r="B1649" s="26">
        <v>20712</v>
      </c>
      <c r="C1649" s="27" t="s">
        <v>205</v>
      </c>
      <c r="D1649" s="27">
        <v>1</v>
      </c>
      <c r="E1649" s="27">
        <v>3.39</v>
      </c>
      <c r="F1649" s="30">
        <f>INDEX(Additional!$B$3:$B$11,MATCH(C1649,Additional!$A$3:$A$11,0))</f>
        <v>2.5</v>
      </c>
      <c r="G1649" s="27">
        <v>15039</v>
      </c>
      <c r="H1649" s="27" t="s">
        <v>0</v>
      </c>
      <c r="I1649" s="28">
        <v>40420</v>
      </c>
      <c r="J1649" s="32">
        <f>YEAR(I1649)</f>
        <v>2010</v>
      </c>
      <c r="K1649" s="32">
        <f>MONTH(I1649)</f>
        <v>8</v>
      </c>
      <c r="L1649" s="32">
        <f>D1649*E1649</f>
        <v>3.39</v>
      </c>
      <c r="M1649" s="32">
        <f>D1649*F1649</f>
        <v>2.5</v>
      </c>
      <c r="N1649" s="32">
        <f>L1649-M1649</f>
        <v>0.89000000000000012</v>
      </c>
    </row>
    <row r="1650" spans="1:14" x14ac:dyDescent="0.2">
      <c r="A1650" s="26">
        <v>552333</v>
      </c>
      <c r="B1650" s="26">
        <v>23200</v>
      </c>
      <c r="C1650" s="27" t="s">
        <v>205</v>
      </c>
      <c r="D1650" s="27">
        <v>1</v>
      </c>
      <c r="E1650" s="27">
        <v>3.39</v>
      </c>
      <c r="F1650" s="30">
        <f>INDEX(Additional!$B$3:$B$11,MATCH(C1650,Additional!$A$3:$A$11,0))</f>
        <v>2.5</v>
      </c>
      <c r="G1650" s="27">
        <v>15039</v>
      </c>
      <c r="H1650" s="27" t="s">
        <v>0</v>
      </c>
      <c r="I1650" s="28">
        <v>40926</v>
      </c>
      <c r="J1650" s="32">
        <f>YEAR(I1650)</f>
        <v>2012</v>
      </c>
      <c r="K1650" s="32">
        <f>MONTH(I1650)</f>
        <v>1</v>
      </c>
      <c r="L1650" s="32">
        <f>D1650*E1650</f>
        <v>3.39</v>
      </c>
      <c r="M1650" s="32">
        <f>D1650*F1650</f>
        <v>2.5</v>
      </c>
      <c r="N1650" s="32">
        <f>L1650-M1650</f>
        <v>0.89000000000000012</v>
      </c>
    </row>
    <row r="1651" spans="1:14" x14ac:dyDescent="0.2">
      <c r="A1651" s="26">
        <v>552333</v>
      </c>
      <c r="B1651" s="26" t="s">
        <v>180</v>
      </c>
      <c r="C1651" s="27" t="s">
        <v>205</v>
      </c>
      <c r="D1651" s="27">
        <v>1</v>
      </c>
      <c r="E1651" s="27">
        <v>3.39</v>
      </c>
      <c r="F1651" s="30">
        <f>INDEX(Additional!$B$3:$B$11,MATCH(C1651,Additional!$A$3:$A$11,0))</f>
        <v>2.5</v>
      </c>
      <c r="G1651" s="27">
        <v>15039</v>
      </c>
      <c r="H1651" s="27" t="s">
        <v>0</v>
      </c>
      <c r="I1651" s="28">
        <v>40645</v>
      </c>
      <c r="J1651" s="32">
        <f>YEAR(I1651)</f>
        <v>2011</v>
      </c>
      <c r="K1651" s="32">
        <f>MONTH(I1651)</f>
        <v>4</v>
      </c>
      <c r="L1651" s="32">
        <f>D1651*E1651</f>
        <v>3.39</v>
      </c>
      <c r="M1651" s="32">
        <f>D1651*F1651</f>
        <v>2.5</v>
      </c>
      <c r="N1651" s="32">
        <f>L1651-M1651</f>
        <v>0.89000000000000012</v>
      </c>
    </row>
    <row r="1652" spans="1:14" x14ac:dyDescent="0.2">
      <c r="A1652" s="26" t="s">
        <v>251</v>
      </c>
      <c r="B1652" s="26">
        <v>22925</v>
      </c>
      <c r="C1652" s="27" t="s">
        <v>205</v>
      </c>
      <c r="D1652" s="27">
        <v>4</v>
      </c>
      <c r="E1652" s="27">
        <v>3.39</v>
      </c>
      <c r="F1652" s="30">
        <f>INDEX(Additional!$B$3:$B$11,MATCH(C1652,Additional!$A$3:$A$11,0))</f>
        <v>2.5</v>
      </c>
      <c r="G1652" s="27">
        <v>12853</v>
      </c>
      <c r="H1652" s="27" t="s">
        <v>0</v>
      </c>
      <c r="I1652" s="28">
        <v>41245</v>
      </c>
      <c r="J1652" s="32">
        <f>YEAR(I1652)</f>
        <v>2012</v>
      </c>
      <c r="K1652" s="32">
        <f>MONTH(I1652)</f>
        <v>12</v>
      </c>
      <c r="L1652" s="32">
        <f>D1652*E1652</f>
        <v>13.56</v>
      </c>
      <c r="M1652" s="32">
        <f>D1652*F1652</f>
        <v>10</v>
      </c>
      <c r="N1652" s="32">
        <f>L1652-M1652</f>
        <v>3.5600000000000005</v>
      </c>
    </row>
    <row r="1653" spans="1:14" x14ac:dyDescent="0.2">
      <c r="A1653" s="26" t="s">
        <v>250</v>
      </c>
      <c r="B1653" s="26">
        <v>22626</v>
      </c>
      <c r="C1653" s="27" t="s">
        <v>205</v>
      </c>
      <c r="D1653" s="27">
        <v>3</v>
      </c>
      <c r="E1653" s="27">
        <v>3.39</v>
      </c>
      <c r="F1653" s="30">
        <f>INDEX(Additional!$B$3:$B$11,MATCH(C1653,Additional!$A$3:$A$11,0))</f>
        <v>2.5</v>
      </c>
      <c r="G1653" s="27">
        <v>12683</v>
      </c>
      <c r="H1653" s="27" t="s">
        <v>111</v>
      </c>
      <c r="I1653" s="28">
        <v>40276</v>
      </c>
      <c r="J1653" s="32">
        <f>YEAR(I1653)</f>
        <v>2010</v>
      </c>
      <c r="K1653" s="32">
        <f>MONTH(I1653)</f>
        <v>4</v>
      </c>
      <c r="L1653" s="32">
        <f>D1653*E1653</f>
        <v>10.17</v>
      </c>
      <c r="M1653" s="32">
        <f>D1653*F1653</f>
        <v>7.5</v>
      </c>
      <c r="N1653" s="32">
        <f>L1653-M1653</f>
        <v>2.67</v>
      </c>
    </row>
    <row r="1654" spans="1:14" x14ac:dyDescent="0.2">
      <c r="A1654" s="26">
        <v>552336</v>
      </c>
      <c r="B1654" s="26">
        <v>22088</v>
      </c>
      <c r="C1654" s="27" t="s">
        <v>205</v>
      </c>
      <c r="D1654" s="27">
        <v>40</v>
      </c>
      <c r="E1654" s="27">
        <v>3.39</v>
      </c>
      <c r="F1654" s="30">
        <f>INDEX(Additional!$B$3:$B$11,MATCH(C1654,Additional!$A$3:$A$11,0))</f>
        <v>2.5</v>
      </c>
      <c r="G1654" s="27">
        <v>15159</v>
      </c>
      <c r="H1654" s="27" t="s">
        <v>0</v>
      </c>
      <c r="I1654" s="28">
        <v>40855</v>
      </c>
      <c r="J1654" s="32">
        <f>YEAR(I1654)</f>
        <v>2011</v>
      </c>
      <c r="K1654" s="32">
        <f>MONTH(I1654)</f>
        <v>11</v>
      </c>
      <c r="L1654" s="32">
        <f>D1654*E1654</f>
        <v>135.6</v>
      </c>
      <c r="M1654" s="32">
        <f>D1654*F1654</f>
        <v>100</v>
      </c>
      <c r="N1654" s="32">
        <f>L1654-M1654</f>
        <v>35.599999999999994</v>
      </c>
    </row>
    <row r="1655" spans="1:14" x14ac:dyDescent="0.2">
      <c r="A1655" s="26">
        <v>552336</v>
      </c>
      <c r="B1655" s="26" t="s">
        <v>223</v>
      </c>
      <c r="C1655" s="27" t="s">
        <v>205</v>
      </c>
      <c r="D1655" s="27">
        <v>12</v>
      </c>
      <c r="E1655" s="27">
        <v>3.39</v>
      </c>
      <c r="F1655" s="30">
        <f>INDEX(Additional!$B$3:$B$11,MATCH(C1655,Additional!$A$3:$A$11,0))</f>
        <v>2.5</v>
      </c>
      <c r="G1655" s="27">
        <v>15159</v>
      </c>
      <c r="H1655" s="27" t="s">
        <v>0</v>
      </c>
      <c r="I1655" s="28">
        <v>40519</v>
      </c>
      <c r="J1655" s="32">
        <f>YEAR(I1655)</f>
        <v>2010</v>
      </c>
      <c r="K1655" s="32">
        <f>MONTH(I1655)</f>
        <v>12</v>
      </c>
      <c r="L1655" s="32">
        <f>D1655*E1655</f>
        <v>40.68</v>
      </c>
      <c r="M1655" s="32">
        <f>D1655*F1655</f>
        <v>30</v>
      </c>
      <c r="N1655" s="32">
        <f>L1655-M1655</f>
        <v>10.68</v>
      </c>
    </row>
    <row r="1656" spans="1:14" x14ac:dyDescent="0.2">
      <c r="A1656" s="26">
        <v>552336</v>
      </c>
      <c r="B1656" s="26" t="s">
        <v>239</v>
      </c>
      <c r="C1656" s="27" t="s">
        <v>205</v>
      </c>
      <c r="D1656" s="27">
        <v>12</v>
      </c>
      <c r="E1656" s="27">
        <v>3.39</v>
      </c>
      <c r="F1656" s="30">
        <f>INDEX(Additional!$B$3:$B$11,MATCH(C1656,Additional!$A$3:$A$11,0))</f>
        <v>2.5</v>
      </c>
      <c r="G1656" s="27">
        <v>15159</v>
      </c>
      <c r="H1656" s="27" t="s">
        <v>0</v>
      </c>
      <c r="I1656" s="28">
        <v>40259</v>
      </c>
      <c r="J1656" s="32">
        <f>YEAR(I1656)</f>
        <v>2010</v>
      </c>
      <c r="K1656" s="32">
        <f>MONTH(I1656)</f>
        <v>3</v>
      </c>
      <c r="L1656" s="32">
        <f>D1656*E1656</f>
        <v>40.68</v>
      </c>
      <c r="M1656" s="32">
        <f>D1656*F1656</f>
        <v>30</v>
      </c>
      <c r="N1656" s="32">
        <f>L1656-M1656</f>
        <v>10.68</v>
      </c>
    </row>
    <row r="1657" spans="1:14" x14ac:dyDescent="0.2">
      <c r="A1657" s="26">
        <v>552336</v>
      </c>
      <c r="B1657" s="26" t="s">
        <v>249</v>
      </c>
      <c r="C1657" s="27" t="s">
        <v>205</v>
      </c>
      <c r="D1657" s="27">
        <v>24</v>
      </c>
      <c r="E1657" s="27">
        <v>3.39</v>
      </c>
      <c r="F1657" s="30">
        <f>INDEX(Additional!$B$3:$B$11,MATCH(C1657,Additional!$A$3:$A$11,0))</f>
        <v>2.5</v>
      </c>
      <c r="G1657" s="27">
        <v>15159</v>
      </c>
      <c r="H1657" s="27" t="s">
        <v>0</v>
      </c>
      <c r="I1657" s="28">
        <v>40357</v>
      </c>
      <c r="J1657" s="32">
        <f>YEAR(I1657)</f>
        <v>2010</v>
      </c>
      <c r="K1657" s="32">
        <f>MONTH(I1657)</f>
        <v>6</v>
      </c>
      <c r="L1657" s="32">
        <f>D1657*E1657</f>
        <v>81.36</v>
      </c>
      <c r="M1657" s="32">
        <f>D1657*F1657</f>
        <v>60</v>
      </c>
      <c r="N1657" s="32">
        <f>L1657-M1657</f>
        <v>21.36</v>
      </c>
    </row>
    <row r="1658" spans="1:14" x14ac:dyDescent="0.2">
      <c r="A1658" s="26">
        <v>552336</v>
      </c>
      <c r="B1658" s="26" t="s">
        <v>92</v>
      </c>
      <c r="C1658" s="27" t="s">
        <v>205</v>
      </c>
      <c r="D1658" s="27">
        <v>8</v>
      </c>
      <c r="E1658" s="27">
        <v>3.39</v>
      </c>
      <c r="F1658" s="30">
        <f>INDEX(Additional!$B$3:$B$11,MATCH(C1658,Additional!$A$3:$A$11,0))</f>
        <v>2.5</v>
      </c>
      <c r="G1658" s="27">
        <v>15159</v>
      </c>
      <c r="H1658" s="27" t="s">
        <v>0</v>
      </c>
      <c r="I1658" s="28">
        <v>40324</v>
      </c>
      <c r="J1658" s="32">
        <f>YEAR(I1658)</f>
        <v>2010</v>
      </c>
      <c r="K1658" s="32">
        <f>MONTH(I1658)</f>
        <v>5</v>
      </c>
      <c r="L1658" s="32">
        <f>D1658*E1658</f>
        <v>27.12</v>
      </c>
      <c r="M1658" s="32">
        <f>D1658*F1658</f>
        <v>20</v>
      </c>
      <c r="N1658" s="32">
        <f>L1658-M1658</f>
        <v>7.120000000000001</v>
      </c>
    </row>
    <row r="1659" spans="1:14" x14ac:dyDescent="0.2">
      <c r="A1659" s="26">
        <v>552336</v>
      </c>
      <c r="B1659" s="26" t="s">
        <v>222</v>
      </c>
      <c r="C1659" s="27" t="s">
        <v>205</v>
      </c>
      <c r="D1659" s="27">
        <v>6</v>
      </c>
      <c r="E1659" s="27">
        <v>3.39</v>
      </c>
      <c r="F1659" s="30">
        <f>INDEX(Additional!$B$3:$B$11,MATCH(C1659,Additional!$A$3:$A$11,0))</f>
        <v>2.5</v>
      </c>
      <c r="G1659" s="27">
        <v>15159</v>
      </c>
      <c r="H1659" s="27" t="s">
        <v>0</v>
      </c>
      <c r="I1659" s="28">
        <v>40258</v>
      </c>
      <c r="J1659" s="32">
        <f>YEAR(I1659)</f>
        <v>2010</v>
      </c>
      <c r="K1659" s="32">
        <f>MONTH(I1659)</f>
        <v>3</v>
      </c>
      <c r="L1659" s="32">
        <f>D1659*E1659</f>
        <v>20.34</v>
      </c>
      <c r="M1659" s="32">
        <f>D1659*F1659</f>
        <v>15</v>
      </c>
      <c r="N1659" s="32">
        <f>L1659-M1659</f>
        <v>5.34</v>
      </c>
    </row>
    <row r="1660" spans="1:14" x14ac:dyDescent="0.2">
      <c r="A1660" s="26">
        <v>552336</v>
      </c>
      <c r="B1660" s="26">
        <v>23202</v>
      </c>
      <c r="C1660" s="27" t="s">
        <v>205</v>
      </c>
      <c r="D1660" s="27">
        <v>24</v>
      </c>
      <c r="E1660" s="27">
        <v>3.39</v>
      </c>
      <c r="F1660" s="30">
        <f>INDEX(Additional!$B$3:$B$11,MATCH(C1660,Additional!$A$3:$A$11,0))</f>
        <v>2.5</v>
      </c>
      <c r="G1660" s="27">
        <v>15159</v>
      </c>
      <c r="H1660" s="27" t="s">
        <v>0</v>
      </c>
      <c r="I1660" s="28">
        <v>41267</v>
      </c>
      <c r="J1660" s="32">
        <f>YEAR(I1660)</f>
        <v>2012</v>
      </c>
      <c r="K1660" s="32">
        <f>MONTH(I1660)</f>
        <v>12</v>
      </c>
      <c r="L1660" s="32">
        <f>D1660*E1660</f>
        <v>81.36</v>
      </c>
      <c r="M1660" s="32">
        <f>D1660*F1660</f>
        <v>60</v>
      </c>
      <c r="N1660" s="32">
        <f>L1660-M1660</f>
        <v>21.36</v>
      </c>
    </row>
    <row r="1661" spans="1:14" x14ac:dyDescent="0.2">
      <c r="A1661" s="26">
        <v>552336</v>
      </c>
      <c r="B1661" s="26">
        <v>23298</v>
      </c>
      <c r="C1661" s="27" t="s">
        <v>205</v>
      </c>
      <c r="D1661" s="27">
        <v>4</v>
      </c>
      <c r="E1661" s="27">
        <v>3.39</v>
      </c>
      <c r="F1661" s="30">
        <f>INDEX(Additional!$B$3:$B$11,MATCH(C1661,Additional!$A$3:$A$11,0))</f>
        <v>2.5</v>
      </c>
      <c r="G1661" s="27">
        <v>15159</v>
      </c>
      <c r="H1661" s="27" t="s">
        <v>0</v>
      </c>
      <c r="I1661" s="28">
        <v>40975</v>
      </c>
      <c r="J1661" s="32">
        <f>YEAR(I1661)</f>
        <v>2012</v>
      </c>
      <c r="K1661" s="32">
        <f>MONTH(I1661)</f>
        <v>3</v>
      </c>
      <c r="L1661" s="32">
        <f>D1661*E1661</f>
        <v>13.56</v>
      </c>
      <c r="M1661" s="32">
        <f>D1661*F1661</f>
        <v>10</v>
      </c>
      <c r="N1661" s="32">
        <f>L1661-M1661</f>
        <v>3.5600000000000005</v>
      </c>
    </row>
    <row r="1662" spans="1:14" x14ac:dyDescent="0.2">
      <c r="A1662" s="26">
        <v>552336</v>
      </c>
      <c r="B1662" s="26">
        <v>23208</v>
      </c>
      <c r="C1662" s="27" t="s">
        <v>205</v>
      </c>
      <c r="D1662" s="27">
        <v>2</v>
      </c>
      <c r="E1662" s="27">
        <v>3.39</v>
      </c>
      <c r="F1662" s="30">
        <f>INDEX(Additional!$B$3:$B$11,MATCH(C1662,Additional!$A$3:$A$11,0))</f>
        <v>2.5</v>
      </c>
      <c r="G1662" s="27">
        <v>15159</v>
      </c>
      <c r="H1662" s="27" t="s">
        <v>0</v>
      </c>
      <c r="I1662" s="28">
        <v>40404</v>
      </c>
      <c r="J1662" s="32">
        <f>YEAR(I1662)</f>
        <v>2010</v>
      </c>
      <c r="K1662" s="32">
        <f>MONTH(I1662)</f>
        <v>8</v>
      </c>
      <c r="L1662" s="32">
        <f>D1662*E1662</f>
        <v>6.78</v>
      </c>
      <c r="M1662" s="32">
        <f>D1662*F1662</f>
        <v>5</v>
      </c>
      <c r="N1662" s="32">
        <f>L1662-M1662</f>
        <v>1.7800000000000002</v>
      </c>
    </row>
    <row r="1663" spans="1:14" x14ac:dyDescent="0.2">
      <c r="A1663" s="26">
        <v>552336</v>
      </c>
      <c r="B1663" s="26">
        <v>22423</v>
      </c>
      <c r="C1663" s="27" t="s">
        <v>205</v>
      </c>
      <c r="D1663" s="27">
        <v>12</v>
      </c>
      <c r="E1663" s="27">
        <v>3.39</v>
      </c>
      <c r="F1663" s="30">
        <f>INDEX(Additional!$B$3:$B$11,MATCH(C1663,Additional!$A$3:$A$11,0))</f>
        <v>2.5</v>
      </c>
      <c r="G1663" s="27">
        <v>15159</v>
      </c>
      <c r="H1663" s="27" t="s">
        <v>0</v>
      </c>
      <c r="I1663" s="28">
        <v>40590</v>
      </c>
      <c r="J1663" s="32">
        <f>YEAR(I1663)</f>
        <v>2011</v>
      </c>
      <c r="K1663" s="32">
        <f>MONTH(I1663)</f>
        <v>2</v>
      </c>
      <c r="L1663" s="32">
        <f>D1663*E1663</f>
        <v>40.68</v>
      </c>
      <c r="M1663" s="32">
        <f>D1663*F1663</f>
        <v>30</v>
      </c>
      <c r="N1663" s="32">
        <f>L1663-M1663</f>
        <v>10.68</v>
      </c>
    </row>
    <row r="1664" spans="1:14" x14ac:dyDescent="0.2">
      <c r="A1664" s="26">
        <v>552336</v>
      </c>
      <c r="B1664" s="26">
        <v>22699</v>
      </c>
      <c r="C1664" s="27" t="s">
        <v>205</v>
      </c>
      <c r="D1664" s="27">
        <v>12</v>
      </c>
      <c r="E1664" s="27">
        <v>3.39</v>
      </c>
      <c r="F1664" s="30">
        <f>INDEX(Additional!$B$3:$B$11,MATCH(C1664,Additional!$A$3:$A$11,0))</f>
        <v>2.5</v>
      </c>
      <c r="G1664" s="27">
        <v>15159</v>
      </c>
      <c r="H1664" s="27" t="s">
        <v>0</v>
      </c>
      <c r="I1664" s="28">
        <v>40310</v>
      </c>
      <c r="J1664" s="32">
        <f>YEAR(I1664)</f>
        <v>2010</v>
      </c>
      <c r="K1664" s="32">
        <f>MONTH(I1664)</f>
        <v>5</v>
      </c>
      <c r="L1664" s="32">
        <f>D1664*E1664</f>
        <v>40.68</v>
      </c>
      <c r="M1664" s="32">
        <f>D1664*F1664</f>
        <v>30</v>
      </c>
      <c r="N1664" s="32">
        <f>L1664-M1664</f>
        <v>10.68</v>
      </c>
    </row>
    <row r="1665" spans="1:14" x14ac:dyDescent="0.2">
      <c r="A1665" s="26">
        <v>552336</v>
      </c>
      <c r="B1665" s="26">
        <v>22697</v>
      </c>
      <c r="C1665" s="27" t="s">
        <v>205</v>
      </c>
      <c r="D1665" s="27">
        <v>4</v>
      </c>
      <c r="E1665" s="27">
        <v>3.39</v>
      </c>
      <c r="F1665" s="30">
        <f>INDEX(Additional!$B$3:$B$11,MATCH(C1665,Additional!$A$3:$A$11,0))</f>
        <v>2.5</v>
      </c>
      <c r="G1665" s="27">
        <v>15159</v>
      </c>
      <c r="H1665" s="27" t="s">
        <v>0</v>
      </c>
      <c r="I1665" s="28">
        <v>40506</v>
      </c>
      <c r="J1665" s="32">
        <f>YEAR(I1665)</f>
        <v>2010</v>
      </c>
      <c r="K1665" s="32">
        <f>MONTH(I1665)</f>
        <v>11</v>
      </c>
      <c r="L1665" s="32">
        <f>D1665*E1665</f>
        <v>13.56</v>
      </c>
      <c r="M1665" s="32">
        <f>D1665*F1665</f>
        <v>10</v>
      </c>
      <c r="N1665" s="32">
        <f>L1665-M1665</f>
        <v>3.5600000000000005</v>
      </c>
    </row>
    <row r="1666" spans="1:14" x14ac:dyDescent="0.2">
      <c r="A1666" s="26">
        <v>552336</v>
      </c>
      <c r="B1666" s="26">
        <v>21137</v>
      </c>
      <c r="C1666" s="27" t="s">
        <v>205</v>
      </c>
      <c r="D1666" s="27">
        <v>1</v>
      </c>
      <c r="E1666" s="27">
        <v>3.39</v>
      </c>
      <c r="F1666" s="30">
        <f>INDEX(Additional!$B$3:$B$11,MATCH(C1666,Additional!$A$3:$A$11,0))</f>
        <v>2.5</v>
      </c>
      <c r="G1666" s="27">
        <v>15159</v>
      </c>
      <c r="H1666" s="27" t="s">
        <v>0</v>
      </c>
      <c r="I1666" s="28">
        <v>40395</v>
      </c>
      <c r="J1666" s="32">
        <f>YEAR(I1666)</f>
        <v>2010</v>
      </c>
      <c r="K1666" s="32">
        <f>MONTH(I1666)</f>
        <v>8</v>
      </c>
      <c r="L1666" s="32">
        <f>D1666*E1666</f>
        <v>3.39</v>
      </c>
      <c r="M1666" s="32">
        <f>D1666*F1666</f>
        <v>2.5</v>
      </c>
      <c r="N1666" s="32">
        <f>L1666-M1666</f>
        <v>0.89000000000000012</v>
      </c>
    </row>
    <row r="1667" spans="1:14" x14ac:dyDescent="0.2">
      <c r="A1667" s="26">
        <v>552336</v>
      </c>
      <c r="B1667" s="26">
        <v>22041</v>
      </c>
      <c r="C1667" s="27" t="s">
        <v>205</v>
      </c>
      <c r="D1667" s="27">
        <v>1</v>
      </c>
      <c r="E1667" s="27">
        <v>3.39</v>
      </c>
      <c r="F1667" s="30">
        <f>INDEX(Additional!$B$3:$B$11,MATCH(C1667,Additional!$A$3:$A$11,0))</f>
        <v>2.5</v>
      </c>
      <c r="G1667" s="27">
        <v>15159</v>
      </c>
      <c r="H1667" s="27" t="s">
        <v>0</v>
      </c>
      <c r="I1667" s="28">
        <v>41187</v>
      </c>
      <c r="J1667" s="32">
        <f>YEAR(I1667)</f>
        <v>2012</v>
      </c>
      <c r="K1667" s="32">
        <f>MONTH(I1667)</f>
        <v>10</v>
      </c>
      <c r="L1667" s="32">
        <f>D1667*E1667</f>
        <v>3.39</v>
      </c>
      <c r="M1667" s="32">
        <f>D1667*F1667</f>
        <v>2.5</v>
      </c>
      <c r="N1667" s="32">
        <f>L1667-M1667</f>
        <v>0.89000000000000012</v>
      </c>
    </row>
    <row r="1668" spans="1:14" x14ac:dyDescent="0.2">
      <c r="A1668" s="26">
        <v>552336</v>
      </c>
      <c r="B1668" s="26">
        <v>82482</v>
      </c>
      <c r="C1668" s="27" t="s">
        <v>205</v>
      </c>
      <c r="D1668" s="27">
        <v>1</v>
      </c>
      <c r="E1668" s="27">
        <v>3.39</v>
      </c>
      <c r="F1668" s="30">
        <f>INDEX(Additional!$B$3:$B$11,MATCH(C1668,Additional!$A$3:$A$11,0))</f>
        <v>2.5</v>
      </c>
      <c r="G1668" s="27">
        <v>15159</v>
      </c>
      <c r="H1668" s="27" t="s">
        <v>0</v>
      </c>
      <c r="I1668" s="28">
        <v>41165</v>
      </c>
      <c r="J1668" s="32">
        <f>YEAR(I1668)</f>
        <v>2012</v>
      </c>
      <c r="K1668" s="32">
        <f>MONTH(I1668)</f>
        <v>9</v>
      </c>
      <c r="L1668" s="32">
        <f>D1668*E1668</f>
        <v>3.39</v>
      </c>
      <c r="M1668" s="32">
        <f>D1668*F1668</f>
        <v>2.5</v>
      </c>
      <c r="N1668" s="32">
        <f>L1668-M1668</f>
        <v>0.89000000000000012</v>
      </c>
    </row>
    <row r="1669" spans="1:14" x14ac:dyDescent="0.2">
      <c r="A1669" s="26">
        <v>552336</v>
      </c>
      <c r="B1669" s="26">
        <v>22766</v>
      </c>
      <c r="C1669" s="27" t="s">
        <v>205</v>
      </c>
      <c r="D1669" s="27">
        <v>1</v>
      </c>
      <c r="E1669" s="27">
        <v>3.39</v>
      </c>
      <c r="F1669" s="30">
        <f>INDEX(Additional!$B$3:$B$11,MATCH(C1669,Additional!$A$3:$A$11,0))</f>
        <v>2.5</v>
      </c>
      <c r="G1669" s="27">
        <v>15159</v>
      </c>
      <c r="H1669" s="27" t="s">
        <v>0</v>
      </c>
      <c r="I1669" s="28">
        <v>41166</v>
      </c>
      <c r="J1669" s="32">
        <f>YEAR(I1669)</f>
        <v>2012</v>
      </c>
      <c r="K1669" s="32">
        <f>MONTH(I1669)</f>
        <v>9</v>
      </c>
      <c r="L1669" s="32">
        <f>D1669*E1669</f>
        <v>3.39</v>
      </c>
      <c r="M1669" s="32">
        <f>D1669*F1669</f>
        <v>2.5</v>
      </c>
      <c r="N1669" s="32">
        <f>L1669-M1669</f>
        <v>0.89000000000000012</v>
      </c>
    </row>
    <row r="1670" spans="1:14" x14ac:dyDescent="0.2">
      <c r="A1670" s="26">
        <v>552336</v>
      </c>
      <c r="B1670" s="26">
        <v>22090</v>
      </c>
      <c r="C1670" s="27" t="s">
        <v>205</v>
      </c>
      <c r="D1670" s="27">
        <v>1</v>
      </c>
      <c r="E1670" s="27">
        <v>3.39</v>
      </c>
      <c r="F1670" s="30">
        <f>INDEX(Additional!$B$3:$B$11,MATCH(C1670,Additional!$A$3:$A$11,0))</f>
        <v>2.5</v>
      </c>
      <c r="G1670" s="27">
        <v>15159</v>
      </c>
      <c r="H1670" s="27" t="s">
        <v>0</v>
      </c>
      <c r="I1670" s="28">
        <v>40395</v>
      </c>
      <c r="J1670" s="32">
        <f>YEAR(I1670)</f>
        <v>2010</v>
      </c>
      <c r="K1670" s="32">
        <f>MONTH(I1670)</f>
        <v>8</v>
      </c>
      <c r="L1670" s="32">
        <f>D1670*E1670</f>
        <v>3.39</v>
      </c>
      <c r="M1670" s="32">
        <f>D1670*F1670</f>
        <v>2.5</v>
      </c>
      <c r="N1670" s="32">
        <f>L1670-M1670</f>
        <v>0.89000000000000012</v>
      </c>
    </row>
    <row r="1671" spans="1:14" x14ac:dyDescent="0.2">
      <c r="A1671" s="26">
        <v>552337</v>
      </c>
      <c r="B1671" s="26">
        <v>22711</v>
      </c>
      <c r="C1671" s="27" t="s">
        <v>205</v>
      </c>
      <c r="D1671" s="27">
        <v>1</v>
      </c>
      <c r="E1671" s="27">
        <v>3.39</v>
      </c>
      <c r="F1671" s="30">
        <f>INDEX(Additional!$B$3:$B$11,MATCH(C1671,Additional!$A$3:$A$11,0))</f>
        <v>2.5</v>
      </c>
      <c r="G1671" s="27">
        <v>12621</v>
      </c>
      <c r="H1671" s="27" t="s">
        <v>17</v>
      </c>
      <c r="I1671" s="28">
        <v>41124</v>
      </c>
      <c r="J1671" s="32">
        <f>YEAR(I1671)</f>
        <v>2012</v>
      </c>
      <c r="K1671" s="32">
        <f>MONTH(I1671)</f>
        <v>8</v>
      </c>
      <c r="L1671" s="32">
        <f>D1671*E1671</f>
        <v>3.39</v>
      </c>
      <c r="M1671" s="32">
        <f>D1671*F1671</f>
        <v>2.5</v>
      </c>
      <c r="N1671" s="32">
        <f>L1671-M1671</f>
        <v>0.89000000000000012</v>
      </c>
    </row>
    <row r="1672" spans="1:14" x14ac:dyDescent="0.2">
      <c r="A1672" s="26">
        <v>552337</v>
      </c>
      <c r="B1672" s="26">
        <v>22665</v>
      </c>
      <c r="C1672" s="27" t="s">
        <v>205</v>
      </c>
      <c r="D1672" s="27">
        <v>4</v>
      </c>
      <c r="E1672" s="27">
        <v>3.39</v>
      </c>
      <c r="F1672" s="30">
        <f>INDEX(Additional!$B$3:$B$11,MATCH(C1672,Additional!$A$3:$A$11,0))</f>
        <v>2.5</v>
      </c>
      <c r="G1672" s="27">
        <v>12621</v>
      </c>
      <c r="H1672" s="27" t="s">
        <v>17</v>
      </c>
      <c r="I1672" s="28">
        <v>41008</v>
      </c>
      <c r="J1672" s="32">
        <f>YEAR(I1672)</f>
        <v>2012</v>
      </c>
      <c r="K1672" s="32">
        <f>MONTH(I1672)</f>
        <v>4</v>
      </c>
      <c r="L1672" s="32">
        <f>D1672*E1672</f>
        <v>13.56</v>
      </c>
      <c r="M1672" s="32">
        <f>D1672*F1672</f>
        <v>10</v>
      </c>
      <c r="N1672" s="32">
        <f>L1672-M1672</f>
        <v>3.5600000000000005</v>
      </c>
    </row>
    <row r="1673" spans="1:14" x14ac:dyDescent="0.2">
      <c r="A1673" s="26">
        <v>552337</v>
      </c>
      <c r="B1673" s="26">
        <v>22729</v>
      </c>
      <c r="C1673" s="27" t="s">
        <v>205</v>
      </c>
      <c r="D1673" s="27">
        <v>1</v>
      </c>
      <c r="E1673" s="27">
        <v>3.39</v>
      </c>
      <c r="F1673" s="30">
        <f>INDEX(Additional!$B$3:$B$11,MATCH(C1673,Additional!$A$3:$A$11,0))</f>
        <v>2.5</v>
      </c>
      <c r="G1673" s="27">
        <v>12621</v>
      </c>
      <c r="H1673" s="27" t="s">
        <v>17</v>
      </c>
      <c r="I1673" s="28">
        <v>41211</v>
      </c>
      <c r="J1673" s="32">
        <f>YEAR(I1673)</f>
        <v>2012</v>
      </c>
      <c r="K1673" s="32">
        <f>MONTH(I1673)</f>
        <v>10</v>
      </c>
      <c r="L1673" s="32">
        <f>D1673*E1673</f>
        <v>3.39</v>
      </c>
      <c r="M1673" s="32">
        <f>D1673*F1673</f>
        <v>2.5</v>
      </c>
      <c r="N1673" s="32">
        <f>L1673-M1673</f>
        <v>0.89000000000000012</v>
      </c>
    </row>
    <row r="1674" spans="1:14" x14ac:dyDescent="0.2">
      <c r="A1674" s="26">
        <v>552337</v>
      </c>
      <c r="B1674" s="26">
        <v>22727</v>
      </c>
      <c r="C1674" s="27" t="s">
        <v>205</v>
      </c>
      <c r="D1674" s="27">
        <v>1</v>
      </c>
      <c r="E1674" s="27">
        <v>3.39</v>
      </c>
      <c r="F1674" s="30">
        <f>INDEX(Additional!$B$3:$B$11,MATCH(C1674,Additional!$A$3:$A$11,0))</f>
        <v>2.5</v>
      </c>
      <c r="G1674" s="27">
        <v>12621</v>
      </c>
      <c r="H1674" s="27" t="s">
        <v>17</v>
      </c>
      <c r="I1674" s="28">
        <v>40287</v>
      </c>
      <c r="J1674" s="32">
        <f>YEAR(I1674)</f>
        <v>2010</v>
      </c>
      <c r="K1674" s="32">
        <f>MONTH(I1674)</f>
        <v>4</v>
      </c>
      <c r="L1674" s="32">
        <f>D1674*E1674</f>
        <v>3.39</v>
      </c>
      <c r="M1674" s="32">
        <f>D1674*F1674</f>
        <v>2.5</v>
      </c>
      <c r="N1674" s="32">
        <f>L1674-M1674</f>
        <v>0.89000000000000012</v>
      </c>
    </row>
    <row r="1675" spans="1:14" x14ac:dyDescent="0.2">
      <c r="A1675" s="26">
        <v>552337</v>
      </c>
      <c r="B1675" s="26">
        <v>22725</v>
      </c>
      <c r="C1675" s="27" t="s">
        <v>205</v>
      </c>
      <c r="D1675" s="27">
        <v>2</v>
      </c>
      <c r="E1675" s="27">
        <v>3.39</v>
      </c>
      <c r="F1675" s="30">
        <f>INDEX(Additional!$B$3:$B$11,MATCH(C1675,Additional!$A$3:$A$11,0))</f>
        <v>2.5</v>
      </c>
      <c r="G1675" s="27">
        <v>12621</v>
      </c>
      <c r="H1675" s="27" t="s">
        <v>17</v>
      </c>
      <c r="I1675" s="28">
        <v>40781</v>
      </c>
      <c r="J1675" s="32">
        <f>YEAR(I1675)</f>
        <v>2011</v>
      </c>
      <c r="K1675" s="32">
        <f>MONTH(I1675)</f>
        <v>8</v>
      </c>
      <c r="L1675" s="32">
        <f>D1675*E1675</f>
        <v>6.78</v>
      </c>
      <c r="M1675" s="32">
        <f>D1675*F1675</f>
        <v>5</v>
      </c>
      <c r="N1675" s="32">
        <f>L1675-M1675</f>
        <v>1.7800000000000002</v>
      </c>
    </row>
    <row r="1676" spans="1:14" x14ac:dyDescent="0.2">
      <c r="A1676" s="26">
        <v>552337</v>
      </c>
      <c r="B1676" s="26">
        <v>22730</v>
      </c>
      <c r="C1676" s="27" t="s">
        <v>205</v>
      </c>
      <c r="D1676" s="27">
        <v>5</v>
      </c>
      <c r="E1676" s="27">
        <v>3.39</v>
      </c>
      <c r="F1676" s="30">
        <f>INDEX(Additional!$B$3:$B$11,MATCH(C1676,Additional!$A$3:$A$11,0))</f>
        <v>2.5</v>
      </c>
      <c r="G1676" s="27">
        <v>12621</v>
      </c>
      <c r="H1676" s="27" t="s">
        <v>17</v>
      </c>
      <c r="I1676" s="28">
        <v>40735</v>
      </c>
      <c r="J1676" s="32">
        <f>YEAR(I1676)</f>
        <v>2011</v>
      </c>
      <c r="K1676" s="32">
        <f>MONTH(I1676)</f>
        <v>7</v>
      </c>
      <c r="L1676" s="32">
        <f>D1676*E1676</f>
        <v>16.95</v>
      </c>
      <c r="M1676" s="32">
        <f>D1676*F1676</f>
        <v>12.5</v>
      </c>
      <c r="N1676" s="32">
        <f>L1676-M1676</f>
        <v>4.4499999999999993</v>
      </c>
    </row>
    <row r="1677" spans="1:14" x14ac:dyDescent="0.2">
      <c r="A1677" s="26">
        <v>552337</v>
      </c>
      <c r="B1677" s="26">
        <v>21937</v>
      </c>
      <c r="C1677" s="27" t="s">
        <v>205</v>
      </c>
      <c r="D1677" s="27">
        <v>1</v>
      </c>
      <c r="E1677" s="27">
        <v>3.39</v>
      </c>
      <c r="F1677" s="30">
        <f>INDEX(Additional!$B$3:$B$11,MATCH(C1677,Additional!$A$3:$A$11,0))</f>
        <v>2.5</v>
      </c>
      <c r="G1677" s="27">
        <v>12621</v>
      </c>
      <c r="H1677" s="27" t="s">
        <v>17</v>
      </c>
      <c r="I1677" s="28">
        <v>40408</v>
      </c>
      <c r="J1677" s="32">
        <f>YEAR(I1677)</f>
        <v>2010</v>
      </c>
      <c r="K1677" s="32">
        <f>MONTH(I1677)</f>
        <v>8</v>
      </c>
      <c r="L1677" s="32">
        <f>D1677*E1677</f>
        <v>3.39</v>
      </c>
      <c r="M1677" s="32">
        <f>D1677*F1677</f>
        <v>2.5</v>
      </c>
      <c r="N1677" s="32">
        <f>L1677-M1677</f>
        <v>0.89000000000000012</v>
      </c>
    </row>
    <row r="1678" spans="1:14" x14ac:dyDescent="0.2">
      <c r="A1678" s="26">
        <v>552337</v>
      </c>
      <c r="B1678" s="26">
        <v>22418</v>
      </c>
      <c r="C1678" s="27" t="s">
        <v>205</v>
      </c>
      <c r="D1678" s="27">
        <v>1</v>
      </c>
      <c r="E1678" s="27">
        <v>3.39</v>
      </c>
      <c r="F1678" s="30">
        <f>INDEX(Additional!$B$3:$B$11,MATCH(C1678,Additional!$A$3:$A$11,0))</f>
        <v>2.5</v>
      </c>
      <c r="G1678" s="27">
        <v>12621</v>
      </c>
      <c r="H1678" s="27" t="s">
        <v>17</v>
      </c>
      <c r="I1678" s="28">
        <v>40457</v>
      </c>
      <c r="J1678" s="32">
        <f>YEAR(I1678)</f>
        <v>2010</v>
      </c>
      <c r="K1678" s="32">
        <f>MONTH(I1678)</f>
        <v>10</v>
      </c>
      <c r="L1678" s="32">
        <f>D1678*E1678</f>
        <v>3.39</v>
      </c>
      <c r="M1678" s="32">
        <f>D1678*F1678</f>
        <v>2.5</v>
      </c>
      <c r="N1678" s="32">
        <f>L1678-M1678</f>
        <v>0.89000000000000012</v>
      </c>
    </row>
    <row r="1679" spans="1:14" x14ac:dyDescent="0.2">
      <c r="A1679" s="26">
        <v>552337</v>
      </c>
      <c r="B1679" s="26">
        <v>23206</v>
      </c>
      <c r="C1679" s="27" t="s">
        <v>205</v>
      </c>
      <c r="D1679" s="27">
        <v>1</v>
      </c>
      <c r="E1679" s="27">
        <v>3.39</v>
      </c>
      <c r="F1679" s="30">
        <f>INDEX(Additional!$B$3:$B$11,MATCH(C1679,Additional!$A$3:$A$11,0))</f>
        <v>2.5</v>
      </c>
      <c r="G1679" s="27">
        <v>12621</v>
      </c>
      <c r="H1679" s="27" t="s">
        <v>17</v>
      </c>
      <c r="I1679" s="28">
        <v>41201</v>
      </c>
      <c r="J1679" s="32">
        <f>YEAR(I1679)</f>
        <v>2012</v>
      </c>
      <c r="K1679" s="32">
        <f>MONTH(I1679)</f>
        <v>10</v>
      </c>
      <c r="L1679" s="32">
        <f>D1679*E1679</f>
        <v>3.39</v>
      </c>
      <c r="M1679" s="32">
        <f>D1679*F1679</f>
        <v>2.5</v>
      </c>
      <c r="N1679" s="32">
        <f>L1679-M1679</f>
        <v>0.89000000000000012</v>
      </c>
    </row>
    <row r="1680" spans="1:14" x14ac:dyDescent="0.2">
      <c r="A1680" s="26">
        <v>552337</v>
      </c>
      <c r="B1680" s="26">
        <v>23207</v>
      </c>
      <c r="C1680" s="27" t="s">
        <v>205</v>
      </c>
      <c r="D1680" s="27">
        <v>1</v>
      </c>
      <c r="E1680" s="27">
        <v>3.39</v>
      </c>
      <c r="F1680" s="30">
        <f>INDEX(Additional!$B$3:$B$11,MATCH(C1680,Additional!$A$3:$A$11,0))</f>
        <v>2.5</v>
      </c>
      <c r="G1680" s="27">
        <v>12621</v>
      </c>
      <c r="H1680" s="27" t="s">
        <v>17</v>
      </c>
      <c r="I1680" s="28">
        <v>40737</v>
      </c>
      <c r="J1680" s="32">
        <f>YEAR(I1680)</f>
        <v>2011</v>
      </c>
      <c r="K1680" s="32">
        <f>MONTH(I1680)</f>
        <v>7</v>
      </c>
      <c r="L1680" s="32">
        <f>D1680*E1680</f>
        <v>3.39</v>
      </c>
      <c r="M1680" s="32">
        <f>D1680*F1680</f>
        <v>2.5</v>
      </c>
      <c r="N1680" s="32">
        <f>L1680-M1680</f>
        <v>0.89000000000000012</v>
      </c>
    </row>
    <row r="1681" spans="1:14" x14ac:dyDescent="0.2">
      <c r="A1681" s="26">
        <v>552337</v>
      </c>
      <c r="B1681" s="26">
        <v>23204</v>
      </c>
      <c r="C1681" s="27" t="s">
        <v>205</v>
      </c>
      <c r="D1681" s="27">
        <v>3</v>
      </c>
      <c r="E1681" s="27">
        <v>3.39</v>
      </c>
      <c r="F1681" s="30">
        <f>INDEX(Additional!$B$3:$B$11,MATCH(C1681,Additional!$A$3:$A$11,0))</f>
        <v>2.5</v>
      </c>
      <c r="G1681" s="27">
        <v>12621</v>
      </c>
      <c r="H1681" s="27" t="s">
        <v>17</v>
      </c>
      <c r="I1681" s="28">
        <v>40187</v>
      </c>
      <c r="J1681" s="32">
        <f>YEAR(I1681)</f>
        <v>2010</v>
      </c>
      <c r="K1681" s="32">
        <f>MONTH(I1681)</f>
        <v>1</v>
      </c>
      <c r="L1681" s="32">
        <f>D1681*E1681</f>
        <v>10.17</v>
      </c>
      <c r="M1681" s="32">
        <f>D1681*F1681</f>
        <v>7.5</v>
      </c>
      <c r="N1681" s="32">
        <f>L1681-M1681</f>
        <v>2.67</v>
      </c>
    </row>
    <row r="1682" spans="1:14" x14ac:dyDescent="0.2">
      <c r="A1682" s="26">
        <v>552337</v>
      </c>
      <c r="B1682" s="26">
        <v>23205</v>
      </c>
      <c r="C1682" s="27" t="s">
        <v>205</v>
      </c>
      <c r="D1682" s="27">
        <v>5</v>
      </c>
      <c r="E1682" s="27">
        <v>3.39</v>
      </c>
      <c r="F1682" s="30">
        <f>INDEX(Additional!$B$3:$B$11,MATCH(C1682,Additional!$A$3:$A$11,0))</f>
        <v>2.5</v>
      </c>
      <c r="G1682" s="27">
        <v>12621</v>
      </c>
      <c r="H1682" s="27" t="s">
        <v>17</v>
      </c>
      <c r="I1682" s="28">
        <v>40375</v>
      </c>
      <c r="J1682" s="32">
        <f>YEAR(I1682)</f>
        <v>2010</v>
      </c>
      <c r="K1682" s="32">
        <f>MONTH(I1682)</f>
        <v>7</v>
      </c>
      <c r="L1682" s="32">
        <f>D1682*E1682</f>
        <v>16.95</v>
      </c>
      <c r="M1682" s="32">
        <f>D1682*F1682</f>
        <v>12.5</v>
      </c>
      <c r="N1682" s="32">
        <f>L1682-M1682</f>
        <v>4.4499999999999993</v>
      </c>
    </row>
    <row r="1683" spans="1:14" x14ac:dyDescent="0.2">
      <c r="A1683" s="26">
        <v>552337</v>
      </c>
      <c r="B1683" s="26">
        <v>23208</v>
      </c>
      <c r="C1683" s="27" t="s">
        <v>205</v>
      </c>
      <c r="D1683" s="27">
        <v>12</v>
      </c>
      <c r="E1683" s="27">
        <v>3.39</v>
      </c>
      <c r="F1683" s="30">
        <f>INDEX(Additional!$B$3:$B$11,MATCH(C1683,Additional!$A$3:$A$11,0))</f>
        <v>2.5</v>
      </c>
      <c r="G1683" s="27">
        <v>12621</v>
      </c>
      <c r="H1683" s="27" t="s">
        <v>17</v>
      </c>
      <c r="I1683" s="28">
        <v>40607</v>
      </c>
      <c r="J1683" s="32">
        <f>YEAR(I1683)</f>
        <v>2011</v>
      </c>
      <c r="K1683" s="32">
        <f>MONTH(I1683)</f>
        <v>3</v>
      </c>
      <c r="L1683" s="32">
        <f>D1683*E1683</f>
        <v>40.68</v>
      </c>
      <c r="M1683" s="32">
        <f>D1683*F1683</f>
        <v>30</v>
      </c>
      <c r="N1683" s="32">
        <f>L1683-M1683</f>
        <v>10.68</v>
      </c>
    </row>
    <row r="1684" spans="1:14" x14ac:dyDescent="0.2">
      <c r="A1684" s="26">
        <v>552337</v>
      </c>
      <c r="B1684" s="26">
        <v>20749</v>
      </c>
      <c r="C1684" s="27" t="s">
        <v>205</v>
      </c>
      <c r="D1684" s="27">
        <v>3</v>
      </c>
      <c r="E1684" s="27">
        <v>3.39</v>
      </c>
      <c r="F1684" s="30">
        <f>INDEX(Additional!$B$3:$B$11,MATCH(C1684,Additional!$A$3:$A$11,0))</f>
        <v>2.5</v>
      </c>
      <c r="G1684" s="27">
        <v>12621</v>
      </c>
      <c r="H1684" s="27" t="s">
        <v>17</v>
      </c>
      <c r="I1684" s="28">
        <v>40513</v>
      </c>
      <c r="J1684" s="32">
        <f>YEAR(I1684)</f>
        <v>2010</v>
      </c>
      <c r="K1684" s="32">
        <f>MONTH(I1684)</f>
        <v>12</v>
      </c>
      <c r="L1684" s="32">
        <f>D1684*E1684</f>
        <v>10.17</v>
      </c>
      <c r="M1684" s="32">
        <f>D1684*F1684</f>
        <v>7.5</v>
      </c>
      <c r="N1684" s="32">
        <f>L1684-M1684</f>
        <v>2.67</v>
      </c>
    </row>
    <row r="1685" spans="1:14" x14ac:dyDescent="0.2">
      <c r="A1685" s="26">
        <v>552337</v>
      </c>
      <c r="B1685" s="26">
        <v>21051</v>
      </c>
      <c r="C1685" s="27" t="s">
        <v>205</v>
      </c>
      <c r="D1685" s="27">
        <v>3</v>
      </c>
      <c r="E1685" s="27">
        <v>3.39</v>
      </c>
      <c r="F1685" s="30">
        <f>INDEX(Additional!$B$3:$B$11,MATCH(C1685,Additional!$A$3:$A$11,0))</f>
        <v>2.5</v>
      </c>
      <c r="G1685" s="27">
        <v>12621</v>
      </c>
      <c r="H1685" s="27" t="s">
        <v>17</v>
      </c>
      <c r="I1685" s="28">
        <v>41220</v>
      </c>
      <c r="J1685" s="32">
        <f>YEAR(I1685)</f>
        <v>2012</v>
      </c>
      <c r="K1685" s="32">
        <f>MONTH(I1685)</f>
        <v>11</v>
      </c>
      <c r="L1685" s="32">
        <f>D1685*E1685</f>
        <v>10.17</v>
      </c>
      <c r="M1685" s="32">
        <f>D1685*F1685</f>
        <v>7.5</v>
      </c>
      <c r="N1685" s="32">
        <f>L1685-M1685</f>
        <v>2.67</v>
      </c>
    </row>
    <row r="1686" spans="1:14" x14ac:dyDescent="0.2">
      <c r="A1686" s="26">
        <v>552337</v>
      </c>
      <c r="B1686" s="26">
        <v>21716</v>
      </c>
      <c r="C1686" s="27" t="s">
        <v>205</v>
      </c>
      <c r="D1686" s="27">
        <v>3</v>
      </c>
      <c r="E1686" s="27">
        <v>3.39</v>
      </c>
      <c r="F1686" s="30">
        <f>INDEX(Additional!$B$3:$B$11,MATCH(C1686,Additional!$A$3:$A$11,0))</f>
        <v>2.5</v>
      </c>
      <c r="G1686" s="27">
        <v>12621</v>
      </c>
      <c r="H1686" s="27" t="s">
        <v>17</v>
      </c>
      <c r="I1686" s="28">
        <v>40223</v>
      </c>
      <c r="J1686" s="32">
        <f>YEAR(I1686)</f>
        <v>2010</v>
      </c>
      <c r="K1686" s="32">
        <f>MONTH(I1686)</f>
        <v>2</v>
      </c>
      <c r="L1686" s="32">
        <f>D1686*E1686</f>
        <v>10.17</v>
      </c>
      <c r="M1686" s="32">
        <f>D1686*F1686</f>
        <v>7.5</v>
      </c>
      <c r="N1686" s="32">
        <f>L1686-M1686</f>
        <v>2.67</v>
      </c>
    </row>
    <row r="1687" spans="1:14" x14ac:dyDescent="0.2">
      <c r="A1687" s="26">
        <v>552337</v>
      </c>
      <c r="B1687" s="26">
        <v>21718</v>
      </c>
      <c r="C1687" s="27" t="s">
        <v>205</v>
      </c>
      <c r="D1687" s="27">
        <v>2</v>
      </c>
      <c r="E1687" s="27">
        <v>3.39</v>
      </c>
      <c r="F1687" s="30">
        <f>INDEX(Additional!$B$3:$B$11,MATCH(C1687,Additional!$A$3:$A$11,0))</f>
        <v>2.5</v>
      </c>
      <c r="G1687" s="27">
        <v>12621</v>
      </c>
      <c r="H1687" s="27" t="s">
        <v>17</v>
      </c>
      <c r="I1687" s="28">
        <v>40960</v>
      </c>
      <c r="J1687" s="32">
        <f>YEAR(I1687)</f>
        <v>2012</v>
      </c>
      <c r="K1687" s="32">
        <f>MONTH(I1687)</f>
        <v>2</v>
      </c>
      <c r="L1687" s="32">
        <f>D1687*E1687</f>
        <v>6.78</v>
      </c>
      <c r="M1687" s="32">
        <f>D1687*F1687</f>
        <v>5</v>
      </c>
      <c r="N1687" s="32">
        <f>L1687-M1687</f>
        <v>1.7800000000000002</v>
      </c>
    </row>
    <row r="1688" spans="1:14" x14ac:dyDescent="0.2">
      <c r="A1688" s="26">
        <v>552337</v>
      </c>
      <c r="B1688" s="26">
        <v>21703</v>
      </c>
      <c r="C1688" s="27" t="s">
        <v>205</v>
      </c>
      <c r="D1688" s="27">
        <v>12</v>
      </c>
      <c r="E1688" s="27">
        <v>3.39</v>
      </c>
      <c r="F1688" s="30">
        <f>INDEX(Additional!$B$3:$B$11,MATCH(C1688,Additional!$A$3:$A$11,0))</f>
        <v>2.5</v>
      </c>
      <c r="G1688" s="27">
        <v>12621</v>
      </c>
      <c r="H1688" s="27" t="s">
        <v>17</v>
      </c>
      <c r="I1688" s="28">
        <v>40727</v>
      </c>
      <c r="J1688" s="32">
        <f>YEAR(I1688)</f>
        <v>2011</v>
      </c>
      <c r="K1688" s="32">
        <f>MONTH(I1688)</f>
        <v>7</v>
      </c>
      <c r="L1688" s="32">
        <f>D1688*E1688</f>
        <v>40.68</v>
      </c>
      <c r="M1688" s="32">
        <f>D1688*F1688</f>
        <v>30</v>
      </c>
      <c r="N1688" s="32">
        <f>L1688-M1688</f>
        <v>10.68</v>
      </c>
    </row>
    <row r="1689" spans="1:14" x14ac:dyDescent="0.2">
      <c r="A1689" s="26">
        <v>552337</v>
      </c>
      <c r="B1689" s="26">
        <v>21705</v>
      </c>
      <c r="C1689" s="27" t="s">
        <v>205</v>
      </c>
      <c r="D1689" s="27">
        <v>6</v>
      </c>
      <c r="E1689" s="27">
        <v>3.39</v>
      </c>
      <c r="F1689" s="30">
        <f>INDEX(Additional!$B$3:$B$11,MATCH(C1689,Additional!$A$3:$A$11,0))</f>
        <v>2.5</v>
      </c>
      <c r="G1689" s="27">
        <v>12621</v>
      </c>
      <c r="H1689" s="27" t="s">
        <v>17</v>
      </c>
      <c r="I1689" s="28">
        <v>40338</v>
      </c>
      <c r="J1689" s="32">
        <f>YEAR(I1689)</f>
        <v>2010</v>
      </c>
      <c r="K1689" s="32">
        <f>MONTH(I1689)</f>
        <v>6</v>
      </c>
      <c r="L1689" s="32">
        <f>D1689*E1689</f>
        <v>20.34</v>
      </c>
      <c r="M1689" s="32">
        <f>D1689*F1689</f>
        <v>15</v>
      </c>
      <c r="N1689" s="32">
        <f>L1689-M1689</f>
        <v>5.34</v>
      </c>
    </row>
    <row r="1690" spans="1:14" x14ac:dyDescent="0.2">
      <c r="A1690" s="26">
        <v>552337</v>
      </c>
      <c r="B1690" s="26">
        <v>21915</v>
      </c>
      <c r="C1690" s="27" t="s">
        <v>205</v>
      </c>
      <c r="D1690" s="27">
        <v>8</v>
      </c>
      <c r="E1690" s="27">
        <v>3.39</v>
      </c>
      <c r="F1690" s="30">
        <f>INDEX(Additional!$B$3:$B$11,MATCH(C1690,Additional!$A$3:$A$11,0))</f>
        <v>2.5</v>
      </c>
      <c r="G1690" s="27">
        <v>12621</v>
      </c>
      <c r="H1690" s="27" t="s">
        <v>17</v>
      </c>
      <c r="I1690" s="28">
        <v>41199</v>
      </c>
      <c r="J1690" s="32">
        <f>YEAR(I1690)</f>
        <v>2012</v>
      </c>
      <c r="K1690" s="32">
        <f>MONTH(I1690)</f>
        <v>10</v>
      </c>
      <c r="L1690" s="32">
        <f>D1690*E1690</f>
        <v>27.12</v>
      </c>
      <c r="M1690" s="32">
        <f>D1690*F1690</f>
        <v>20</v>
      </c>
      <c r="N1690" s="32">
        <f>L1690-M1690</f>
        <v>7.120000000000001</v>
      </c>
    </row>
    <row r="1691" spans="1:14" x14ac:dyDescent="0.2">
      <c r="A1691" s="26">
        <v>552337</v>
      </c>
      <c r="B1691" s="26">
        <v>21914</v>
      </c>
      <c r="C1691" s="27" t="s">
        <v>205</v>
      </c>
      <c r="D1691" s="27">
        <v>6</v>
      </c>
      <c r="E1691" s="27">
        <v>3.39</v>
      </c>
      <c r="F1691" s="30">
        <f>INDEX(Additional!$B$3:$B$11,MATCH(C1691,Additional!$A$3:$A$11,0))</f>
        <v>2.5</v>
      </c>
      <c r="G1691" s="27">
        <v>12621</v>
      </c>
      <c r="H1691" s="27" t="s">
        <v>17</v>
      </c>
      <c r="I1691" s="28">
        <v>40439</v>
      </c>
      <c r="J1691" s="32">
        <f>YEAR(I1691)</f>
        <v>2010</v>
      </c>
      <c r="K1691" s="32">
        <f>MONTH(I1691)</f>
        <v>9</v>
      </c>
      <c r="L1691" s="32">
        <f>D1691*E1691</f>
        <v>20.34</v>
      </c>
      <c r="M1691" s="32">
        <f>D1691*F1691</f>
        <v>15</v>
      </c>
      <c r="N1691" s="32">
        <f>L1691-M1691</f>
        <v>5.34</v>
      </c>
    </row>
    <row r="1692" spans="1:14" x14ac:dyDescent="0.2">
      <c r="A1692" s="26">
        <v>552337</v>
      </c>
      <c r="B1692" s="26">
        <v>22549</v>
      </c>
      <c r="C1692" s="27" t="s">
        <v>205</v>
      </c>
      <c r="D1692" s="27">
        <v>6</v>
      </c>
      <c r="E1692" s="27">
        <v>3.39</v>
      </c>
      <c r="F1692" s="30">
        <f>INDEX(Additional!$B$3:$B$11,MATCH(C1692,Additional!$A$3:$A$11,0))</f>
        <v>2.5</v>
      </c>
      <c r="G1692" s="27">
        <v>12621</v>
      </c>
      <c r="H1692" s="27" t="s">
        <v>17</v>
      </c>
      <c r="I1692" s="28">
        <v>40950</v>
      </c>
      <c r="J1692" s="32">
        <f>YEAR(I1692)</f>
        <v>2012</v>
      </c>
      <c r="K1692" s="32">
        <f>MONTH(I1692)</f>
        <v>2</v>
      </c>
      <c r="L1692" s="32">
        <f>D1692*E1692</f>
        <v>20.34</v>
      </c>
      <c r="M1692" s="32">
        <f>D1692*F1692</f>
        <v>15</v>
      </c>
      <c r="N1692" s="32">
        <f>L1692-M1692</f>
        <v>5.34</v>
      </c>
    </row>
    <row r="1693" spans="1:14" x14ac:dyDescent="0.2">
      <c r="A1693" s="26">
        <v>552337</v>
      </c>
      <c r="B1693" s="26">
        <v>22077</v>
      </c>
      <c r="C1693" s="27" t="s">
        <v>205</v>
      </c>
      <c r="D1693" s="27">
        <v>48</v>
      </c>
      <c r="E1693" s="27">
        <v>3.39</v>
      </c>
      <c r="F1693" s="30">
        <f>INDEX(Additional!$B$3:$B$11,MATCH(C1693,Additional!$A$3:$A$11,0))</f>
        <v>2.5</v>
      </c>
      <c r="G1693" s="27">
        <v>12621</v>
      </c>
      <c r="H1693" s="27" t="s">
        <v>17</v>
      </c>
      <c r="I1693" s="28">
        <v>40360</v>
      </c>
      <c r="J1693" s="32">
        <f>YEAR(I1693)</f>
        <v>2010</v>
      </c>
      <c r="K1693" s="32">
        <f>MONTH(I1693)</f>
        <v>7</v>
      </c>
      <c r="L1693" s="32">
        <f>D1693*E1693</f>
        <v>162.72</v>
      </c>
      <c r="M1693" s="32">
        <f>D1693*F1693</f>
        <v>120</v>
      </c>
      <c r="N1693" s="32">
        <f>L1693-M1693</f>
        <v>42.72</v>
      </c>
    </row>
    <row r="1694" spans="1:14" x14ac:dyDescent="0.2">
      <c r="A1694" s="26">
        <v>552337</v>
      </c>
      <c r="B1694" s="26">
        <v>21116</v>
      </c>
      <c r="C1694" s="27" t="s">
        <v>205</v>
      </c>
      <c r="D1694" s="27">
        <v>6</v>
      </c>
      <c r="E1694" s="27">
        <v>3.39</v>
      </c>
      <c r="F1694" s="30">
        <f>INDEX(Additional!$B$3:$B$11,MATCH(C1694,Additional!$A$3:$A$11,0))</f>
        <v>2.5</v>
      </c>
      <c r="G1694" s="27">
        <v>12621</v>
      </c>
      <c r="H1694" s="27" t="s">
        <v>17</v>
      </c>
      <c r="I1694" s="28">
        <v>41265</v>
      </c>
      <c r="J1694" s="32">
        <f>YEAR(I1694)</f>
        <v>2012</v>
      </c>
      <c r="K1694" s="32">
        <f>MONTH(I1694)</f>
        <v>12</v>
      </c>
      <c r="L1694" s="32">
        <f>D1694*E1694</f>
        <v>20.34</v>
      </c>
      <c r="M1694" s="32">
        <f>D1694*F1694</f>
        <v>15</v>
      </c>
      <c r="N1694" s="32">
        <f>L1694-M1694</f>
        <v>5.34</v>
      </c>
    </row>
    <row r="1695" spans="1:14" x14ac:dyDescent="0.2">
      <c r="A1695" s="26">
        <v>552337</v>
      </c>
      <c r="B1695" s="26">
        <v>22972</v>
      </c>
      <c r="C1695" s="27" t="s">
        <v>205</v>
      </c>
      <c r="D1695" s="27">
        <v>2</v>
      </c>
      <c r="E1695" s="27">
        <v>3.39</v>
      </c>
      <c r="F1695" s="30">
        <f>INDEX(Additional!$B$3:$B$11,MATCH(C1695,Additional!$A$3:$A$11,0))</f>
        <v>2.5</v>
      </c>
      <c r="G1695" s="27">
        <v>12621</v>
      </c>
      <c r="H1695" s="27" t="s">
        <v>17</v>
      </c>
      <c r="I1695" s="28">
        <v>40669</v>
      </c>
      <c r="J1695" s="32">
        <f>YEAR(I1695)</f>
        <v>2011</v>
      </c>
      <c r="K1695" s="32">
        <f>MONTH(I1695)</f>
        <v>5</v>
      </c>
      <c r="L1695" s="32">
        <f>D1695*E1695</f>
        <v>6.78</v>
      </c>
      <c r="M1695" s="32">
        <f>D1695*F1695</f>
        <v>5</v>
      </c>
      <c r="N1695" s="32">
        <f>L1695-M1695</f>
        <v>1.7800000000000002</v>
      </c>
    </row>
    <row r="1696" spans="1:14" x14ac:dyDescent="0.2">
      <c r="A1696" s="26">
        <v>552337</v>
      </c>
      <c r="B1696" s="26">
        <v>22326</v>
      </c>
      <c r="C1696" s="27" t="s">
        <v>205</v>
      </c>
      <c r="D1696" s="27">
        <v>2</v>
      </c>
      <c r="E1696" s="27">
        <v>3.39</v>
      </c>
      <c r="F1696" s="30">
        <f>INDEX(Additional!$B$3:$B$11,MATCH(C1696,Additional!$A$3:$A$11,0))</f>
        <v>2.5</v>
      </c>
      <c r="G1696" s="27">
        <v>12621</v>
      </c>
      <c r="H1696" s="27" t="s">
        <v>17</v>
      </c>
      <c r="I1696" s="28">
        <v>40415</v>
      </c>
      <c r="J1696" s="32">
        <f>YEAR(I1696)</f>
        <v>2010</v>
      </c>
      <c r="K1696" s="32">
        <f>MONTH(I1696)</f>
        <v>8</v>
      </c>
      <c r="L1696" s="32">
        <f>D1696*E1696</f>
        <v>6.78</v>
      </c>
      <c r="M1696" s="32">
        <f>D1696*F1696</f>
        <v>5</v>
      </c>
      <c r="N1696" s="32">
        <f>L1696-M1696</f>
        <v>1.7800000000000002</v>
      </c>
    </row>
    <row r="1697" spans="1:14" x14ac:dyDescent="0.2">
      <c r="A1697" s="26">
        <v>552337</v>
      </c>
      <c r="B1697" s="26">
        <v>22328</v>
      </c>
      <c r="C1697" s="27" t="s">
        <v>205</v>
      </c>
      <c r="D1697" s="27">
        <v>24</v>
      </c>
      <c r="E1697" s="27">
        <v>3.39</v>
      </c>
      <c r="F1697" s="30">
        <f>INDEX(Additional!$B$3:$B$11,MATCH(C1697,Additional!$A$3:$A$11,0))</f>
        <v>2.5</v>
      </c>
      <c r="G1697" s="27">
        <v>12621</v>
      </c>
      <c r="H1697" s="27" t="s">
        <v>17</v>
      </c>
      <c r="I1697" s="28">
        <v>40512</v>
      </c>
      <c r="J1697" s="32">
        <f>YEAR(I1697)</f>
        <v>2010</v>
      </c>
      <c r="K1697" s="32">
        <f>MONTH(I1697)</f>
        <v>11</v>
      </c>
      <c r="L1697" s="32">
        <f>D1697*E1697</f>
        <v>81.36</v>
      </c>
      <c r="M1697" s="32">
        <f>D1697*F1697</f>
        <v>60</v>
      </c>
      <c r="N1697" s="32">
        <f>L1697-M1697</f>
        <v>21.36</v>
      </c>
    </row>
    <row r="1698" spans="1:14" x14ac:dyDescent="0.2">
      <c r="A1698" s="26">
        <v>552337</v>
      </c>
      <c r="B1698" s="26">
        <v>22629</v>
      </c>
      <c r="C1698" s="27" t="s">
        <v>205</v>
      </c>
      <c r="D1698" s="27">
        <v>2</v>
      </c>
      <c r="E1698" s="27">
        <v>3.39</v>
      </c>
      <c r="F1698" s="30">
        <f>INDEX(Additional!$B$3:$B$11,MATCH(C1698,Additional!$A$3:$A$11,0))</f>
        <v>2.5</v>
      </c>
      <c r="G1698" s="27">
        <v>12621</v>
      </c>
      <c r="H1698" s="27" t="s">
        <v>17</v>
      </c>
      <c r="I1698" s="28">
        <v>40389</v>
      </c>
      <c r="J1698" s="32">
        <f>YEAR(I1698)</f>
        <v>2010</v>
      </c>
      <c r="K1698" s="32">
        <f>MONTH(I1698)</f>
        <v>7</v>
      </c>
      <c r="L1698" s="32">
        <f>D1698*E1698</f>
        <v>6.78</v>
      </c>
      <c r="M1698" s="32">
        <f>D1698*F1698</f>
        <v>5</v>
      </c>
      <c r="N1698" s="32">
        <f>L1698-M1698</f>
        <v>1.7800000000000002</v>
      </c>
    </row>
    <row r="1699" spans="1:14" x14ac:dyDescent="0.2">
      <c r="A1699" s="26">
        <v>552337</v>
      </c>
      <c r="B1699" s="26">
        <v>22716</v>
      </c>
      <c r="C1699" s="27" t="s">
        <v>205</v>
      </c>
      <c r="D1699" s="27">
        <v>3</v>
      </c>
      <c r="E1699" s="27">
        <v>3.39</v>
      </c>
      <c r="F1699" s="30">
        <f>INDEX(Additional!$B$3:$B$11,MATCH(C1699,Additional!$A$3:$A$11,0))</f>
        <v>2.5</v>
      </c>
      <c r="G1699" s="27">
        <v>12621</v>
      </c>
      <c r="H1699" s="27" t="s">
        <v>17</v>
      </c>
      <c r="I1699" s="28">
        <v>40220</v>
      </c>
      <c r="J1699" s="32">
        <f>YEAR(I1699)</f>
        <v>2010</v>
      </c>
      <c r="K1699" s="32">
        <f>MONTH(I1699)</f>
        <v>2</v>
      </c>
      <c r="L1699" s="32">
        <f>D1699*E1699</f>
        <v>10.17</v>
      </c>
      <c r="M1699" s="32">
        <f>D1699*F1699</f>
        <v>7.5</v>
      </c>
      <c r="N1699" s="32">
        <f>L1699-M1699</f>
        <v>2.67</v>
      </c>
    </row>
    <row r="1700" spans="1:14" x14ac:dyDescent="0.2">
      <c r="A1700" s="26">
        <v>552337</v>
      </c>
      <c r="B1700" s="26">
        <v>22037</v>
      </c>
      <c r="C1700" s="27" t="s">
        <v>205</v>
      </c>
      <c r="D1700" s="27">
        <v>1</v>
      </c>
      <c r="E1700" s="27">
        <v>3.39</v>
      </c>
      <c r="F1700" s="30">
        <f>INDEX(Additional!$B$3:$B$11,MATCH(C1700,Additional!$A$3:$A$11,0))</f>
        <v>2.5</v>
      </c>
      <c r="G1700" s="27">
        <v>12621</v>
      </c>
      <c r="H1700" s="27" t="s">
        <v>17</v>
      </c>
      <c r="I1700" s="28">
        <v>40761</v>
      </c>
      <c r="J1700" s="32">
        <f>YEAR(I1700)</f>
        <v>2011</v>
      </c>
      <c r="K1700" s="32">
        <f>MONTH(I1700)</f>
        <v>8</v>
      </c>
      <c r="L1700" s="32">
        <f>D1700*E1700</f>
        <v>3.39</v>
      </c>
      <c r="M1700" s="32">
        <f>D1700*F1700</f>
        <v>2.5</v>
      </c>
      <c r="N1700" s="32">
        <f>L1700-M1700</f>
        <v>0.89000000000000012</v>
      </c>
    </row>
    <row r="1701" spans="1:14" x14ac:dyDescent="0.2">
      <c r="A1701" s="26">
        <v>552337</v>
      </c>
      <c r="B1701" s="26">
        <v>22029</v>
      </c>
      <c r="C1701" s="27" t="s">
        <v>205</v>
      </c>
      <c r="D1701" s="27">
        <v>1</v>
      </c>
      <c r="E1701" s="27">
        <v>3.39</v>
      </c>
      <c r="F1701" s="30">
        <f>INDEX(Additional!$B$3:$B$11,MATCH(C1701,Additional!$A$3:$A$11,0))</f>
        <v>2.5</v>
      </c>
      <c r="G1701" s="27">
        <v>12621</v>
      </c>
      <c r="H1701" s="27" t="s">
        <v>17</v>
      </c>
      <c r="I1701" s="28">
        <v>40220</v>
      </c>
      <c r="J1701" s="32">
        <f>YEAR(I1701)</f>
        <v>2010</v>
      </c>
      <c r="K1701" s="32">
        <f>MONTH(I1701)</f>
        <v>2</v>
      </c>
      <c r="L1701" s="32">
        <f>D1701*E1701</f>
        <v>3.39</v>
      </c>
      <c r="M1701" s="32">
        <f>D1701*F1701</f>
        <v>2.5</v>
      </c>
      <c r="N1701" s="32">
        <f>L1701-M1701</f>
        <v>0.89000000000000012</v>
      </c>
    </row>
    <row r="1702" spans="1:14" x14ac:dyDescent="0.2">
      <c r="A1702" s="26">
        <v>552337</v>
      </c>
      <c r="B1702" s="26">
        <v>23232</v>
      </c>
      <c r="C1702" s="27" t="s">
        <v>205</v>
      </c>
      <c r="D1702" s="27">
        <v>2</v>
      </c>
      <c r="E1702" s="27">
        <v>3.39</v>
      </c>
      <c r="F1702" s="30">
        <f>INDEX(Additional!$B$3:$B$11,MATCH(C1702,Additional!$A$3:$A$11,0))</f>
        <v>2.5</v>
      </c>
      <c r="G1702" s="27">
        <v>12621</v>
      </c>
      <c r="H1702" s="27" t="s">
        <v>17</v>
      </c>
      <c r="I1702" s="28">
        <v>40833</v>
      </c>
      <c r="J1702" s="32">
        <f>YEAR(I1702)</f>
        <v>2011</v>
      </c>
      <c r="K1702" s="32">
        <f>MONTH(I1702)</f>
        <v>10</v>
      </c>
      <c r="L1702" s="32">
        <f>D1702*E1702</f>
        <v>6.78</v>
      </c>
      <c r="M1702" s="32">
        <f>D1702*F1702</f>
        <v>5</v>
      </c>
      <c r="N1702" s="32">
        <f>L1702-M1702</f>
        <v>1.7800000000000002</v>
      </c>
    </row>
    <row r="1703" spans="1:14" x14ac:dyDescent="0.2">
      <c r="A1703" s="26">
        <v>552337</v>
      </c>
      <c r="B1703" s="26" t="s">
        <v>18</v>
      </c>
      <c r="C1703" s="27" t="s">
        <v>205</v>
      </c>
      <c r="D1703" s="27">
        <v>1</v>
      </c>
      <c r="E1703" s="27">
        <v>3.39</v>
      </c>
      <c r="F1703" s="30">
        <f>INDEX(Additional!$B$3:$B$11,MATCH(C1703,Additional!$A$3:$A$11,0))</f>
        <v>2.5</v>
      </c>
      <c r="G1703" s="27">
        <v>12621</v>
      </c>
      <c r="H1703" s="27" t="s">
        <v>17</v>
      </c>
      <c r="I1703" s="28">
        <v>40375</v>
      </c>
      <c r="J1703" s="32">
        <f>YEAR(I1703)</f>
        <v>2010</v>
      </c>
      <c r="K1703" s="32">
        <f>MONTH(I1703)</f>
        <v>7</v>
      </c>
      <c r="L1703" s="32">
        <f>D1703*E1703</f>
        <v>3.39</v>
      </c>
      <c r="M1703" s="32">
        <f>D1703*F1703</f>
        <v>2.5</v>
      </c>
      <c r="N1703" s="32">
        <f>L1703-M1703</f>
        <v>0.89000000000000012</v>
      </c>
    </row>
    <row r="1704" spans="1:14" x14ac:dyDescent="0.2">
      <c r="A1704" s="26">
        <v>552338</v>
      </c>
      <c r="B1704" s="26">
        <v>48138</v>
      </c>
      <c r="C1704" s="27" t="s">
        <v>205</v>
      </c>
      <c r="D1704" s="27">
        <v>3</v>
      </c>
      <c r="E1704" s="27">
        <v>3.39</v>
      </c>
      <c r="F1704" s="30">
        <f>INDEX(Additional!$B$3:$B$11,MATCH(C1704,Additional!$A$3:$A$11,0))</f>
        <v>2.5</v>
      </c>
      <c r="H1704" s="27" t="s">
        <v>0</v>
      </c>
      <c r="I1704" s="28">
        <v>41274</v>
      </c>
      <c r="J1704" s="32">
        <f>YEAR(I1704)</f>
        <v>2012</v>
      </c>
      <c r="K1704" s="32">
        <f>MONTH(I1704)</f>
        <v>12</v>
      </c>
      <c r="L1704" s="32">
        <f>D1704*E1704</f>
        <v>10.17</v>
      </c>
      <c r="M1704" s="32">
        <f>D1704*F1704</f>
        <v>7.5</v>
      </c>
      <c r="N1704" s="32">
        <f>L1704-M1704</f>
        <v>2.67</v>
      </c>
    </row>
    <row r="1705" spans="1:14" x14ac:dyDescent="0.2">
      <c r="A1705" s="26">
        <v>552338</v>
      </c>
      <c r="B1705" s="26">
        <v>22499</v>
      </c>
      <c r="C1705" s="27" t="s">
        <v>205</v>
      </c>
      <c r="D1705" s="27">
        <v>1</v>
      </c>
      <c r="E1705" s="27">
        <v>3.39</v>
      </c>
      <c r="F1705" s="30">
        <f>INDEX(Additional!$B$3:$B$11,MATCH(C1705,Additional!$A$3:$A$11,0))</f>
        <v>2.5</v>
      </c>
      <c r="H1705" s="27" t="s">
        <v>0</v>
      </c>
      <c r="I1705" s="28">
        <v>40828</v>
      </c>
      <c r="J1705" s="32">
        <f>YEAR(I1705)</f>
        <v>2011</v>
      </c>
      <c r="K1705" s="32">
        <f>MONTH(I1705)</f>
        <v>10</v>
      </c>
      <c r="L1705" s="32">
        <f>D1705*E1705</f>
        <v>3.39</v>
      </c>
      <c r="M1705" s="32">
        <f>D1705*F1705</f>
        <v>2.5</v>
      </c>
      <c r="N1705" s="32">
        <f>L1705-M1705</f>
        <v>0.89000000000000012</v>
      </c>
    </row>
    <row r="1706" spans="1:14" x14ac:dyDescent="0.2">
      <c r="A1706" s="26">
        <v>552338</v>
      </c>
      <c r="B1706" s="26">
        <v>84992</v>
      </c>
      <c r="C1706" s="27" t="s">
        <v>205</v>
      </c>
      <c r="D1706" s="27">
        <v>1</v>
      </c>
      <c r="E1706" s="27">
        <v>3.39</v>
      </c>
      <c r="F1706" s="30">
        <f>INDEX(Additional!$B$3:$B$11,MATCH(C1706,Additional!$A$3:$A$11,0))</f>
        <v>2.5</v>
      </c>
      <c r="H1706" s="27" t="s">
        <v>0</v>
      </c>
      <c r="I1706" s="28">
        <v>40782</v>
      </c>
      <c r="J1706" s="32">
        <f>YEAR(I1706)</f>
        <v>2011</v>
      </c>
      <c r="K1706" s="32">
        <f>MONTH(I1706)</f>
        <v>8</v>
      </c>
      <c r="L1706" s="32">
        <f>D1706*E1706</f>
        <v>3.39</v>
      </c>
      <c r="M1706" s="32">
        <f>D1706*F1706</f>
        <v>2.5</v>
      </c>
      <c r="N1706" s="32">
        <f>L1706-M1706</f>
        <v>0.89000000000000012</v>
      </c>
    </row>
    <row r="1707" spans="1:14" x14ac:dyDescent="0.2">
      <c r="A1707" s="26">
        <v>552338</v>
      </c>
      <c r="B1707" s="26">
        <v>21770</v>
      </c>
      <c r="C1707" s="27" t="s">
        <v>205</v>
      </c>
      <c r="D1707" s="27">
        <v>1</v>
      </c>
      <c r="E1707" s="27">
        <v>3.39</v>
      </c>
      <c r="F1707" s="30">
        <f>INDEX(Additional!$B$3:$B$11,MATCH(C1707,Additional!$A$3:$A$11,0))</f>
        <v>2.5</v>
      </c>
      <c r="H1707" s="27" t="s">
        <v>0</v>
      </c>
      <c r="I1707" s="28">
        <v>40896</v>
      </c>
      <c r="J1707" s="32">
        <f>YEAR(I1707)</f>
        <v>2011</v>
      </c>
      <c r="K1707" s="32">
        <f>MONTH(I1707)</f>
        <v>12</v>
      </c>
      <c r="L1707" s="32">
        <f>D1707*E1707</f>
        <v>3.39</v>
      </c>
      <c r="M1707" s="32">
        <f>D1707*F1707</f>
        <v>2.5</v>
      </c>
      <c r="N1707" s="32">
        <f>L1707-M1707</f>
        <v>0.89000000000000012</v>
      </c>
    </row>
    <row r="1708" spans="1:14" x14ac:dyDescent="0.2">
      <c r="A1708" s="26">
        <v>552338</v>
      </c>
      <c r="B1708" s="26">
        <v>22174</v>
      </c>
      <c r="C1708" s="27" t="s">
        <v>205</v>
      </c>
      <c r="D1708" s="27">
        <v>48</v>
      </c>
      <c r="E1708" s="27">
        <v>3.39</v>
      </c>
      <c r="F1708" s="30">
        <f>INDEX(Additional!$B$3:$B$11,MATCH(C1708,Additional!$A$3:$A$11,0))</f>
        <v>2.5</v>
      </c>
      <c r="H1708" s="27" t="s">
        <v>0</v>
      </c>
      <c r="I1708" s="28">
        <v>40644</v>
      </c>
      <c r="J1708" s="32">
        <f>YEAR(I1708)</f>
        <v>2011</v>
      </c>
      <c r="K1708" s="32">
        <f>MONTH(I1708)</f>
        <v>4</v>
      </c>
      <c r="L1708" s="32">
        <f>D1708*E1708</f>
        <v>162.72</v>
      </c>
      <c r="M1708" s="32">
        <f>D1708*F1708</f>
        <v>120</v>
      </c>
      <c r="N1708" s="32">
        <f>L1708-M1708</f>
        <v>42.72</v>
      </c>
    </row>
    <row r="1709" spans="1:14" x14ac:dyDescent="0.2">
      <c r="A1709" s="26">
        <v>552338</v>
      </c>
      <c r="B1709" s="26">
        <v>22478</v>
      </c>
      <c r="C1709" s="27" t="s">
        <v>205</v>
      </c>
      <c r="D1709" s="27">
        <v>144</v>
      </c>
      <c r="E1709" s="27">
        <v>3.39</v>
      </c>
      <c r="F1709" s="30">
        <f>INDEX(Additional!$B$3:$B$11,MATCH(C1709,Additional!$A$3:$A$11,0))</f>
        <v>2.5</v>
      </c>
      <c r="H1709" s="27" t="s">
        <v>0</v>
      </c>
      <c r="I1709" s="28">
        <v>40536</v>
      </c>
      <c r="J1709" s="32">
        <f>YEAR(I1709)</f>
        <v>2010</v>
      </c>
      <c r="K1709" s="32">
        <f>MONTH(I1709)</f>
        <v>12</v>
      </c>
      <c r="L1709" s="32">
        <f>D1709*E1709</f>
        <v>488.16</v>
      </c>
      <c r="M1709" s="32">
        <f>D1709*F1709</f>
        <v>360</v>
      </c>
      <c r="N1709" s="32">
        <f>L1709-M1709</f>
        <v>128.16000000000003</v>
      </c>
    </row>
    <row r="1710" spans="1:14" x14ac:dyDescent="0.2">
      <c r="A1710" s="26">
        <v>552338</v>
      </c>
      <c r="B1710" s="26">
        <v>22185</v>
      </c>
      <c r="C1710" s="27" t="s">
        <v>205</v>
      </c>
      <c r="D1710" s="27">
        <v>1</v>
      </c>
      <c r="E1710" s="27">
        <v>3.39</v>
      </c>
      <c r="F1710" s="30">
        <f>INDEX(Additional!$B$3:$B$11,MATCH(C1710,Additional!$A$3:$A$11,0))</f>
        <v>2.5</v>
      </c>
      <c r="H1710" s="27" t="s">
        <v>0</v>
      </c>
      <c r="I1710" s="28">
        <v>40390</v>
      </c>
      <c r="J1710" s="32">
        <f>YEAR(I1710)</f>
        <v>2010</v>
      </c>
      <c r="K1710" s="32">
        <f>MONTH(I1710)</f>
        <v>7</v>
      </c>
      <c r="L1710" s="32">
        <f>D1710*E1710</f>
        <v>3.39</v>
      </c>
      <c r="M1710" s="32">
        <f>D1710*F1710</f>
        <v>2.5</v>
      </c>
      <c r="N1710" s="32">
        <f>L1710-M1710</f>
        <v>0.89000000000000012</v>
      </c>
    </row>
    <row r="1711" spans="1:14" x14ac:dyDescent="0.2">
      <c r="A1711" s="26">
        <v>552338</v>
      </c>
      <c r="B1711" s="26">
        <v>21671</v>
      </c>
      <c r="C1711" s="27" t="s">
        <v>205</v>
      </c>
      <c r="D1711" s="27">
        <v>2</v>
      </c>
      <c r="E1711" s="27">
        <v>3.39</v>
      </c>
      <c r="F1711" s="30">
        <f>INDEX(Additional!$B$3:$B$11,MATCH(C1711,Additional!$A$3:$A$11,0))</f>
        <v>2.5</v>
      </c>
      <c r="H1711" s="27" t="s">
        <v>0</v>
      </c>
      <c r="I1711" s="28">
        <v>40598</v>
      </c>
      <c r="J1711" s="32">
        <f>YEAR(I1711)</f>
        <v>2011</v>
      </c>
      <c r="K1711" s="32">
        <f>MONTH(I1711)</f>
        <v>2</v>
      </c>
      <c r="L1711" s="32">
        <f>D1711*E1711</f>
        <v>6.78</v>
      </c>
      <c r="M1711" s="32">
        <f>D1711*F1711</f>
        <v>5</v>
      </c>
      <c r="N1711" s="32">
        <f>L1711-M1711</f>
        <v>1.7800000000000002</v>
      </c>
    </row>
    <row r="1712" spans="1:14" x14ac:dyDescent="0.2">
      <c r="A1712" s="26">
        <v>552338</v>
      </c>
      <c r="B1712" s="26">
        <v>22487</v>
      </c>
      <c r="C1712" s="27" t="s">
        <v>205</v>
      </c>
      <c r="D1712" s="27">
        <v>1</v>
      </c>
      <c r="E1712" s="27">
        <v>3.39</v>
      </c>
      <c r="F1712" s="30">
        <f>INDEX(Additional!$B$3:$B$11,MATCH(C1712,Additional!$A$3:$A$11,0))</f>
        <v>2.5</v>
      </c>
      <c r="H1712" s="27" t="s">
        <v>0</v>
      </c>
      <c r="I1712" s="28">
        <v>40308</v>
      </c>
      <c r="J1712" s="32">
        <f>YEAR(I1712)</f>
        <v>2010</v>
      </c>
      <c r="K1712" s="32">
        <f>MONTH(I1712)</f>
        <v>5</v>
      </c>
      <c r="L1712" s="32">
        <f>D1712*E1712</f>
        <v>3.39</v>
      </c>
      <c r="M1712" s="32">
        <f>D1712*F1712</f>
        <v>2.5</v>
      </c>
      <c r="N1712" s="32">
        <f>L1712-M1712</f>
        <v>0.89000000000000012</v>
      </c>
    </row>
    <row r="1713" spans="1:14" x14ac:dyDescent="0.2">
      <c r="A1713" s="26">
        <v>552338</v>
      </c>
      <c r="B1713" s="26">
        <v>22350</v>
      </c>
      <c r="C1713" s="27" t="s">
        <v>205</v>
      </c>
      <c r="D1713" s="27">
        <v>3</v>
      </c>
      <c r="E1713" s="27">
        <v>3.39</v>
      </c>
      <c r="F1713" s="30">
        <f>INDEX(Additional!$B$3:$B$11,MATCH(C1713,Additional!$A$3:$A$11,0))</f>
        <v>2.5</v>
      </c>
      <c r="H1713" s="27" t="s">
        <v>0</v>
      </c>
      <c r="I1713" s="28">
        <v>40315</v>
      </c>
      <c r="J1713" s="32">
        <f>YEAR(I1713)</f>
        <v>2010</v>
      </c>
      <c r="K1713" s="32">
        <f>MONTH(I1713)</f>
        <v>5</v>
      </c>
      <c r="L1713" s="32">
        <f>D1713*E1713</f>
        <v>10.17</v>
      </c>
      <c r="M1713" s="32">
        <f>D1713*F1713</f>
        <v>7.5</v>
      </c>
      <c r="N1713" s="32">
        <f>L1713-M1713</f>
        <v>2.67</v>
      </c>
    </row>
    <row r="1714" spans="1:14" x14ac:dyDescent="0.2">
      <c r="A1714" s="26">
        <v>552338</v>
      </c>
      <c r="B1714" s="26">
        <v>22703</v>
      </c>
      <c r="C1714" s="27" t="s">
        <v>205</v>
      </c>
      <c r="D1714" s="27">
        <v>12</v>
      </c>
      <c r="E1714" s="27">
        <v>3.39</v>
      </c>
      <c r="F1714" s="30">
        <f>INDEX(Additional!$B$3:$B$11,MATCH(C1714,Additional!$A$3:$A$11,0))</f>
        <v>2.5</v>
      </c>
      <c r="H1714" s="27" t="s">
        <v>0</v>
      </c>
      <c r="I1714" s="28">
        <v>40431</v>
      </c>
      <c r="J1714" s="32">
        <f>YEAR(I1714)</f>
        <v>2010</v>
      </c>
      <c r="K1714" s="32">
        <f>MONTH(I1714)</f>
        <v>9</v>
      </c>
      <c r="L1714" s="32">
        <f>D1714*E1714</f>
        <v>40.68</v>
      </c>
      <c r="M1714" s="32">
        <f>D1714*F1714</f>
        <v>30</v>
      </c>
      <c r="N1714" s="32">
        <f>L1714-M1714</f>
        <v>10.68</v>
      </c>
    </row>
    <row r="1715" spans="1:14" x14ac:dyDescent="0.2">
      <c r="A1715" s="26">
        <v>552338</v>
      </c>
      <c r="B1715" s="26">
        <v>22467</v>
      </c>
      <c r="C1715" s="27" t="s">
        <v>205</v>
      </c>
      <c r="D1715" s="27">
        <v>6</v>
      </c>
      <c r="E1715" s="27">
        <v>3.39</v>
      </c>
      <c r="F1715" s="30">
        <f>INDEX(Additional!$B$3:$B$11,MATCH(C1715,Additional!$A$3:$A$11,0))</f>
        <v>2.5</v>
      </c>
      <c r="H1715" s="27" t="s">
        <v>0</v>
      </c>
      <c r="I1715" s="28">
        <v>41111</v>
      </c>
      <c r="J1715" s="32">
        <f>YEAR(I1715)</f>
        <v>2012</v>
      </c>
      <c r="K1715" s="32">
        <f>MONTH(I1715)</f>
        <v>7</v>
      </c>
      <c r="L1715" s="32">
        <f>D1715*E1715</f>
        <v>20.34</v>
      </c>
      <c r="M1715" s="32">
        <f>D1715*F1715</f>
        <v>15</v>
      </c>
      <c r="N1715" s="32">
        <f>L1715-M1715</f>
        <v>5.34</v>
      </c>
    </row>
    <row r="1716" spans="1:14" x14ac:dyDescent="0.2">
      <c r="A1716" s="26">
        <v>552338</v>
      </c>
      <c r="B1716" s="26">
        <v>22853</v>
      </c>
      <c r="C1716" s="27" t="s">
        <v>205</v>
      </c>
      <c r="D1716" s="27">
        <v>36</v>
      </c>
      <c r="E1716" s="27">
        <v>3.39</v>
      </c>
      <c r="F1716" s="30">
        <f>INDEX(Additional!$B$3:$B$11,MATCH(C1716,Additional!$A$3:$A$11,0))</f>
        <v>2.5</v>
      </c>
      <c r="H1716" s="27" t="s">
        <v>0</v>
      </c>
      <c r="I1716" s="28">
        <v>40549</v>
      </c>
      <c r="J1716" s="32">
        <f>YEAR(I1716)</f>
        <v>2011</v>
      </c>
      <c r="K1716" s="32">
        <f>MONTH(I1716)</f>
        <v>1</v>
      </c>
      <c r="L1716" s="32">
        <f>D1716*E1716</f>
        <v>122.04</v>
      </c>
      <c r="M1716" s="32">
        <f>D1716*F1716</f>
        <v>90</v>
      </c>
      <c r="N1716" s="32">
        <f>L1716-M1716</f>
        <v>32.040000000000006</v>
      </c>
    </row>
    <row r="1717" spans="1:14" x14ac:dyDescent="0.2">
      <c r="A1717" s="26">
        <v>552338</v>
      </c>
      <c r="B1717" s="26">
        <v>22845</v>
      </c>
      <c r="C1717" s="27" t="s">
        <v>205</v>
      </c>
      <c r="D1717" s="27">
        <v>2</v>
      </c>
      <c r="E1717" s="27">
        <v>3.39</v>
      </c>
      <c r="F1717" s="30">
        <f>INDEX(Additional!$B$3:$B$11,MATCH(C1717,Additional!$A$3:$A$11,0))</f>
        <v>2.5</v>
      </c>
      <c r="H1717" s="27" t="s">
        <v>0</v>
      </c>
      <c r="I1717" s="28">
        <v>40197</v>
      </c>
      <c r="J1717" s="32">
        <f>YEAR(I1717)</f>
        <v>2010</v>
      </c>
      <c r="K1717" s="32">
        <f>MONTH(I1717)</f>
        <v>1</v>
      </c>
      <c r="L1717" s="32">
        <f>D1717*E1717</f>
        <v>6.78</v>
      </c>
      <c r="M1717" s="32">
        <f>D1717*F1717</f>
        <v>5</v>
      </c>
      <c r="N1717" s="32">
        <f>L1717-M1717</f>
        <v>1.7800000000000002</v>
      </c>
    </row>
    <row r="1718" spans="1:14" x14ac:dyDescent="0.2">
      <c r="A1718" s="26">
        <v>552338</v>
      </c>
      <c r="B1718" s="26">
        <v>22844</v>
      </c>
      <c r="C1718" s="27" t="s">
        <v>205</v>
      </c>
      <c r="D1718" s="27">
        <v>1</v>
      </c>
      <c r="E1718" s="27">
        <v>3.39</v>
      </c>
      <c r="F1718" s="30">
        <f>INDEX(Additional!$B$3:$B$11,MATCH(C1718,Additional!$A$3:$A$11,0))</f>
        <v>2.5</v>
      </c>
      <c r="H1718" s="27" t="s">
        <v>0</v>
      </c>
      <c r="I1718" s="28">
        <v>40452</v>
      </c>
      <c r="J1718" s="32">
        <f>YEAR(I1718)</f>
        <v>2010</v>
      </c>
      <c r="K1718" s="32">
        <f>MONTH(I1718)</f>
        <v>10</v>
      </c>
      <c r="L1718" s="32">
        <f>D1718*E1718</f>
        <v>3.39</v>
      </c>
      <c r="M1718" s="32">
        <f>D1718*F1718</f>
        <v>2.5</v>
      </c>
      <c r="N1718" s="32">
        <f>L1718-M1718</f>
        <v>0.89000000000000012</v>
      </c>
    </row>
    <row r="1719" spans="1:14" x14ac:dyDescent="0.2">
      <c r="A1719" s="26">
        <v>552338</v>
      </c>
      <c r="B1719" s="26">
        <v>22628</v>
      </c>
      <c r="C1719" s="27" t="s">
        <v>205</v>
      </c>
      <c r="D1719" s="27">
        <v>1</v>
      </c>
      <c r="E1719" s="27">
        <v>3.39</v>
      </c>
      <c r="F1719" s="30">
        <f>INDEX(Additional!$B$3:$B$11,MATCH(C1719,Additional!$A$3:$A$11,0))</f>
        <v>2.5</v>
      </c>
      <c r="H1719" s="27" t="s">
        <v>0</v>
      </c>
      <c r="I1719" s="28">
        <v>40982</v>
      </c>
      <c r="J1719" s="32">
        <f>YEAR(I1719)</f>
        <v>2012</v>
      </c>
      <c r="K1719" s="32">
        <f>MONTH(I1719)</f>
        <v>3</v>
      </c>
      <c r="L1719" s="32">
        <f>D1719*E1719</f>
        <v>3.39</v>
      </c>
      <c r="M1719" s="32">
        <f>D1719*F1719</f>
        <v>2.5</v>
      </c>
      <c r="N1719" s="32">
        <f>L1719-M1719</f>
        <v>0.89000000000000012</v>
      </c>
    </row>
    <row r="1720" spans="1:14" x14ac:dyDescent="0.2">
      <c r="A1720" s="26">
        <v>552338</v>
      </c>
      <c r="B1720" s="26">
        <v>20914</v>
      </c>
      <c r="C1720" s="27" t="s">
        <v>205</v>
      </c>
      <c r="D1720" s="27">
        <v>2</v>
      </c>
      <c r="E1720" s="27">
        <v>3.39</v>
      </c>
      <c r="F1720" s="30">
        <f>INDEX(Additional!$B$3:$B$11,MATCH(C1720,Additional!$A$3:$A$11,0))</f>
        <v>2.5</v>
      </c>
      <c r="H1720" s="27" t="s">
        <v>0</v>
      </c>
      <c r="I1720" s="28">
        <v>41085</v>
      </c>
      <c r="J1720" s="32">
        <f>YEAR(I1720)</f>
        <v>2012</v>
      </c>
      <c r="K1720" s="32">
        <f>MONTH(I1720)</f>
        <v>6</v>
      </c>
      <c r="L1720" s="32">
        <f>D1720*E1720</f>
        <v>6.78</v>
      </c>
      <c r="M1720" s="32">
        <f>D1720*F1720</f>
        <v>5</v>
      </c>
      <c r="N1720" s="32">
        <f>L1720-M1720</f>
        <v>1.7800000000000002</v>
      </c>
    </row>
    <row r="1721" spans="1:14" x14ac:dyDescent="0.2">
      <c r="A1721" s="26">
        <v>552338</v>
      </c>
      <c r="B1721" s="26">
        <v>22558</v>
      </c>
      <c r="C1721" s="27" t="s">
        <v>205</v>
      </c>
      <c r="D1721" s="27">
        <v>1</v>
      </c>
      <c r="E1721" s="27">
        <v>3.39</v>
      </c>
      <c r="F1721" s="30">
        <f>INDEX(Additional!$B$3:$B$11,MATCH(C1721,Additional!$A$3:$A$11,0))</f>
        <v>2.5</v>
      </c>
      <c r="H1721" s="27" t="s">
        <v>0</v>
      </c>
      <c r="I1721" s="28">
        <v>40485</v>
      </c>
      <c r="J1721" s="32">
        <f>YEAR(I1721)</f>
        <v>2010</v>
      </c>
      <c r="K1721" s="32">
        <f>MONTH(I1721)</f>
        <v>11</v>
      </c>
      <c r="L1721" s="32">
        <f>D1721*E1721</f>
        <v>3.39</v>
      </c>
      <c r="M1721" s="32">
        <f>D1721*F1721</f>
        <v>2.5</v>
      </c>
      <c r="N1721" s="32">
        <f>L1721-M1721</f>
        <v>0.89000000000000012</v>
      </c>
    </row>
    <row r="1722" spans="1:14" x14ac:dyDescent="0.2">
      <c r="A1722" s="26">
        <v>552338</v>
      </c>
      <c r="B1722" s="26">
        <v>22329</v>
      </c>
      <c r="C1722" s="27" t="s">
        <v>205</v>
      </c>
      <c r="D1722" s="27">
        <v>1</v>
      </c>
      <c r="E1722" s="27">
        <v>3.39</v>
      </c>
      <c r="F1722" s="30">
        <f>INDEX(Additional!$B$3:$B$11,MATCH(C1722,Additional!$A$3:$A$11,0))</f>
        <v>2.5</v>
      </c>
      <c r="H1722" s="27" t="s">
        <v>0</v>
      </c>
      <c r="I1722" s="28">
        <v>40647</v>
      </c>
      <c r="J1722" s="32">
        <f>YEAR(I1722)</f>
        <v>2011</v>
      </c>
      <c r="K1722" s="32">
        <f>MONTH(I1722)</f>
        <v>4</v>
      </c>
      <c r="L1722" s="32">
        <f>D1722*E1722</f>
        <v>3.39</v>
      </c>
      <c r="M1722" s="32">
        <f>D1722*F1722</f>
        <v>2.5</v>
      </c>
      <c r="N1722" s="32">
        <f>L1722-M1722</f>
        <v>0.89000000000000012</v>
      </c>
    </row>
    <row r="1723" spans="1:14" x14ac:dyDescent="0.2">
      <c r="A1723" s="26">
        <v>552338</v>
      </c>
      <c r="B1723" s="26">
        <v>21094</v>
      </c>
      <c r="C1723" s="27" t="s">
        <v>205</v>
      </c>
      <c r="D1723" s="27">
        <v>1</v>
      </c>
      <c r="E1723" s="27">
        <v>3.39</v>
      </c>
      <c r="F1723" s="30">
        <f>INDEX(Additional!$B$3:$B$11,MATCH(C1723,Additional!$A$3:$A$11,0))</f>
        <v>2.5</v>
      </c>
      <c r="H1723" s="27" t="s">
        <v>0</v>
      </c>
      <c r="I1723" s="28">
        <v>40297</v>
      </c>
      <c r="J1723" s="32">
        <f>YEAR(I1723)</f>
        <v>2010</v>
      </c>
      <c r="K1723" s="32">
        <f>MONTH(I1723)</f>
        <v>4</v>
      </c>
      <c r="L1723" s="32">
        <f>D1723*E1723</f>
        <v>3.39</v>
      </c>
      <c r="M1723" s="32">
        <f>D1723*F1723</f>
        <v>2.5</v>
      </c>
      <c r="N1723" s="32">
        <f>L1723-M1723</f>
        <v>0.89000000000000012</v>
      </c>
    </row>
    <row r="1724" spans="1:14" x14ac:dyDescent="0.2">
      <c r="A1724" s="26">
        <v>552338</v>
      </c>
      <c r="B1724" s="26">
        <v>21080</v>
      </c>
      <c r="C1724" s="27" t="s">
        <v>205</v>
      </c>
      <c r="D1724" s="27">
        <v>1</v>
      </c>
      <c r="E1724" s="27">
        <v>3.39</v>
      </c>
      <c r="F1724" s="30">
        <f>INDEX(Additional!$B$3:$B$11,MATCH(C1724,Additional!$A$3:$A$11,0))</f>
        <v>2.5</v>
      </c>
      <c r="H1724" s="27" t="s">
        <v>0</v>
      </c>
      <c r="I1724" s="28">
        <v>41090</v>
      </c>
      <c r="J1724" s="32">
        <f>YEAR(I1724)</f>
        <v>2012</v>
      </c>
      <c r="K1724" s="32">
        <f>MONTH(I1724)</f>
        <v>6</v>
      </c>
      <c r="L1724" s="32">
        <f>D1724*E1724</f>
        <v>3.39</v>
      </c>
      <c r="M1724" s="32">
        <f>D1724*F1724</f>
        <v>2.5</v>
      </c>
      <c r="N1724" s="32">
        <f>L1724-M1724</f>
        <v>0.89000000000000012</v>
      </c>
    </row>
    <row r="1725" spans="1:14" x14ac:dyDescent="0.2">
      <c r="A1725" s="26">
        <v>552338</v>
      </c>
      <c r="B1725" s="26">
        <v>20752</v>
      </c>
      <c r="C1725" s="27" t="s">
        <v>205</v>
      </c>
      <c r="D1725" s="27">
        <v>1</v>
      </c>
      <c r="E1725" s="27">
        <v>3.39</v>
      </c>
      <c r="F1725" s="30">
        <f>INDEX(Additional!$B$3:$B$11,MATCH(C1725,Additional!$A$3:$A$11,0))</f>
        <v>2.5</v>
      </c>
      <c r="H1725" s="27" t="s">
        <v>0</v>
      </c>
      <c r="I1725" s="28">
        <v>40803</v>
      </c>
      <c r="J1725" s="32">
        <f>YEAR(I1725)</f>
        <v>2011</v>
      </c>
      <c r="K1725" s="32">
        <f>MONTH(I1725)</f>
        <v>9</v>
      </c>
      <c r="L1725" s="32">
        <f>D1725*E1725</f>
        <v>3.39</v>
      </c>
      <c r="M1725" s="32">
        <f>D1725*F1725</f>
        <v>2.5</v>
      </c>
      <c r="N1725" s="32">
        <f>L1725-M1725</f>
        <v>0.89000000000000012</v>
      </c>
    </row>
    <row r="1726" spans="1:14" x14ac:dyDescent="0.2">
      <c r="A1726" s="26">
        <v>552338</v>
      </c>
      <c r="B1726" s="26">
        <v>21035</v>
      </c>
      <c r="C1726" s="27" t="s">
        <v>205</v>
      </c>
      <c r="D1726" s="27">
        <v>1</v>
      </c>
      <c r="E1726" s="27">
        <v>3.39</v>
      </c>
      <c r="F1726" s="30">
        <f>INDEX(Additional!$B$3:$B$11,MATCH(C1726,Additional!$A$3:$A$11,0))</f>
        <v>2.5</v>
      </c>
      <c r="H1726" s="27" t="s">
        <v>0</v>
      </c>
      <c r="I1726" s="28">
        <v>41166</v>
      </c>
      <c r="J1726" s="32">
        <f>YEAR(I1726)</f>
        <v>2012</v>
      </c>
      <c r="K1726" s="32">
        <f>MONTH(I1726)</f>
        <v>9</v>
      </c>
      <c r="L1726" s="32">
        <f>D1726*E1726</f>
        <v>3.39</v>
      </c>
      <c r="M1726" s="32">
        <f>D1726*F1726</f>
        <v>2.5</v>
      </c>
      <c r="N1726" s="32">
        <f>L1726-M1726</f>
        <v>0.89000000000000012</v>
      </c>
    </row>
    <row r="1727" spans="1:14" x14ac:dyDescent="0.2">
      <c r="A1727" s="26">
        <v>552340</v>
      </c>
      <c r="B1727" s="26">
        <v>21922</v>
      </c>
      <c r="C1727" s="27" t="s">
        <v>205</v>
      </c>
      <c r="D1727" s="27">
        <v>12</v>
      </c>
      <c r="E1727" s="27">
        <v>3.39</v>
      </c>
      <c r="F1727" s="30">
        <f>INDEX(Additional!$B$3:$B$11,MATCH(C1727,Additional!$A$3:$A$11,0))</f>
        <v>2.5</v>
      </c>
      <c r="G1727" s="27">
        <v>17949</v>
      </c>
      <c r="H1727" s="27" t="s">
        <v>0</v>
      </c>
      <c r="I1727" s="28">
        <v>40559</v>
      </c>
      <c r="J1727" s="32">
        <f>YEAR(I1727)</f>
        <v>2011</v>
      </c>
      <c r="K1727" s="32">
        <f>MONTH(I1727)</f>
        <v>1</v>
      </c>
      <c r="L1727" s="32">
        <f>D1727*E1727</f>
        <v>40.68</v>
      </c>
      <c r="M1727" s="32">
        <f>D1727*F1727</f>
        <v>30</v>
      </c>
      <c r="N1727" s="32">
        <f>L1727-M1727</f>
        <v>10.68</v>
      </c>
    </row>
    <row r="1728" spans="1:14" x14ac:dyDescent="0.2">
      <c r="A1728" s="26" t="s">
        <v>248</v>
      </c>
      <c r="B1728" s="26">
        <v>22925</v>
      </c>
      <c r="C1728" s="27" t="s">
        <v>205</v>
      </c>
      <c r="D1728" s="27">
        <v>1</v>
      </c>
      <c r="E1728" s="27">
        <v>3.39</v>
      </c>
      <c r="F1728" s="30">
        <f>INDEX(Additional!$B$3:$B$11,MATCH(C1728,Additional!$A$3:$A$11,0))</f>
        <v>2.5</v>
      </c>
      <c r="G1728" s="27">
        <v>14667</v>
      </c>
      <c r="H1728" s="27" t="s">
        <v>0</v>
      </c>
      <c r="I1728" s="28">
        <v>40804</v>
      </c>
      <c r="J1728" s="32">
        <f>YEAR(I1728)</f>
        <v>2011</v>
      </c>
      <c r="K1728" s="32">
        <f>MONTH(I1728)</f>
        <v>9</v>
      </c>
      <c r="L1728" s="32">
        <f>D1728*E1728</f>
        <v>3.39</v>
      </c>
      <c r="M1728" s="32">
        <f>D1728*F1728</f>
        <v>2.5</v>
      </c>
      <c r="N1728" s="32">
        <f>L1728-M1728</f>
        <v>0.89000000000000012</v>
      </c>
    </row>
    <row r="1729" spans="1:14" x14ac:dyDescent="0.2">
      <c r="A1729" s="26">
        <v>552341</v>
      </c>
      <c r="B1729" s="26">
        <v>22607</v>
      </c>
      <c r="C1729" s="27" t="s">
        <v>205</v>
      </c>
      <c r="D1729" s="27">
        <v>2</v>
      </c>
      <c r="E1729" s="27">
        <v>3.39</v>
      </c>
      <c r="F1729" s="30">
        <f>INDEX(Additional!$B$3:$B$11,MATCH(C1729,Additional!$A$3:$A$11,0))</f>
        <v>2.5</v>
      </c>
      <c r="G1729" s="27">
        <v>17949</v>
      </c>
      <c r="H1729" s="27" t="s">
        <v>0</v>
      </c>
      <c r="I1729" s="28">
        <v>40412</v>
      </c>
      <c r="J1729" s="32">
        <f>YEAR(I1729)</f>
        <v>2010</v>
      </c>
      <c r="K1729" s="32">
        <f>MONTH(I1729)</f>
        <v>8</v>
      </c>
      <c r="L1729" s="32">
        <f>D1729*E1729</f>
        <v>6.78</v>
      </c>
      <c r="M1729" s="32">
        <f>D1729*F1729</f>
        <v>5</v>
      </c>
      <c r="N1729" s="32">
        <f>L1729-M1729</f>
        <v>1.7800000000000002</v>
      </c>
    </row>
    <row r="1730" spans="1:14" x14ac:dyDescent="0.2">
      <c r="A1730" s="26">
        <v>552342</v>
      </c>
      <c r="B1730" s="26">
        <v>22502</v>
      </c>
      <c r="C1730" s="27" t="s">
        <v>205</v>
      </c>
      <c r="D1730" s="27">
        <v>1</v>
      </c>
      <c r="E1730" s="27">
        <v>3.39</v>
      </c>
      <c r="F1730" s="30">
        <f>INDEX(Additional!$B$3:$B$11,MATCH(C1730,Additional!$A$3:$A$11,0))</f>
        <v>2.5</v>
      </c>
      <c r="G1730" s="27">
        <v>17949</v>
      </c>
      <c r="H1730" s="27" t="s">
        <v>0</v>
      </c>
      <c r="I1730" s="28">
        <v>40730</v>
      </c>
      <c r="J1730" s="32">
        <f>YEAR(I1730)</f>
        <v>2011</v>
      </c>
      <c r="K1730" s="32">
        <f>MONTH(I1730)</f>
        <v>7</v>
      </c>
      <c r="L1730" s="32">
        <f>D1730*E1730</f>
        <v>3.39</v>
      </c>
      <c r="M1730" s="32">
        <f>D1730*F1730</f>
        <v>2.5</v>
      </c>
      <c r="N1730" s="32">
        <f>L1730-M1730</f>
        <v>0.89000000000000012</v>
      </c>
    </row>
    <row r="1731" spans="1:14" x14ac:dyDescent="0.2">
      <c r="A1731" s="26">
        <v>552342</v>
      </c>
      <c r="B1731" s="26" t="s">
        <v>247</v>
      </c>
      <c r="C1731" s="27" t="s">
        <v>205</v>
      </c>
      <c r="D1731" s="27">
        <v>2</v>
      </c>
      <c r="E1731" s="27">
        <v>3.39</v>
      </c>
      <c r="F1731" s="30">
        <f>INDEX(Additional!$B$3:$B$11,MATCH(C1731,Additional!$A$3:$A$11,0))</f>
        <v>2.5</v>
      </c>
      <c r="G1731" s="27">
        <v>17949</v>
      </c>
      <c r="H1731" s="27" t="s">
        <v>0</v>
      </c>
      <c r="I1731" s="28">
        <v>40837</v>
      </c>
      <c r="J1731" s="32">
        <f>YEAR(I1731)</f>
        <v>2011</v>
      </c>
      <c r="K1731" s="32">
        <f>MONTH(I1731)</f>
        <v>10</v>
      </c>
      <c r="L1731" s="32">
        <f>D1731*E1731</f>
        <v>6.78</v>
      </c>
      <c r="M1731" s="32">
        <f>D1731*F1731</f>
        <v>5</v>
      </c>
      <c r="N1731" s="32">
        <f>L1731-M1731</f>
        <v>1.7800000000000002</v>
      </c>
    </row>
    <row r="1732" spans="1:14" x14ac:dyDescent="0.2">
      <c r="A1732" s="26" t="s">
        <v>246</v>
      </c>
      <c r="B1732" s="26" t="s">
        <v>116</v>
      </c>
      <c r="C1732" s="27" t="s">
        <v>205</v>
      </c>
      <c r="D1732" s="27">
        <v>6</v>
      </c>
      <c r="E1732" s="27">
        <v>3.39</v>
      </c>
      <c r="F1732" s="30">
        <f>INDEX(Additional!$B$3:$B$11,MATCH(C1732,Additional!$A$3:$A$11,0))</f>
        <v>2.5</v>
      </c>
      <c r="G1732" s="27">
        <v>15521</v>
      </c>
      <c r="H1732" s="27" t="s">
        <v>0</v>
      </c>
      <c r="I1732" s="28">
        <v>40605</v>
      </c>
      <c r="J1732" s="32">
        <f>YEAR(I1732)</f>
        <v>2011</v>
      </c>
      <c r="K1732" s="32">
        <f>MONTH(I1732)</f>
        <v>3</v>
      </c>
      <c r="L1732" s="32">
        <f>D1732*E1732</f>
        <v>20.34</v>
      </c>
      <c r="M1732" s="32">
        <f>D1732*F1732</f>
        <v>15</v>
      </c>
      <c r="N1732" s="32">
        <f>L1732-M1732</f>
        <v>5.34</v>
      </c>
    </row>
    <row r="1733" spans="1:14" x14ac:dyDescent="0.2">
      <c r="A1733" s="26">
        <v>552353</v>
      </c>
      <c r="B1733" s="26">
        <v>21088</v>
      </c>
      <c r="C1733" s="27" t="s">
        <v>205</v>
      </c>
      <c r="D1733" s="27">
        <v>1</v>
      </c>
      <c r="E1733" s="27">
        <v>3.39</v>
      </c>
      <c r="F1733" s="30">
        <f>INDEX(Additional!$B$3:$B$11,MATCH(C1733,Additional!$A$3:$A$11,0))</f>
        <v>2.5</v>
      </c>
      <c r="G1733" s="27">
        <v>17612</v>
      </c>
      <c r="H1733" s="27" t="s">
        <v>0</v>
      </c>
      <c r="I1733" s="28">
        <v>40348</v>
      </c>
      <c r="J1733" s="32">
        <f>YEAR(I1733)</f>
        <v>2010</v>
      </c>
      <c r="K1733" s="32">
        <f>MONTH(I1733)</f>
        <v>6</v>
      </c>
      <c r="L1733" s="32">
        <f>D1733*E1733</f>
        <v>3.39</v>
      </c>
      <c r="M1733" s="32">
        <f>D1733*F1733</f>
        <v>2.5</v>
      </c>
      <c r="N1733" s="32">
        <f>L1733-M1733</f>
        <v>0.89000000000000012</v>
      </c>
    </row>
    <row r="1734" spans="1:14" x14ac:dyDescent="0.2">
      <c r="A1734" s="26">
        <v>552353</v>
      </c>
      <c r="B1734" s="26">
        <v>21090</v>
      </c>
      <c r="C1734" s="27" t="s">
        <v>205</v>
      </c>
      <c r="D1734" s="27">
        <v>2</v>
      </c>
      <c r="E1734" s="27">
        <v>3.39</v>
      </c>
      <c r="F1734" s="30">
        <f>INDEX(Additional!$B$3:$B$11,MATCH(C1734,Additional!$A$3:$A$11,0))</f>
        <v>2.5</v>
      </c>
      <c r="G1734" s="27">
        <v>17612</v>
      </c>
      <c r="H1734" s="27" t="s">
        <v>0</v>
      </c>
      <c r="I1734" s="28">
        <v>41113</v>
      </c>
      <c r="J1734" s="32">
        <f>YEAR(I1734)</f>
        <v>2012</v>
      </c>
      <c r="K1734" s="32">
        <f>MONTH(I1734)</f>
        <v>7</v>
      </c>
      <c r="L1734" s="32">
        <f>D1734*E1734</f>
        <v>6.78</v>
      </c>
      <c r="M1734" s="32">
        <f>D1734*F1734</f>
        <v>5</v>
      </c>
      <c r="N1734" s="32">
        <f>L1734-M1734</f>
        <v>1.7800000000000002</v>
      </c>
    </row>
    <row r="1735" spans="1:14" x14ac:dyDescent="0.2">
      <c r="A1735" s="26">
        <v>552353</v>
      </c>
      <c r="B1735" s="26">
        <v>21096</v>
      </c>
      <c r="C1735" s="27" t="s">
        <v>205</v>
      </c>
      <c r="D1735" s="27">
        <v>12</v>
      </c>
      <c r="E1735" s="27">
        <v>3.39</v>
      </c>
      <c r="F1735" s="30">
        <f>INDEX(Additional!$B$3:$B$11,MATCH(C1735,Additional!$A$3:$A$11,0))</f>
        <v>2.5</v>
      </c>
      <c r="G1735" s="27">
        <v>17612</v>
      </c>
      <c r="H1735" s="27" t="s">
        <v>0</v>
      </c>
      <c r="I1735" s="28">
        <v>40518</v>
      </c>
      <c r="J1735" s="32">
        <f>YEAR(I1735)</f>
        <v>2010</v>
      </c>
      <c r="K1735" s="32">
        <f>MONTH(I1735)</f>
        <v>12</v>
      </c>
      <c r="L1735" s="32">
        <f>D1735*E1735</f>
        <v>40.68</v>
      </c>
      <c r="M1735" s="32">
        <f>D1735*F1735</f>
        <v>30</v>
      </c>
      <c r="N1735" s="32">
        <f>L1735-M1735</f>
        <v>10.68</v>
      </c>
    </row>
    <row r="1736" spans="1:14" x14ac:dyDescent="0.2">
      <c r="A1736" s="26">
        <v>552353</v>
      </c>
      <c r="B1736" s="26">
        <v>21933</v>
      </c>
      <c r="C1736" s="27" t="s">
        <v>205</v>
      </c>
      <c r="D1736" s="27">
        <v>12</v>
      </c>
      <c r="E1736" s="27">
        <v>3.39</v>
      </c>
      <c r="F1736" s="30">
        <f>INDEX(Additional!$B$3:$B$11,MATCH(C1736,Additional!$A$3:$A$11,0))</f>
        <v>2.5</v>
      </c>
      <c r="G1736" s="27">
        <v>17612</v>
      </c>
      <c r="H1736" s="27" t="s">
        <v>0</v>
      </c>
      <c r="I1736" s="28">
        <v>41147</v>
      </c>
      <c r="J1736" s="32">
        <f>YEAR(I1736)</f>
        <v>2012</v>
      </c>
      <c r="K1736" s="32">
        <f>MONTH(I1736)</f>
        <v>8</v>
      </c>
      <c r="L1736" s="32">
        <f>D1736*E1736</f>
        <v>40.68</v>
      </c>
      <c r="M1736" s="32">
        <f>D1736*F1736</f>
        <v>30</v>
      </c>
      <c r="N1736" s="32">
        <f>L1736-M1736</f>
        <v>10.68</v>
      </c>
    </row>
    <row r="1737" spans="1:14" x14ac:dyDescent="0.2">
      <c r="A1737" s="26">
        <v>552353</v>
      </c>
      <c r="B1737" s="26" t="s">
        <v>223</v>
      </c>
      <c r="C1737" s="27" t="s">
        <v>205</v>
      </c>
      <c r="D1737" s="27">
        <v>1</v>
      </c>
      <c r="E1737" s="27">
        <v>3.39</v>
      </c>
      <c r="F1737" s="30">
        <f>INDEX(Additional!$B$3:$B$11,MATCH(C1737,Additional!$A$3:$A$11,0))</f>
        <v>2.5</v>
      </c>
      <c r="G1737" s="27">
        <v>17612</v>
      </c>
      <c r="H1737" s="27" t="s">
        <v>0</v>
      </c>
      <c r="I1737" s="28">
        <v>40656</v>
      </c>
      <c r="J1737" s="32">
        <f>YEAR(I1737)</f>
        <v>2011</v>
      </c>
      <c r="K1737" s="32">
        <f>MONTH(I1737)</f>
        <v>4</v>
      </c>
      <c r="L1737" s="32">
        <f>D1737*E1737</f>
        <v>3.39</v>
      </c>
      <c r="M1737" s="32">
        <f>D1737*F1737</f>
        <v>2.5</v>
      </c>
      <c r="N1737" s="32">
        <f>L1737-M1737</f>
        <v>0.89000000000000012</v>
      </c>
    </row>
    <row r="1738" spans="1:14" x14ac:dyDescent="0.2">
      <c r="A1738" s="26">
        <v>552353</v>
      </c>
      <c r="B1738" s="26">
        <v>22371</v>
      </c>
      <c r="C1738" s="27" t="s">
        <v>205</v>
      </c>
      <c r="D1738" s="27">
        <v>1</v>
      </c>
      <c r="E1738" s="27">
        <v>3.39</v>
      </c>
      <c r="F1738" s="30">
        <f>INDEX(Additional!$B$3:$B$11,MATCH(C1738,Additional!$A$3:$A$11,0))</f>
        <v>2.5</v>
      </c>
      <c r="G1738" s="27">
        <v>17612</v>
      </c>
      <c r="H1738" s="27" t="s">
        <v>0</v>
      </c>
      <c r="I1738" s="28">
        <v>40471</v>
      </c>
      <c r="J1738" s="32">
        <f>YEAR(I1738)</f>
        <v>2010</v>
      </c>
      <c r="K1738" s="32">
        <f>MONTH(I1738)</f>
        <v>10</v>
      </c>
      <c r="L1738" s="32">
        <f>D1738*E1738</f>
        <v>3.39</v>
      </c>
      <c r="M1738" s="32">
        <f>D1738*F1738</f>
        <v>2.5</v>
      </c>
      <c r="N1738" s="32">
        <f>L1738-M1738</f>
        <v>0.89000000000000012</v>
      </c>
    </row>
    <row r="1739" spans="1:14" x14ac:dyDescent="0.2">
      <c r="A1739" s="26">
        <v>552353</v>
      </c>
      <c r="B1739" s="26">
        <v>22718</v>
      </c>
      <c r="C1739" s="27" t="s">
        <v>205</v>
      </c>
      <c r="D1739" s="27">
        <v>2</v>
      </c>
      <c r="E1739" s="27">
        <v>3.39</v>
      </c>
      <c r="F1739" s="30">
        <f>INDEX(Additional!$B$3:$B$11,MATCH(C1739,Additional!$A$3:$A$11,0))</f>
        <v>2.5</v>
      </c>
      <c r="G1739" s="27">
        <v>17612</v>
      </c>
      <c r="H1739" s="27" t="s">
        <v>0</v>
      </c>
      <c r="I1739" s="28">
        <v>40947</v>
      </c>
      <c r="J1739" s="32">
        <f>YEAR(I1739)</f>
        <v>2012</v>
      </c>
      <c r="K1739" s="32">
        <f>MONTH(I1739)</f>
        <v>2</v>
      </c>
      <c r="L1739" s="32">
        <f>D1739*E1739</f>
        <v>6.78</v>
      </c>
      <c r="M1739" s="32">
        <f>D1739*F1739</f>
        <v>5</v>
      </c>
      <c r="N1739" s="32">
        <f>L1739-M1739</f>
        <v>1.7800000000000002</v>
      </c>
    </row>
    <row r="1740" spans="1:14" x14ac:dyDescent="0.2">
      <c r="A1740" s="26">
        <v>552353</v>
      </c>
      <c r="B1740" s="26">
        <v>22716</v>
      </c>
      <c r="C1740" s="27" t="s">
        <v>205</v>
      </c>
      <c r="D1740" s="27">
        <v>2</v>
      </c>
      <c r="E1740" s="27">
        <v>3.39</v>
      </c>
      <c r="F1740" s="30">
        <f>INDEX(Additional!$B$3:$B$11,MATCH(C1740,Additional!$A$3:$A$11,0))</f>
        <v>2.5</v>
      </c>
      <c r="G1740" s="27">
        <v>17612</v>
      </c>
      <c r="H1740" s="27" t="s">
        <v>0</v>
      </c>
      <c r="I1740" s="28">
        <v>41034</v>
      </c>
      <c r="J1740" s="32">
        <f>YEAR(I1740)</f>
        <v>2012</v>
      </c>
      <c r="K1740" s="32">
        <f>MONTH(I1740)</f>
        <v>5</v>
      </c>
      <c r="L1740" s="32">
        <f>D1740*E1740</f>
        <v>6.78</v>
      </c>
      <c r="M1740" s="32">
        <f>D1740*F1740</f>
        <v>5</v>
      </c>
      <c r="N1740" s="32">
        <f>L1740-M1740</f>
        <v>1.7800000000000002</v>
      </c>
    </row>
    <row r="1741" spans="1:14" x14ac:dyDescent="0.2">
      <c r="A1741" s="26">
        <v>552353</v>
      </c>
      <c r="B1741" s="26">
        <v>22029</v>
      </c>
      <c r="C1741" s="27" t="s">
        <v>205</v>
      </c>
      <c r="D1741" s="27">
        <v>1</v>
      </c>
      <c r="E1741" s="27">
        <v>3.39</v>
      </c>
      <c r="F1741" s="30">
        <f>INDEX(Additional!$B$3:$B$11,MATCH(C1741,Additional!$A$3:$A$11,0))</f>
        <v>2.5</v>
      </c>
      <c r="G1741" s="27">
        <v>17612</v>
      </c>
      <c r="H1741" s="27" t="s">
        <v>0</v>
      </c>
      <c r="I1741" s="28">
        <v>40485</v>
      </c>
      <c r="J1741" s="32">
        <f>YEAR(I1741)</f>
        <v>2010</v>
      </c>
      <c r="K1741" s="32">
        <f>MONTH(I1741)</f>
        <v>11</v>
      </c>
      <c r="L1741" s="32">
        <f>D1741*E1741</f>
        <v>3.39</v>
      </c>
      <c r="M1741" s="32">
        <f>D1741*F1741</f>
        <v>2.5</v>
      </c>
      <c r="N1741" s="32">
        <f>L1741-M1741</f>
        <v>0.89000000000000012</v>
      </c>
    </row>
    <row r="1742" spans="1:14" x14ac:dyDescent="0.2">
      <c r="A1742" s="26">
        <v>552353</v>
      </c>
      <c r="B1742" s="26">
        <v>22717</v>
      </c>
      <c r="C1742" s="27" t="s">
        <v>205</v>
      </c>
      <c r="D1742" s="27">
        <v>3</v>
      </c>
      <c r="E1742" s="27">
        <v>3.39</v>
      </c>
      <c r="F1742" s="30">
        <f>INDEX(Additional!$B$3:$B$11,MATCH(C1742,Additional!$A$3:$A$11,0))</f>
        <v>2.5</v>
      </c>
      <c r="G1742" s="27">
        <v>17612</v>
      </c>
      <c r="H1742" s="27" t="s">
        <v>0</v>
      </c>
      <c r="I1742" s="28">
        <v>40551</v>
      </c>
      <c r="J1742" s="32">
        <f>YEAR(I1742)</f>
        <v>2011</v>
      </c>
      <c r="K1742" s="32">
        <f>MONTH(I1742)</f>
        <v>1</v>
      </c>
      <c r="L1742" s="32">
        <f>D1742*E1742</f>
        <v>10.17</v>
      </c>
      <c r="M1742" s="32">
        <f>D1742*F1742</f>
        <v>7.5</v>
      </c>
      <c r="N1742" s="32">
        <f>L1742-M1742</f>
        <v>2.67</v>
      </c>
    </row>
    <row r="1743" spans="1:14" x14ac:dyDescent="0.2">
      <c r="A1743" s="26">
        <v>552353</v>
      </c>
      <c r="B1743" s="26">
        <v>22711</v>
      </c>
      <c r="C1743" s="27" t="s">
        <v>205</v>
      </c>
      <c r="D1743" s="27">
        <v>6</v>
      </c>
      <c r="E1743" s="27">
        <v>3.39</v>
      </c>
      <c r="F1743" s="30">
        <f>INDEX(Additional!$B$3:$B$11,MATCH(C1743,Additional!$A$3:$A$11,0))</f>
        <v>2.5</v>
      </c>
      <c r="G1743" s="27">
        <v>17612</v>
      </c>
      <c r="H1743" s="27" t="s">
        <v>0</v>
      </c>
      <c r="I1743" s="28">
        <v>40915</v>
      </c>
      <c r="J1743" s="32">
        <f>YEAR(I1743)</f>
        <v>2012</v>
      </c>
      <c r="K1743" s="32">
        <f>MONTH(I1743)</f>
        <v>1</v>
      </c>
      <c r="L1743" s="32">
        <f>D1743*E1743</f>
        <v>20.34</v>
      </c>
      <c r="M1743" s="32">
        <f>D1743*F1743</f>
        <v>15</v>
      </c>
      <c r="N1743" s="32">
        <f>L1743-M1743</f>
        <v>5.34</v>
      </c>
    </row>
    <row r="1744" spans="1:14" x14ac:dyDescent="0.2">
      <c r="A1744" s="26">
        <v>552353</v>
      </c>
      <c r="B1744" s="26">
        <v>22985</v>
      </c>
      <c r="C1744" s="27" t="s">
        <v>205</v>
      </c>
      <c r="D1744" s="27">
        <v>1</v>
      </c>
      <c r="E1744" s="27">
        <v>3.39</v>
      </c>
      <c r="F1744" s="30">
        <f>INDEX(Additional!$B$3:$B$11,MATCH(C1744,Additional!$A$3:$A$11,0))</f>
        <v>2.5</v>
      </c>
      <c r="G1744" s="27">
        <v>17612</v>
      </c>
      <c r="H1744" s="27" t="s">
        <v>0</v>
      </c>
      <c r="I1744" s="28">
        <v>41101</v>
      </c>
      <c r="J1744" s="32">
        <f>YEAR(I1744)</f>
        <v>2012</v>
      </c>
      <c r="K1744" s="32">
        <f>MONTH(I1744)</f>
        <v>7</v>
      </c>
      <c r="L1744" s="32">
        <f>D1744*E1744</f>
        <v>3.39</v>
      </c>
      <c r="M1744" s="32">
        <f>D1744*F1744</f>
        <v>2.5</v>
      </c>
      <c r="N1744" s="32">
        <f>L1744-M1744</f>
        <v>0.89000000000000012</v>
      </c>
    </row>
    <row r="1745" spans="1:14" x14ac:dyDescent="0.2">
      <c r="A1745" s="26">
        <v>552353</v>
      </c>
      <c r="B1745" s="26">
        <v>21498</v>
      </c>
      <c r="C1745" s="27" t="s">
        <v>205</v>
      </c>
      <c r="D1745" s="27">
        <v>1</v>
      </c>
      <c r="E1745" s="27">
        <v>3.39</v>
      </c>
      <c r="F1745" s="30">
        <f>INDEX(Additional!$B$3:$B$11,MATCH(C1745,Additional!$A$3:$A$11,0))</f>
        <v>2.5</v>
      </c>
      <c r="G1745" s="27">
        <v>17612</v>
      </c>
      <c r="H1745" s="27" t="s">
        <v>0</v>
      </c>
      <c r="I1745" s="28">
        <v>40375</v>
      </c>
      <c r="J1745" s="32">
        <f>YEAR(I1745)</f>
        <v>2010</v>
      </c>
      <c r="K1745" s="32">
        <f>MONTH(I1745)</f>
        <v>7</v>
      </c>
      <c r="L1745" s="32">
        <f>D1745*E1745</f>
        <v>3.39</v>
      </c>
      <c r="M1745" s="32">
        <f>D1745*F1745</f>
        <v>2.5</v>
      </c>
      <c r="N1745" s="32">
        <f>L1745-M1745</f>
        <v>0.89000000000000012</v>
      </c>
    </row>
    <row r="1746" spans="1:14" x14ac:dyDescent="0.2">
      <c r="A1746" s="26">
        <v>552353</v>
      </c>
      <c r="B1746" s="26">
        <v>23144</v>
      </c>
      <c r="C1746" s="27" t="s">
        <v>205</v>
      </c>
      <c r="D1746" s="27">
        <v>2</v>
      </c>
      <c r="E1746" s="27">
        <v>3.39</v>
      </c>
      <c r="F1746" s="30">
        <f>INDEX(Additional!$B$3:$B$11,MATCH(C1746,Additional!$A$3:$A$11,0))</f>
        <v>2.5</v>
      </c>
      <c r="G1746" s="27">
        <v>17612</v>
      </c>
      <c r="H1746" s="27" t="s">
        <v>0</v>
      </c>
      <c r="I1746" s="28">
        <v>41104</v>
      </c>
      <c r="J1746" s="32">
        <f>YEAR(I1746)</f>
        <v>2012</v>
      </c>
      <c r="K1746" s="32">
        <f>MONTH(I1746)</f>
        <v>7</v>
      </c>
      <c r="L1746" s="32">
        <f>D1746*E1746</f>
        <v>6.78</v>
      </c>
      <c r="M1746" s="32">
        <f>D1746*F1746</f>
        <v>5</v>
      </c>
      <c r="N1746" s="32">
        <f>L1746-M1746</f>
        <v>1.7800000000000002</v>
      </c>
    </row>
    <row r="1747" spans="1:14" x14ac:dyDescent="0.2">
      <c r="A1747" s="26">
        <v>552353</v>
      </c>
      <c r="B1747" s="26">
        <v>23200</v>
      </c>
      <c r="C1747" s="27" t="s">
        <v>205</v>
      </c>
      <c r="D1747" s="27">
        <v>12</v>
      </c>
      <c r="E1747" s="27">
        <v>3.39</v>
      </c>
      <c r="F1747" s="30">
        <f>INDEX(Additional!$B$3:$B$11,MATCH(C1747,Additional!$A$3:$A$11,0))</f>
        <v>2.5</v>
      </c>
      <c r="G1747" s="27">
        <v>17612</v>
      </c>
      <c r="H1747" s="27" t="s">
        <v>0</v>
      </c>
      <c r="I1747" s="28">
        <v>40353</v>
      </c>
      <c r="J1747" s="32">
        <f>YEAR(I1747)</f>
        <v>2010</v>
      </c>
      <c r="K1747" s="32">
        <f>MONTH(I1747)</f>
        <v>6</v>
      </c>
      <c r="L1747" s="32">
        <f>D1747*E1747</f>
        <v>40.68</v>
      </c>
      <c r="M1747" s="32">
        <f>D1747*F1747</f>
        <v>30</v>
      </c>
      <c r="N1747" s="32">
        <f>L1747-M1747</f>
        <v>10.68</v>
      </c>
    </row>
    <row r="1748" spans="1:14" x14ac:dyDescent="0.2">
      <c r="A1748" s="26">
        <v>552353</v>
      </c>
      <c r="B1748" s="26">
        <v>23298</v>
      </c>
      <c r="C1748" s="27" t="s">
        <v>205</v>
      </c>
      <c r="D1748" s="27">
        <v>80</v>
      </c>
      <c r="E1748" s="27">
        <v>3.39</v>
      </c>
      <c r="F1748" s="30">
        <f>INDEX(Additional!$B$3:$B$11,MATCH(C1748,Additional!$A$3:$A$11,0))</f>
        <v>2.5</v>
      </c>
      <c r="G1748" s="27">
        <v>17612</v>
      </c>
      <c r="H1748" s="27" t="s">
        <v>0</v>
      </c>
      <c r="I1748" s="28">
        <v>41238</v>
      </c>
      <c r="J1748" s="32">
        <f>YEAR(I1748)</f>
        <v>2012</v>
      </c>
      <c r="K1748" s="32">
        <f>MONTH(I1748)</f>
        <v>11</v>
      </c>
      <c r="L1748" s="32">
        <f>D1748*E1748</f>
        <v>271.2</v>
      </c>
      <c r="M1748" s="32">
        <f>D1748*F1748</f>
        <v>200</v>
      </c>
      <c r="N1748" s="32">
        <f>L1748-M1748</f>
        <v>71.199999999999989</v>
      </c>
    </row>
    <row r="1749" spans="1:14" x14ac:dyDescent="0.2">
      <c r="A1749" s="26">
        <v>552353</v>
      </c>
      <c r="B1749" s="26">
        <v>23203</v>
      </c>
      <c r="C1749" s="27" t="s">
        <v>205</v>
      </c>
      <c r="D1749" s="27">
        <v>96</v>
      </c>
      <c r="E1749" s="27">
        <v>3.39</v>
      </c>
      <c r="F1749" s="30">
        <f>INDEX(Additional!$B$3:$B$11,MATCH(C1749,Additional!$A$3:$A$11,0))</f>
        <v>2.5</v>
      </c>
      <c r="G1749" s="27">
        <v>17612</v>
      </c>
      <c r="H1749" s="27" t="s">
        <v>0</v>
      </c>
      <c r="I1749" s="28">
        <v>40198</v>
      </c>
      <c r="J1749" s="32">
        <f>YEAR(I1749)</f>
        <v>2010</v>
      </c>
      <c r="K1749" s="32">
        <f>MONTH(I1749)</f>
        <v>1</v>
      </c>
      <c r="L1749" s="32">
        <f>D1749*E1749</f>
        <v>325.44</v>
      </c>
      <c r="M1749" s="32">
        <f>D1749*F1749</f>
        <v>240</v>
      </c>
      <c r="N1749" s="32">
        <f>L1749-M1749</f>
        <v>85.44</v>
      </c>
    </row>
    <row r="1750" spans="1:14" x14ac:dyDescent="0.2">
      <c r="A1750" s="26">
        <v>552353</v>
      </c>
      <c r="B1750" s="26">
        <v>23284</v>
      </c>
      <c r="C1750" s="27" t="s">
        <v>205</v>
      </c>
      <c r="D1750" s="27">
        <v>24</v>
      </c>
      <c r="E1750" s="27">
        <v>3.39</v>
      </c>
      <c r="F1750" s="30">
        <f>INDEX(Additional!$B$3:$B$11,MATCH(C1750,Additional!$A$3:$A$11,0))</f>
        <v>2.5</v>
      </c>
      <c r="G1750" s="27">
        <v>17612</v>
      </c>
      <c r="H1750" s="27" t="s">
        <v>0</v>
      </c>
      <c r="I1750" s="28">
        <v>40579</v>
      </c>
      <c r="J1750" s="32">
        <f>YEAR(I1750)</f>
        <v>2011</v>
      </c>
      <c r="K1750" s="32">
        <f>MONTH(I1750)</f>
        <v>2</v>
      </c>
      <c r="L1750" s="32">
        <f>D1750*E1750</f>
        <v>81.36</v>
      </c>
      <c r="M1750" s="32">
        <f>D1750*F1750</f>
        <v>60</v>
      </c>
      <c r="N1750" s="32">
        <f>L1750-M1750</f>
        <v>21.36</v>
      </c>
    </row>
    <row r="1751" spans="1:14" x14ac:dyDescent="0.2">
      <c r="A1751" s="26">
        <v>552353</v>
      </c>
      <c r="B1751" s="26">
        <v>23201</v>
      </c>
      <c r="C1751" s="27" t="s">
        <v>205</v>
      </c>
      <c r="D1751" s="27">
        <v>12</v>
      </c>
      <c r="E1751" s="27">
        <v>3.39</v>
      </c>
      <c r="F1751" s="30">
        <f>INDEX(Additional!$B$3:$B$11,MATCH(C1751,Additional!$A$3:$A$11,0))</f>
        <v>2.5</v>
      </c>
      <c r="G1751" s="27">
        <v>17612</v>
      </c>
      <c r="H1751" s="27" t="s">
        <v>0</v>
      </c>
      <c r="I1751" s="28">
        <v>40272</v>
      </c>
      <c r="J1751" s="32">
        <f>YEAR(I1751)</f>
        <v>2010</v>
      </c>
      <c r="K1751" s="32">
        <f>MONTH(I1751)</f>
        <v>4</v>
      </c>
      <c r="L1751" s="32">
        <f>D1751*E1751</f>
        <v>40.68</v>
      </c>
      <c r="M1751" s="32">
        <f>D1751*F1751</f>
        <v>30</v>
      </c>
      <c r="N1751" s="32">
        <f>L1751-M1751</f>
        <v>10.68</v>
      </c>
    </row>
    <row r="1752" spans="1:14" x14ac:dyDescent="0.2">
      <c r="A1752" s="26">
        <v>552353</v>
      </c>
      <c r="B1752" s="26">
        <v>23283</v>
      </c>
      <c r="C1752" s="27" t="s">
        <v>205</v>
      </c>
      <c r="D1752" s="27">
        <v>48</v>
      </c>
      <c r="E1752" s="27">
        <v>3.39</v>
      </c>
      <c r="F1752" s="30">
        <f>INDEX(Additional!$B$3:$B$11,MATCH(C1752,Additional!$A$3:$A$11,0))</f>
        <v>2.5</v>
      </c>
      <c r="G1752" s="27">
        <v>17612</v>
      </c>
      <c r="H1752" s="27" t="s">
        <v>0</v>
      </c>
      <c r="I1752" s="28">
        <v>41010</v>
      </c>
      <c r="J1752" s="32">
        <f>YEAR(I1752)</f>
        <v>2012</v>
      </c>
      <c r="K1752" s="32">
        <f>MONTH(I1752)</f>
        <v>4</v>
      </c>
      <c r="L1752" s="32">
        <f>D1752*E1752</f>
        <v>162.72</v>
      </c>
      <c r="M1752" s="32">
        <f>D1752*F1752</f>
        <v>120</v>
      </c>
      <c r="N1752" s="32">
        <f>L1752-M1752</f>
        <v>42.72</v>
      </c>
    </row>
    <row r="1753" spans="1:14" x14ac:dyDescent="0.2">
      <c r="A1753" s="26">
        <v>552353</v>
      </c>
      <c r="B1753" s="26">
        <v>22167</v>
      </c>
      <c r="C1753" s="27" t="s">
        <v>205</v>
      </c>
      <c r="D1753" s="27">
        <v>48</v>
      </c>
      <c r="E1753" s="27">
        <v>3.39</v>
      </c>
      <c r="F1753" s="30">
        <f>INDEX(Additional!$B$3:$B$11,MATCH(C1753,Additional!$A$3:$A$11,0))</f>
        <v>2.5</v>
      </c>
      <c r="G1753" s="27">
        <v>17612</v>
      </c>
      <c r="H1753" s="27" t="s">
        <v>0</v>
      </c>
      <c r="I1753" s="28">
        <v>41160</v>
      </c>
      <c r="J1753" s="32">
        <f>YEAR(I1753)</f>
        <v>2012</v>
      </c>
      <c r="K1753" s="32">
        <f>MONTH(I1753)</f>
        <v>9</v>
      </c>
      <c r="L1753" s="32">
        <f>D1753*E1753</f>
        <v>162.72</v>
      </c>
      <c r="M1753" s="32">
        <f>D1753*F1753</f>
        <v>120</v>
      </c>
      <c r="N1753" s="32">
        <f>L1753-M1753</f>
        <v>42.72</v>
      </c>
    </row>
    <row r="1754" spans="1:14" x14ac:dyDescent="0.2">
      <c r="A1754" s="26">
        <v>552353</v>
      </c>
      <c r="B1754" s="26">
        <v>22770</v>
      </c>
      <c r="C1754" s="27" t="s">
        <v>205</v>
      </c>
      <c r="D1754" s="27">
        <v>24</v>
      </c>
      <c r="E1754" s="27">
        <v>3.39</v>
      </c>
      <c r="F1754" s="30">
        <f>INDEX(Additional!$B$3:$B$11,MATCH(C1754,Additional!$A$3:$A$11,0))</f>
        <v>2.5</v>
      </c>
      <c r="G1754" s="27">
        <v>17612</v>
      </c>
      <c r="H1754" s="27" t="s">
        <v>0</v>
      </c>
      <c r="I1754" s="28">
        <v>40906</v>
      </c>
      <c r="J1754" s="32">
        <f>YEAR(I1754)</f>
        <v>2011</v>
      </c>
      <c r="K1754" s="32">
        <f>MONTH(I1754)</f>
        <v>12</v>
      </c>
      <c r="L1754" s="32">
        <f>D1754*E1754</f>
        <v>81.36</v>
      </c>
      <c r="M1754" s="32">
        <f>D1754*F1754</f>
        <v>60</v>
      </c>
      <c r="N1754" s="32">
        <f>L1754-M1754</f>
        <v>21.36</v>
      </c>
    </row>
    <row r="1755" spans="1:14" x14ac:dyDescent="0.2">
      <c r="A1755" s="26">
        <v>552353</v>
      </c>
      <c r="B1755" s="26">
        <v>22907</v>
      </c>
      <c r="C1755" s="27" t="s">
        <v>205</v>
      </c>
      <c r="D1755" s="27">
        <v>24</v>
      </c>
      <c r="E1755" s="27">
        <v>3.39</v>
      </c>
      <c r="F1755" s="30">
        <f>INDEX(Additional!$B$3:$B$11,MATCH(C1755,Additional!$A$3:$A$11,0))</f>
        <v>2.5</v>
      </c>
      <c r="G1755" s="27">
        <v>17612</v>
      </c>
      <c r="H1755" s="27" t="s">
        <v>0</v>
      </c>
      <c r="I1755" s="28">
        <v>41004</v>
      </c>
      <c r="J1755" s="32">
        <f>YEAR(I1755)</f>
        <v>2012</v>
      </c>
      <c r="K1755" s="32">
        <f>MONTH(I1755)</f>
        <v>4</v>
      </c>
      <c r="L1755" s="32">
        <f>D1755*E1755</f>
        <v>81.36</v>
      </c>
      <c r="M1755" s="32">
        <f>D1755*F1755</f>
        <v>60</v>
      </c>
      <c r="N1755" s="32">
        <f>L1755-M1755</f>
        <v>21.36</v>
      </c>
    </row>
    <row r="1756" spans="1:14" x14ac:dyDescent="0.2">
      <c r="A1756" s="26">
        <v>552353</v>
      </c>
      <c r="B1756" s="26" t="s">
        <v>245</v>
      </c>
      <c r="C1756" s="27" t="s">
        <v>205</v>
      </c>
      <c r="D1756" s="27">
        <v>12</v>
      </c>
      <c r="E1756" s="27">
        <v>3.39</v>
      </c>
      <c r="F1756" s="30">
        <f>INDEX(Additional!$B$3:$B$11,MATCH(C1756,Additional!$A$3:$A$11,0))</f>
        <v>2.5</v>
      </c>
      <c r="G1756" s="27">
        <v>17612</v>
      </c>
      <c r="H1756" s="27" t="s">
        <v>0</v>
      </c>
      <c r="I1756" s="28">
        <v>41180</v>
      </c>
      <c r="J1756" s="32">
        <f>YEAR(I1756)</f>
        <v>2012</v>
      </c>
      <c r="K1756" s="32">
        <f>MONTH(I1756)</f>
        <v>9</v>
      </c>
      <c r="L1756" s="32">
        <f>D1756*E1756</f>
        <v>40.68</v>
      </c>
      <c r="M1756" s="32">
        <f>D1756*F1756</f>
        <v>30</v>
      </c>
      <c r="N1756" s="32">
        <f>L1756-M1756</f>
        <v>10.68</v>
      </c>
    </row>
    <row r="1757" spans="1:14" x14ac:dyDescent="0.2">
      <c r="A1757" s="26">
        <v>552353</v>
      </c>
      <c r="B1757" s="26" t="s">
        <v>159</v>
      </c>
      <c r="C1757" s="27" t="s">
        <v>205</v>
      </c>
      <c r="D1757" s="27">
        <v>6</v>
      </c>
      <c r="E1757" s="27">
        <v>3.39</v>
      </c>
      <c r="F1757" s="30">
        <f>INDEX(Additional!$B$3:$B$11,MATCH(C1757,Additional!$A$3:$A$11,0))</f>
        <v>2.5</v>
      </c>
      <c r="G1757" s="27">
        <v>17612</v>
      </c>
      <c r="H1757" s="27" t="s">
        <v>0</v>
      </c>
      <c r="I1757" s="28">
        <v>40411</v>
      </c>
      <c r="J1757" s="32">
        <f>YEAR(I1757)</f>
        <v>2010</v>
      </c>
      <c r="K1757" s="32">
        <f>MONTH(I1757)</f>
        <v>8</v>
      </c>
      <c r="L1757" s="32">
        <f>D1757*E1757</f>
        <v>20.34</v>
      </c>
      <c r="M1757" s="32">
        <f>D1757*F1757</f>
        <v>15</v>
      </c>
      <c r="N1757" s="32">
        <f>L1757-M1757</f>
        <v>5.34</v>
      </c>
    </row>
    <row r="1758" spans="1:14" x14ac:dyDescent="0.2">
      <c r="A1758" s="26">
        <v>552353</v>
      </c>
      <c r="B1758" s="26">
        <v>20685</v>
      </c>
      <c r="C1758" s="27" t="s">
        <v>205</v>
      </c>
      <c r="D1758" s="27">
        <v>12</v>
      </c>
      <c r="E1758" s="27">
        <v>3.39</v>
      </c>
      <c r="F1758" s="30">
        <f>INDEX(Additional!$B$3:$B$11,MATCH(C1758,Additional!$A$3:$A$11,0))</f>
        <v>2.5</v>
      </c>
      <c r="G1758" s="27">
        <v>17612</v>
      </c>
      <c r="H1758" s="27" t="s">
        <v>0</v>
      </c>
      <c r="I1758" s="28">
        <v>41246</v>
      </c>
      <c r="J1758" s="32">
        <f>YEAR(I1758)</f>
        <v>2012</v>
      </c>
      <c r="K1758" s="32">
        <f>MONTH(I1758)</f>
        <v>12</v>
      </c>
      <c r="L1758" s="32">
        <f>D1758*E1758</f>
        <v>40.68</v>
      </c>
      <c r="M1758" s="32">
        <f>D1758*F1758</f>
        <v>30</v>
      </c>
      <c r="N1758" s="32">
        <f>L1758-M1758</f>
        <v>10.68</v>
      </c>
    </row>
    <row r="1759" spans="1:14" x14ac:dyDescent="0.2">
      <c r="A1759" s="26">
        <v>552353</v>
      </c>
      <c r="B1759" s="26">
        <v>48187</v>
      </c>
      <c r="C1759" s="27" t="s">
        <v>205</v>
      </c>
      <c r="D1759" s="27">
        <v>2</v>
      </c>
      <c r="E1759" s="27">
        <v>3.39</v>
      </c>
      <c r="F1759" s="30">
        <f>INDEX(Additional!$B$3:$B$11,MATCH(C1759,Additional!$A$3:$A$11,0))</f>
        <v>2.5</v>
      </c>
      <c r="G1759" s="27">
        <v>17612</v>
      </c>
      <c r="H1759" s="27" t="s">
        <v>0</v>
      </c>
      <c r="I1759" s="28">
        <v>40492</v>
      </c>
      <c r="J1759" s="32">
        <f>YEAR(I1759)</f>
        <v>2010</v>
      </c>
      <c r="K1759" s="32">
        <f>MONTH(I1759)</f>
        <v>11</v>
      </c>
      <c r="L1759" s="32">
        <f>D1759*E1759</f>
        <v>6.78</v>
      </c>
      <c r="M1759" s="32">
        <f>D1759*F1759</f>
        <v>5</v>
      </c>
      <c r="N1759" s="32">
        <f>L1759-M1759</f>
        <v>1.7800000000000002</v>
      </c>
    </row>
    <row r="1760" spans="1:14" x14ac:dyDescent="0.2">
      <c r="A1760" s="26">
        <v>552353</v>
      </c>
      <c r="B1760" s="26">
        <v>22692</v>
      </c>
      <c r="C1760" s="27" t="s">
        <v>205</v>
      </c>
      <c r="D1760" s="27">
        <v>8</v>
      </c>
      <c r="E1760" s="27">
        <v>3.39</v>
      </c>
      <c r="F1760" s="30">
        <f>INDEX(Additional!$B$3:$B$11,MATCH(C1760,Additional!$A$3:$A$11,0))</f>
        <v>2.5</v>
      </c>
      <c r="G1760" s="27">
        <v>17612</v>
      </c>
      <c r="H1760" s="27" t="s">
        <v>0</v>
      </c>
      <c r="I1760" s="28">
        <v>41086</v>
      </c>
      <c r="J1760" s="32">
        <f>YEAR(I1760)</f>
        <v>2012</v>
      </c>
      <c r="K1760" s="32">
        <f>MONTH(I1760)</f>
        <v>6</v>
      </c>
      <c r="L1760" s="32">
        <f>D1760*E1760</f>
        <v>27.12</v>
      </c>
      <c r="M1760" s="32">
        <f>D1760*F1760</f>
        <v>20</v>
      </c>
      <c r="N1760" s="32">
        <f>L1760-M1760</f>
        <v>7.120000000000001</v>
      </c>
    </row>
    <row r="1761" spans="1:14" x14ac:dyDescent="0.2">
      <c r="A1761" s="26">
        <v>552353</v>
      </c>
      <c r="B1761" s="26">
        <v>22302</v>
      </c>
      <c r="C1761" s="27" t="s">
        <v>205</v>
      </c>
      <c r="D1761" s="27">
        <v>2</v>
      </c>
      <c r="E1761" s="27">
        <v>3.39</v>
      </c>
      <c r="F1761" s="30">
        <f>INDEX(Additional!$B$3:$B$11,MATCH(C1761,Additional!$A$3:$A$11,0))</f>
        <v>2.5</v>
      </c>
      <c r="G1761" s="27">
        <v>17612</v>
      </c>
      <c r="H1761" s="27" t="s">
        <v>0</v>
      </c>
      <c r="I1761" s="28">
        <v>41067</v>
      </c>
      <c r="J1761" s="32">
        <f>YEAR(I1761)</f>
        <v>2012</v>
      </c>
      <c r="K1761" s="32">
        <f>MONTH(I1761)</f>
        <v>6</v>
      </c>
      <c r="L1761" s="32">
        <f>D1761*E1761</f>
        <v>6.78</v>
      </c>
      <c r="M1761" s="32">
        <f>D1761*F1761</f>
        <v>5</v>
      </c>
      <c r="N1761" s="32">
        <f>L1761-M1761</f>
        <v>1.7800000000000002</v>
      </c>
    </row>
    <row r="1762" spans="1:14" x14ac:dyDescent="0.2">
      <c r="A1762" s="26">
        <v>552357</v>
      </c>
      <c r="B1762" s="26">
        <v>23284</v>
      </c>
      <c r="C1762" s="27" t="s">
        <v>205</v>
      </c>
      <c r="D1762" s="27">
        <v>6</v>
      </c>
      <c r="E1762" s="27">
        <v>3.39</v>
      </c>
      <c r="F1762" s="30">
        <f>INDEX(Additional!$B$3:$B$11,MATCH(C1762,Additional!$A$3:$A$11,0))</f>
        <v>2.5</v>
      </c>
      <c r="G1762" s="27">
        <v>18219</v>
      </c>
      <c r="H1762" s="27" t="s">
        <v>0</v>
      </c>
      <c r="I1762" s="28">
        <v>40321</v>
      </c>
      <c r="J1762" s="32">
        <f>YEAR(I1762)</f>
        <v>2010</v>
      </c>
      <c r="K1762" s="32">
        <f>MONTH(I1762)</f>
        <v>5</v>
      </c>
      <c r="L1762" s="32">
        <f>D1762*E1762</f>
        <v>20.34</v>
      </c>
      <c r="M1762" s="32">
        <f>D1762*F1762</f>
        <v>15</v>
      </c>
      <c r="N1762" s="32">
        <f>L1762-M1762</f>
        <v>5.34</v>
      </c>
    </row>
    <row r="1763" spans="1:14" x14ac:dyDescent="0.2">
      <c r="A1763" s="26">
        <v>552357</v>
      </c>
      <c r="B1763" s="26">
        <v>23132</v>
      </c>
      <c r="C1763" s="27" t="s">
        <v>205</v>
      </c>
      <c r="D1763" s="27">
        <v>2</v>
      </c>
      <c r="E1763" s="27">
        <v>3.39</v>
      </c>
      <c r="F1763" s="30">
        <f>INDEX(Additional!$B$3:$B$11,MATCH(C1763,Additional!$A$3:$A$11,0))</f>
        <v>2.5</v>
      </c>
      <c r="G1763" s="27">
        <v>18219</v>
      </c>
      <c r="H1763" s="27" t="s">
        <v>0</v>
      </c>
      <c r="I1763" s="28">
        <v>40202</v>
      </c>
      <c r="J1763" s="32">
        <f>YEAR(I1763)</f>
        <v>2010</v>
      </c>
      <c r="K1763" s="32">
        <f>MONTH(I1763)</f>
        <v>1</v>
      </c>
      <c r="L1763" s="32">
        <f>D1763*E1763</f>
        <v>6.78</v>
      </c>
      <c r="M1763" s="32">
        <f>D1763*F1763</f>
        <v>5</v>
      </c>
      <c r="N1763" s="32">
        <f>L1763-M1763</f>
        <v>1.7800000000000002</v>
      </c>
    </row>
    <row r="1764" spans="1:14" x14ac:dyDescent="0.2">
      <c r="A1764" s="26">
        <v>552357</v>
      </c>
      <c r="B1764" s="26">
        <v>22845</v>
      </c>
      <c r="C1764" s="27" t="s">
        <v>205</v>
      </c>
      <c r="D1764" s="27">
        <v>10</v>
      </c>
      <c r="E1764" s="27">
        <v>3.39</v>
      </c>
      <c r="F1764" s="30">
        <f>INDEX(Additional!$B$3:$B$11,MATCH(C1764,Additional!$A$3:$A$11,0))</f>
        <v>2.5</v>
      </c>
      <c r="G1764" s="27">
        <v>18219</v>
      </c>
      <c r="H1764" s="27" t="s">
        <v>0</v>
      </c>
      <c r="I1764" s="28">
        <v>40773</v>
      </c>
      <c r="J1764" s="32">
        <f>YEAR(I1764)</f>
        <v>2011</v>
      </c>
      <c r="K1764" s="32">
        <f>MONTH(I1764)</f>
        <v>8</v>
      </c>
      <c r="L1764" s="32">
        <f>D1764*E1764</f>
        <v>33.9</v>
      </c>
      <c r="M1764" s="32">
        <f>D1764*F1764</f>
        <v>25</v>
      </c>
      <c r="N1764" s="32">
        <f>L1764-M1764</f>
        <v>8.8999999999999986</v>
      </c>
    </row>
    <row r="1765" spans="1:14" x14ac:dyDescent="0.2">
      <c r="A1765" s="26">
        <v>552357</v>
      </c>
      <c r="B1765" s="26">
        <v>82482</v>
      </c>
      <c r="C1765" s="27" t="s">
        <v>205</v>
      </c>
      <c r="D1765" s="27">
        <v>2</v>
      </c>
      <c r="E1765" s="27">
        <v>3.39</v>
      </c>
      <c r="F1765" s="30">
        <f>INDEX(Additional!$B$3:$B$11,MATCH(C1765,Additional!$A$3:$A$11,0))</f>
        <v>2.5</v>
      </c>
      <c r="G1765" s="27">
        <v>18219</v>
      </c>
      <c r="H1765" s="27" t="s">
        <v>0</v>
      </c>
      <c r="I1765" s="28">
        <v>40851</v>
      </c>
      <c r="J1765" s="32">
        <f>YEAR(I1765)</f>
        <v>2011</v>
      </c>
      <c r="K1765" s="32">
        <f>MONTH(I1765)</f>
        <v>11</v>
      </c>
      <c r="L1765" s="32">
        <f>D1765*E1765</f>
        <v>6.78</v>
      </c>
      <c r="M1765" s="32">
        <f>D1765*F1765</f>
        <v>5</v>
      </c>
      <c r="N1765" s="32">
        <f>L1765-M1765</f>
        <v>1.7800000000000002</v>
      </c>
    </row>
    <row r="1766" spans="1:14" x14ac:dyDescent="0.2">
      <c r="A1766" s="26">
        <v>552357</v>
      </c>
      <c r="B1766" s="26">
        <v>22969</v>
      </c>
      <c r="C1766" s="27" t="s">
        <v>205</v>
      </c>
      <c r="D1766" s="27">
        <v>2</v>
      </c>
      <c r="E1766" s="27">
        <v>3.39</v>
      </c>
      <c r="F1766" s="30">
        <f>INDEX(Additional!$B$3:$B$11,MATCH(C1766,Additional!$A$3:$A$11,0))</f>
        <v>2.5</v>
      </c>
      <c r="G1766" s="27">
        <v>18219</v>
      </c>
      <c r="H1766" s="27" t="s">
        <v>0</v>
      </c>
      <c r="I1766" s="28">
        <v>40626</v>
      </c>
      <c r="J1766" s="32">
        <f>YEAR(I1766)</f>
        <v>2011</v>
      </c>
      <c r="K1766" s="32">
        <f>MONTH(I1766)</f>
        <v>3</v>
      </c>
      <c r="L1766" s="32">
        <f>D1766*E1766</f>
        <v>6.78</v>
      </c>
      <c r="M1766" s="32">
        <f>D1766*F1766</f>
        <v>5</v>
      </c>
      <c r="N1766" s="32">
        <f>L1766-M1766</f>
        <v>1.7800000000000002</v>
      </c>
    </row>
    <row r="1767" spans="1:14" x14ac:dyDescent="0.2">
      <c r="A1767" s="26">
        <v>552357</v>
      </c>
      <c r="B1767" s="26">
        <v>23070</v>
      </c>
      <c r="C1767" s="27" t="s">
        <v>205</v>
      </c>
      <c r="D1767" s="27">
        <v>12</v>
      </c>
      <c r="E1767" s="27">
        <v>3.39</v>
      </c>
      <c r="F1767" s="30">
        <f>INDEX(Additional!$B$3:$B$11,MATCH(C1767,Additional!$A$3:$A$11,0))</f>
        <v>2.5</v>
      </c>
      <c r="G1767" s="27">
        <v>18219</v>
      </c>
      <c r="H1767" s="27" t="s">
        <v>0</v>
      </c>
      <c r="I1767" s="28">
        <v>40281</v>
      </c>
      <c r="J1767" s="32">
        <f>YEAR(I1767)</f>
        <v>2010</v>
      </c>
      <c r="K1767" s="32">
        <f>MONTH(I1767)</f>
        <v>4</v>
      </c>
      <c r="L1767" s="32">
        <f>D1767*E1767</f>
        <v>40.68</v>
      </c>
      <c r="M1767" s="32">
        <f>D1767*F1767</f>
        <v>30</v>
      </c>
      <c r="N1767" s="32">
        <f>L1767-M1767</f>
        <v>10.68</v>
      </c>
    </row>
    <row r="1768" spans="1:14" x14ac:dyDescent="0.2">
      <c r="A1768" s="26">
        <v>552357</v>
      </c>
      <c r="B1768" s="26">
        <v>84978</v>
      </c>
      <c r="C1768" s="27" t="s">
        <v>205</v>
      </c>
      <c r="D1768" s="27">
        <v>6</v>
      </c>
      <c r="E1768" s="27">
        <v>3.39</v>
      </c>
      <c r="F1768" s="30">
        <f>INDEX(Additional!$B$3:$B$11,MATCH(C1768,Additional!$A$3:$A$11,0))</f>
        <v>2.5</v>
      </c>
      <c r="G1768" s="27">
        <v>18219</v>
      </c>
      <c r="H1768" s="27" t="s">
        <v>0</v>
      </c>
      <c r="I1768" s="28">
        <v>41242</v>
      </c>
      <c r="J1768" s="32">
        <f>YEAR(I1768)</f>
        <v>2012</v>
      </c>
      <c r="K1768" s="32">
        <f>MONTH(I1768)</f>
        <v>11</v>
      </c>
      <c r="L1768" s="32">
        <f>D1768*E1768</f>
        <v>20.34</v>
      </c>
      <c r="M1768" s="32">
        <f>D1768*F1768</f>
        <v>15</v>
      </c>
      <c r="N1768" s="32">
        <f>L1768-M1768</f>
        <v>5.34</v>
      </c>
    </row>
    <row r="1769" spans="1:14" x14ac:dyDescent="0.2">
      <c r="A1769" s="26">
        <v>552357</v>
      </c>
      <c r="B1769" s="26">
        <v>23298</v>
      </c>
      <c r="C1769" s="27" t="s">
        <v>205</v>
      </c>
      <c r="D1769" s="27">
        <v>2</v>
      </c>
      <c r="E1769" s="27">
        <v>3.39</v>
      </c>
      <c r="F1769" s="30">
        <f>INDEX(Additional!$B$3:$B$11,MATCH(C1769,Additional!$A$3:$A$11,0))</f>
        <v>2.5</v>
      </c>
      <c r="G1769" s="27">
        <v>18219</v>
      </c>
      <c r="H1769" s="27" t="s">
        <v>0</v>
      </c>
      <c r="I1769" s="28">
        <v>40396</v>
      </c>
      <c r="J1769" s="32">
        <f>YEAR(I1769)</f>
        <v>2010</v>
      </c>
      <c r="K1769" s="32">
        <f>MONTH(I1769)</f>
        <v>8</v>
      </c>
      <c r="L1769" s="32">
        <f>D1769*E1769</f>
        <v>6.78</v>
      </c>
      <c r="M1769" s="32">
        <f>D1769*F1769</f>
        <v>5</v>
      </c>
      <c r="N1769" s="32">
        <f>L1769-M1769</f>
        <v>1.7800000000000002</v>
      </c>
    </row>
    <row r="1770" spans="1:14" x14ac:dyDescent="0.2">
      <c r="A1770" s="26">
        <v>552357</v>
      </c>
      <c r="B1770" s="26">
        <v>84879</v>
      </c>
      <c r="C1770" s="27" t="s">
        <v>205</v>
      </c>
      <c r="D1770" s="27">
        <v>10</v>
      </c>
      <c r="E1770" s="27">
        <v>3.39</v>
      </c>
      <c r="F1770" s="30">
        <f>INDEX(Additional!$B$3:$B$11,MATCH(C1770,Additional!$A$3:$A$11,0))</f>
        <v>2.5</v>
      </c>
      <c r="G1770" s="27">
        <v>18219</v>
      </c>
      <c r="H1770" s="27" t="s">
        <v>0</v>
      </c>
      <c r="I1770" s="28">
        <v>40844</v>
      </c>
      <c r="J1770" s="32">
        <f>YEAR(I1770)</f>
        <v>2011</v>
      </c>
      <c r="K1770" s="32">
        <f>MONTH(I1770)</f>
        <v>10</v>
      </c>
      <c r="L1770" s="32">
        <f>D1770*E1770</f>
        <v>33.9</v>
      </c>
      <c r="M1770" s="32">
        <f>D1770*F1770</f>
        <v>25</v>
      </c>
      <c r="N1770" s="32">
        <f>L1770-M1770</f>
        <v>8.8999999999999986</v>
      </c>
    </row>
    <row r="1771" spans="1:14" x14ac:dyDescent="0.2">
      <c r="A1771" s="26">
        <v>552357</v>
      </c>
      <c r="B1771" s="26">
        <v>22771</v>
      </c>
      <c r="C1771" s="27" t="s">
        <v>205</v>
      </c>
      <c r="D1771" s="27">
        <v>20</v>
      </c>
      <c r="E1771" s="27">
        <v>3.39</v>
      </c>
      <c r="F1771" s="30">
        <f>INDEX(Additional!$B$3:$B$11,MATCH(C1771,Additional!$A$3:$A$11,0))</f>
        <v>2.5</v>
      </c>
      <c r="G1771" s="27">
        <v>18219</v>
      </c>
      <c r="H1771" s="27" t="s">
        <v>0</v>
      </c>
      <c r="I1771" s="28">
        <v>40216</v>
      </c>
      <c r="J1771" s="32">
        <f>YEAR(I1771)</f>
        <v>2010</v>
      </c>
      <c r="K1771" s="32">
        <f>MONTH(I1771)</f>
        <v>2</v>
      </c>
      <c r="L1771" s="32">
        <f>D1771*E1771</f>
        <v>67.8</v>
      </c>
      <c r="M1771" s="32">
        <f>D1771*F1771</f>
        <v>50</v>
      </c>
      <c r="N1771" s="32">
        <f>L1771-M1771</f>
        <v>17.799999999999997</v>
      </c>
    </row>
    <row r="1772" spans="1:14" x14ac:dyDescent="0.2">
      <c r="A1772" s="26">
        <v>552357</v>
      </c>
      <c r="B1772" s="26">
        <v>22892</v>
      </c>
      <c r="C1772" s="27" t="s">
        <v>205</v>
      </c>
      <c r="D1772" s="27">
        <v>2</v>
      </c>
      <c r="E1772" s="27">
        <v>3.39</v>
      </c>
      <c r="F1772" s="30">
        <f>INDEX(Additional!$B$3:$B$11,MATCH(C1772,Additional!$A$3:$A$11,0))</f>
        <v>2.5</v>
      </c>
      <c r="G1772" s="27">
        <v>18219</v>
      </c>
      <c r="H1772" s="27" t="s">
        <v>0</v>
      </c>
      <c r="I1772" s="28">
        <v>40262</v>
      </c>
      <c r="J1772" s="32">
        <f>YEAR(I1772)</f>
        <v>2010</v>
      </c>
      <c r="K1772" s="32">
        <f>MONTH(I1772)</f>
        <v>3</v>
      </c>
      <c r="L1772" s="32">
        <f>D1772*E1772</f>
        <v>6.78</v>
      </c>
      <c r="M1772" s="32">
        <f>D1772*F1772</f>
        <v>5</v>
      </c>
      <c r="N1772" s="32">
        <f>L1772-M1772</f>
        <v>1.7800000000000002</v>
      </c>
    </row>
    <row r="1773" spans="1:14" x14ac:dyDescent="0.2">
      <c r="A1773" s="26">
        <v>552357</v>
      </c>
      <c r="B1773" s="26" t="s">
        <v>68</v>
      </c>
      <c r="C1773" s="27" t="s">
        <v>205</v>
      </c>
      <c r="D1773" s="27">
        <v>3</v>
      </c>
      <c r="E1773" s="27">
        <v>3.39</v>
      </c>
      <c r="F1773" s="30">
        <f>INDEX(Additional!$B$3:$B$11,MATCH(C1773,Additional!$A$3:$A$11,0))</f>
        <v>2.5</v>
      </c>
      <c r="G1773" s="27">
        <v>18219</v>
      </c>
      <c r="H1773" s="27" t="s">
        <v>0</v>
      </c>
      <c r="I1773" s="28">
        <v>40242</v>
      </c>
      <c r="J1773" s="32">
        <f>YEAR(I1773)</f>
        <v>2010</v>
      </c>
      <c r="K1773" s="32">
        <f>MONTH(I1773)</f>
        <v>3</v>
      </c>
      <c r="L1773" s="32">
        <f>D1773*E1773</f>
        <v>10.17</v>
      </c>
      <c r="M1773" s="32">
        <f>D1773*F1773</f>
        <v>7.5</v>
      </c>
      <c r="N1773" s="32">
        <f>L1773-M1773</f>
        <v>2.67</v>
      </c>
    </row>
    <row r="1774" spans="1:14" x14ac:dyDescent="0.2">
      <c r="A1774" s="26">
        <v>552357</v>
      </c>
      <c r="B1774" s="26">
        <v>22423</v>
      </c>
      <c r="C1774" s="27" t="s">
        <v>205</v>
      </c>
      <c r="D1774" s="27">
        <v>1</v>
      </c>
      <c r="E1774" s="27">
        <v>3.39</v>
      </c>
      <c r="F1774" s="30">
        <f>INDEX(Additional!$B$3:$B$11,MATCH(C1774,Additional!$A$3:$A$11,0))</f>
        <v>2.5</v>
      </c>
      <c r="G1774" s="27">
        <v>18219</v>
      </c>
      <c r="H1774" s="27" t="s">
        <v>0</v>
      </c>
      <c r="I1774" s="28">
        <v>40703</v>
      </c>
      <c r="J1774" s="32">
        <f>YEAR(I1774)</f>
        <v>2011</v>
      </c>
      <c r="K1774" s="32">
        <f>MONTH(I1774)</f>
        <v>6</v>
      </c>
      <c r="L1774" s="32">
        <f>D1774*E1774</f>
        <v>3.39</v>
      </c>
      <c r="M1774" s="32">
        <f>D1774*F1774</f>
        <v>2.5</v>
      </c>
      <c r="N1774" s="32">
        <f>L1774-M1774</f>
        <v>0.89000000000000012</v>
      </c>
    </row>
    <row r="1775" spans="1:14" x14ac:dyDescent="0.2">
      <c r="A1775" s="26">
        <v>552358</v>
      </c>
      <c r="B1775" s="26">
        <v>23208</v>
      </c>
      <c r="C1775" s="27" t="s">
        <v>205</v>
      </c>
      <c r="D1775" s="27">
        <v>1</v>
      </c>
      <c r="E1775" s="27">
        <v>3.39</v>
      </c>
      <c r="F1775" s="30">
        <f>INDEX(Additional!$B$3:$B$11,MATCH(C1775,Additional!$A$3:$A$11,0))</f>
        <v>2.5</v>
      </c>
      <c r="G1775" s="27">
        <v>15673</v>
      </c>
      <c r="H1775" s="27" t="s">
        <v>0</v>
      </c>
      <c r="I1775" s="28">
        <v>40238</v>
      </c>
      <c r="J1775" s="32">
        <f>YEAR(I1775)</f>
        <v>2010</v>
      </c>
      <c r="K1775" s="32">
        <f>MONTH(I1775)</f>
        <v>3</v>
      </c>
      <c r="L1775" s="32">
        <f>D1775*E1775</f>
        <v>3.39</v>
      </c>
      <c r="M1775" s="32">
        <f>D1775*F1775</f>
        <v>2.5</v>
      </c>
      <c r="N1775" s="32">
        <f>L1775-M1775</f>
        <v>0.89000000000000012</v>
      </c>
    </row>
    <row r="1776" spans="1:14" x14ac:dyDescent="0.2">
      <c r="A1776" s="26">
        <v>552358</v>
      </c>
      <c r="B1776" s="26">
        <v>23283</v>
      </c>
      <c r="C1776" s="27" t="s">
        <v>205</v>
      </c>
      <c r="D1776" s="27">
        <v>1</v>
      </c>
      <c r="E1776" s="27">
        <v>3.39</v>
      </c>
      <c r="F1776" s="30">
        <f>INDEX(Additional!$B$3:$B$11,MATCH(C1776,Additional!$A$3:$A$11,0))</f>
        <v>2.5</v>
      </c>
      <c r="G1776" s="27">
        <v>15673</v>
      </c>
      <c r="H1776" s="27" t="s">
        <v>0</v>
      </c>
      <c r="I1776" s="28">
        <v>41026</v>
      </c>
      <c r="J1776" s="32">
        <f>YEAR(I1776)</f>
        <v>2012</v>
      </c>
      <c r="K1776" s="32">
        <f>MONTH(I1776)</f>
        <v>4</v>
      </c>
      <c r="L1776" s="32">
        <f>D1776*E1776</f>
        <v>3.39</v>
      </c>
      <c r="M1776" s="32">
        <f>D1776*F1776</f>
        <v>2.5</v>
      </c>
      <c r="N1776" s="32">
        <f>L1776-M1776</f>
        <v>0.89000000000000012</v>
      </c>
    </row>
    <row r="1777" spans="1:14" x14ac:dyDescent="0.2">
      <c r="A1777" s="26">
        <v>552358</v>
      </c>
      <c r="B1777" s="26">
        <v>21212</v>
      </c>
      <c r="C1777" s="27" t="s">
        <v>205</v>
      </c>
      <c r="D1777" s="27">
        <v>1</v>
      </c>
      <c r="E1777" s="27">
        <v>3.39</v>
      </c>
      <c r="F1777" s="30">
        <f>INDEX(Additional!$B$3:$B$11,MATCH(C1777,Additional!$A$3:$A$11,0))</f>
        <v>2.5</v>
      </c>
      <c r="G1777" s="27">
        <v>15673</v>
      </c>
      <c r="H1777" s="27" t="s">
        <v>0</v>
      </c>
      <c r="I1777" s="28">
        <v>40207</v>
      </c>
      <c r="J1777" s="32">
        <f>YEAR(I1777)</f>
        <v>2010</v>
      </c>
      <c r="K1777" s="32">
        <f>MONTH(I1777)</f>
        <v>1</v>
      </c>
      <c r="L1777" s="32">
        <f>D1777*E1777</f>
        <v>3.39</v>
      </c>
      <c r="M1777" s="32">
        <f>D1777*F1777</f>
        <v>2.5</v>
      </c>
      <c r="N1777" s="32">
        <f>L1777-M1777</f>
        <v>0.89000000000000012</v>
      </c>
    </row>
    <row r="1778" spans="1:14" x14ac:dyDescent="0.2">
      <c r="A1778" s="26">
        <v>552358</v>
      </c>
      <c r="B1778" s="26">
        <v>84978</v>
      </c>
      <c r="C1778" s="27" t="s">
        <v>205</v>
      </c>
      <c r="D1778" s="27">
        <v>1</v>
      </c>
      <c r="E1778" s="27">
        <v>3.39</v>
      </c>
      <c r="F1778" s="30">
        <f>INDEX(Additional!$B$3:$B$11,MATCH(C1778,Additional!$A$3:$A$11,0))</f>
        <v>2.5</v>
      </c>
      <c r="G1778" s="27">
        <v>15673</v>
      </c>
      <c r="H1778" s="27" t="s">
        <v>0</v>
      </c>
      <c r="I1778" s="28">
        <v>40863</v>
      </c>
      <c r="J1778" s="32">
        <f>YEAR(I1778)</f>
        <v>2011</v>
      </c>
      <c r="K1778" s="32">
        <f>MONTH(I1778)</f>
        <v>11</v>
      </c>
      <c r="L1778" s="32">
        <f>D1778*E1778</f>
        <v>3.39</v>
      </c>
      <c r="M1778" s="32">
        <f>D1778*F1778</f>
        <v>2.5</v>
      </c>
      <c r="N1778" s="32">
        <f>L1778-M1778</f>
        <v>0.89000000000000012</v>
      </c>
    </row>
    <row r="1779" spans="1:14" x14ac:dyDescent="0.2">
      <c r="A1779" s="26">
        <v>552358</v>
      </c>
      <c r="B1779" s="26">
        <v>22197</v>
      </c>
      <c r="C1779" s="27" t="s">
        <v>205</v>
      </c>
      <c r="D1779" s="27">
        <v>1</v>
      </c>
      <c r="E1779" s="27">
        <v>3.39</v>
      </c>
      <c r="F1779" s="30">
        <f>INDEX(Additional!$B$3:$B$11,MATCH(C1779,Additional!$A$3:$A$11,0))</f>
        <v>2.5</v>
      </c>
      <c r="G1779" s="27">
        <v>15673</v>
      </c>
      <c r="H1779" s="27" t="s">
        <v>0</v>
      </c>
      <c r="I1779" s="28">
        <v>40557</v>
      </c>
      <c r="J1779" s="32">
        <f>YEAR(I1779)</f>
        <v>2011</v>
      </c>
      <c r="K1779" s="32">
        <f>MONTH(I1779)</f>
        <v>1</v>
      </c>
      <c r="L1779" s="32">
        <f>D1779*E1779</f>
        <v>3.39</v>
      </c>
      <c r="M1779" s="32">
        <f>D1779*F1779</f>
        <v>2.5</v>
      </c>
      <c r="N1779" s="32">
        <f>L1779-M1779</f>
        <v>0.89000000000000012</v>
      </c>
    </row>
    <row r="1780" spans="1:14" x14ac:dyDescent="0.2">
      <c r="A1780" s="26">
        <v>552358</v>
      </c>
      <c r="B1780" s="26">
        <v>71459</v>
      </c>
      <c r="C1780" s="27" t="s">
        <v>205</v>
      </c>
      <c r="D1780" s="27">
        <v>4</v>
      </c>
      <c r="E1780" s="27">
        <v>3.39</v>
      </c>
      <c r="F1780" s="30">
        <f>INDEX(Additional!$B$3:$B$11,MATCH(C1780,Additional!$A$3:$A$11,0))</f>
        <v>2.5</v>
      </c>
      <c r="G1780" s="27">
        <v>15673</v>
      </c>
      <c r="H1780" s="27" t="s">
        <v>0</v>
      </c>
      <c r="I1780" s="28">
        <v>40686</v>
      </c>
      <c r="J1780" s="32">
        <f>YEAR(I1780)</f>
        <v>2011</v>
      </c>
      <c r="K1780" s="32">
        <f>MONTH(I1780)</f>
        <v>5</v>
      </c>
      <c r="L1780" s="32">
        <f>D1780*E1780</f>
        <v>13.56</v>
      </c>
      <c r="M1780" s="32">
        <f>D1780*F1780</f>
        <v>10</v>
      </c>
      <c r="N1780" s="32">
        <f>L1780-M1780</f>
        <v>3.5600000000000005</v>
      </c>
    </row>
    <row r="1781" spans="1:14" x14ac:dyDescent="0.2">
      <c r="A1781" s="26">
        <v>552358</v>
      </c>
      <c r="B1781" s="26">
        <v>84755</v>
      </c>
      <c r="C1781" s="27" t="s">
        <v>205</v>
      </c>
      <c r="D1781" s="27">
        <v>1</v>
      </c>
      <c r="E1781" s="27">
        <v>3.39</v>
      </c>
      <c r="F1781" s="30">
        <f>INDEX(Additional!$B$3:$B$11,MATCH(C1781,Additional!$A$3:$A$11,0))</f>
        <v>2.5</v>
      </c>
      <c r="G1781" s="27">
        <v>15673</v>
      </c>
      <c r="H1781" s="27" t="s">
        <v>0</v>
      </c>
      <c r="I1781" s="28">
        <v>41211</v>
      </c>
      <c r="J1781" s="32">
        <f>YEAR(I1781)</f>
        <v>2012</v>
      </c>
      <c r="K1781" s="32">
        <f>MONTH(I1781)</f>
        <v>10</v>
      </c>
      <c r="L1781" s="32">
        <f>D1781*E1781</f>
        <v>3.39</v>
      </c>
      <c r="M1781" s="32">
        <f>D1781*F1781</f>
        <v>2.5</v>
      </c>
      <c r="N1781" s="32">
        <f>L1781-M1781</f>
        <v>0.89000000000000012</v>
      </c>
    </row>
    <row r="1782" spans="1:14" x14ac:dyDescent="0.2">
      <c r="A1782" s="26">
        <v>552358</v>
      </c>
      <c r="B1782" s="26">
        <v>21984</v>
      </c>
      <c r="C1782" s="27" t="s">
        <v>205</v>
      </c>
      <c r="D1782" s="27">
        <v>2</v>
      </c>
      <c r="E1782" s="27">
        <v>3.39</v>
      </c>
      <c r="F1782" s="30">
        <f>INDEX(Additional!$B$3:$B$11,MATCH(C1782,Additional!$A$3:$A$11,0))</f>
        <v>2.5</v>
      </c>
      <c r="G1782" s="27">
        <v>15673</v>
      </c>
      <c r="H1782" s="27" t="s">
        <v>0</v>
      </c>
      <c r="I1782" s="28">
        <v>41178</v>
      </c>
      <c r="J1782" s="32">
        <f>YEAR(I1782)</f>
        <v>2012</v>
      </c>
      <c r="K1782" s="32">
        <f>MONTH(I1782)</f>
        <v>9</v>
      </c>
      <c r="L1782" s="32">
        <f>D1782*E1782</f>
        <v>6.78</v>
      </c>
      <c r="M1782" s="32">
        <f>D1782*F1782</f>
        <v>5</v>
      </c>
      <c r="N1782" s="32">
        <f>L1782-M1782</f>
        <v>1.7800000000000002</v>
      </c>
    </row>
    <row r="1783" spans="1:14" x14ac:dyDescent="0.2">
      <c r="A1783" s="26">
        <v>552358</v>
      </c>
      <c r="B1783" s="26">
        <v>22614</v>
      </c>
      <c r="C1783" s="27" t="s">
        <v>205</v>
      </c>
      <c r="D1783" s="27">
        <v>1</v>
      </c>
      <c r="E1783" s="27">
        <v>3.39</v>
      </c>
      <c r="F1783" s="30">
        <f>INDEX(Additional!$B$3:$B$11,MATCH(C1783,Additional!$A$3:$A$11,0))</f>
        <v>2.5</v>
      </c>
      <c r="G1783" s="27">
        <v>15673</v>
      </c>
      <c r="H1783" s="27" t="s">
        <v>0</v>
      </c>
      <c r="I1783" s="28">
        <v>40905</v>
      </c>
      <c r="J1783" s="32">
        <f>YEAR(I1783)</f>
        <v>2011</v>
      </c>
      <c r="K1783" s="32">
        <f>MONTH(I1783)</f>
        <v>12</v>
      </c>
      <c r="L1783" s="32">
        <f>D1783*E1783</f>
        <v>3.39</v>
      </c>
      <c r="M1783" s="32">
        <f>D1783*F1783</f>
        <v>2.5</v>
      </c>
      <c r="N1783" s="32">
        <f>L1783-M1783</f>
        <v>0.89000000000000012</v>
      </c>
    </row>
    <row r="1784" spans="1:14" x14ac:dyDescent="0.2">
      <c r="A1784" s="26">
        <v>552358</v>
      </c>
      <c r="B1784" s="26">
        <v>22524</v>
      </c>
      <c r="C1784" s="27" t="s">
        <v>205</v>
      </c>
      <c r="D1784" s="27">
        <v>4</v>
      </c>
      <c r="E1784" s="27">
        <v>3.39</v>
      </c>
      <c r="F1784" s="30">
        <f>INDEX(Additional!$B$3:$B$11,MATCH(C1784,Additional!$A$3:$A$11,0))</f>
        <v>2.5</v>
      </c>
      <c r="G1784" s="27">
        <v>15673</v>
      </c>
      <c r="H1784" s="27" t="s">
        <v>0</v>
      </c>
      <c r="I1784" s="28">
        <v>40630</v>
      </c>
      <c r="J1784" s="32">
        <f>YEAR(I1784)</f>
        <v>2011</v>
      </c>
      <c r="K1784" s="32">
        <f>MONTH(I1784)</f>
        <v>3</v>
      </c>
      <c r="L1784" s="32">
        <f>D1784*E1784</f>
        <v>13.56</v>
      </c>
      <c r="M1784" s="32">
        <f>D1784*F1784</f>
        <v>10</v>
      </c>
      <c r="N1784" s="32">
        <f>L1784-M1784</f>
        <v>3.5600000000000005</v>
      </c>
    </row>
    <row r="1785" spans="1:14" x14ac:dyDescent="0.2">
      <c r="A1785" s="26">
        <v>552358</v>
      </c>
      <c r="B1785" s="26">
        <v>22432</v>
      </c>
      <c r="C1785" s="27" t="s">
        <v>205</v>
      </c>
      <c r="D1785" s="27">
        <v>2</v>
      </c>
      <c r="E1785" s="27">
        <v>3.39</v>
      </c>
      <c r="F1785" s="30">
        <f>INDEX(Additional!$B$3:$B$11,MATCH(C1785,Additional!$A$3:$A$11,0))</f>
        <v>2.5</v>
      </c>
      <c r="G1785" s="27">
        <v>15673</v>
      </c>
      <c r="H1785" s="27" t="s">
        <v>0</v>
      </c>
      <c r="I1785" s="28">
        <v>40865</v>
      </c>
      <c r="J1785" s="32">
        <f>YEAR(I1785)</f>
        <v>2011</v>
      </c>
      <c r="K1785" s="32">
        <f>MONTH(I1785)</f>
        <v>11</v>
      </c>
      <c r="L1785" s="32">
        <f>D1785*E1785</f>
        <v>6.78</v>
      </c>
      <c r="M1785" s="32">
        <f>D1785*F1785</f>
        <v>5</v>
      </c>
      <c r="N1785" s="32">
        <f>L1785-M1785</f>
        <v>1.7800000000000002</v>
      </c>
    </row>
    <row r="1786" spans="1:14" x14ac:dyDescent="0.2">
      <c r="A1786" s="26">
        <v>552358</v>
      </c>
      <c r="B1786" s="26">
        <v>22431</v>
      </c>
      <c r="C1786" s="27" t="s">
        <v>205</v>
      </c>
      <c r="D1786" s="27">
        <v>2</v>
      </c>
      <c r="E1786" s="27">
        <v>3.39</v>
      </c>
      <c r="F1786" s="30">
        <f>INDEX(Additional!$B$3:$B$11,MATCH(C1786,Additional!$A$3:$A$11,0))</f>
        <v>2.5</v>
      </c>
      <c r="G1786" s="27">
        <v>15673</v>
      </c>
      <c r="H1786" s="27" t="s">
        <v>0</v>
      </c>
      <c r="I1786" s="28">
        <v>40674</v>
      </c>
      <c r="J1786" s="32">
        <f>YEAR(I1786)</f>
        <v>2011</v>
      </c>
      <c r="K1786" s="32">
        <f>MONTH(I1786)</f>
        <v>5</v>
      </c>
      <c r="L1786" s="32">
        <f>D1786*E1786</f>
        <v>6.78</v>
      </c>
      <c r="M1786" s="32">
        <f>D1786*F1786</f>
        <v>5</v>
      </c>
      <c r="N1786" s="32">
        <f>L1786-M1786</f>
        <v>1.7800000000000002</v>
      </c>
    </row>
    <row r="1787" spans="1:14" x14ac:dyDescent="0.2">
      <c r="A1787" s="26">
        <v>552358</v>
      </c>
      <c r="B1787" s="26">
        <v>22607</v>
      </c>
      <c r="C1787" s="27" t="s">
        <v>205</v>
      </c>
      <c r="D1787" s="27">
        <v>1</v>
      </c>
      <c r="E1787" s="27">
        <v>3.39</v>
      </c>
      <c r="F1787" s="30">
        <f>INDEX(Additional!$B$3:$B$11,MATCH(C1787,Additional!$A$3:$A$11,0))</f>
        <v>2.5</v>
      </c>
      <c r="G1787" s="27">
        <v>15673</v>
      </c>
      <c r="H1787" s="27" t="s">
        <v>0</v>
      </c>
      <c r="I1787" s="28">
        <v>40365</v>
      </c>
      <c r="J1787" s="32">
        <f>YEAR(I1787)</f>
        <v>2010</v>
      </c>
      <c r="K1787" s="32">
        <f>MONTH(I1787)</f>
        <v>7</v>
      </c>
      <c r="L1787" s="32">
        <f>D1787*E1787</f>
        <v>3.39</v>
      </c>
      <c r="M1787" s="32">
        <f>D1787*F1787</f>
        <v>2.5</v>
      </c>
      <c r="N1787" s="32">
        <f>L1787-M1787</f>
        <v>0.89000000000000012</v>
      </c>
    </row>
    <row r="1788" spans="1:14" x14ac:dyDescent="0.2">
      <c r="A1788" s="26">
        <v>552358</v>
      </c>
      <c r="B1788" s="26">
        <v>22916</v>
      </c>
      <c r="C1788" s="27" t="s">
        <v>205</v>
      </c>
      <c r="D1788" s="27">
        <v>1</v>
      </c>
      <c r="E1788" s="27">
        <v>3.39</v>
      </c>
      <c r="F1788" s="30">
        <f>INDEX(Additional!$B$3:$B$11,MATCH(C1788,Additional!$A$3:$A$11,0))</f>
        <v>2.5</v>
      </c>
      <c r="G1788" s="27">
        <v>15673</v>
      </c>
      <c r="H1788" s="27" t="s">
        <v>0</v>
      </c>
      <c r="I1788" s="28">
        <v>41198</v>
      </c>
      <c r="J1788" s="32">
        <f>YEAR(I1788)</f>
        <v>2012</v>
      </c>
      <c r="K1788" s="32">
        <f>MONTH(I1788)</f>
        <v>10</v>
      </c>
      <c r="L1788" s="32">
        <f>D1788*E1788</f>
        <v>3.39</v>
      </c>
      <c r="M1788" s="32">
        <f>D1788*F1788</f>
        <v>2.5</v>
      </c>
      <c r="N1788" s="32">
        <f>L1788-M1788</f>
        <v>0.89000000000000012</v>
      </c>
    </row>
    <row r="1789" spans="1:14" x14ac:dyDescent="0.2">
      <c r="A1789" s="26">
        <v>552358</v>
      </c>
      <c r="B1789" s="26">
        <v>22920</v>
      </c>
      <c r="C1789" s="27" t="s">
        <v>205</v>
      </c>
      <c r="D1789" s="27">
        <v>5</v>
      </c>
      <c r="E1789" s="27">
        <v>3.39</v>
      </c>
      <c r="F1789" s="30">
        <f>INDEX(Additional!$B$3:$B$11,MATCH(C1789,Additional!$A$3:$A$11,0))</f>
        <v>2.5</v>
      </c>
      <c r="G1789" s="27">
        <v>15673</v>
      </c>
      <c r="H1789" s="27" t="s">
        <v>0</v>
      </c>
      <c r="I1789" s="28">
        <v>40652</v>
      </c>
      <c r="J1789" s="32">
        <f>YEAR(I1789)</f>
        <v>2011</v>
      </c>
      <c r="K1789" s="32">
        <f>MONTH(I1789)</f>
        <v>4</v>
      </c>
      <c r="L1789" s="32">
        <f>D1789*E1789</f>
        <v>16.95</v>
      </c>
      <c r="M1789" s="32">
        <f>D1789*F1789</f>
        <v>12.5</v>
      </c>
      <c r="N1789" s="32">
        <f>L1789-M1789</f>
        <v>4.4499999999999993</v>
      </c>
    </row>
    <row r="1790" spans="1:14" x14ac:dyDescent="0.2">
      <c r="A1790" s="26">
        <v>552358</v>
      </c>
      <c r="B1790" s="26">
        <v>22918</v>
      </c>
      <c r="C1790" s="27" t="s">
        <v>205</v>
      </c>
      <c r="D1790" s="27">
        <v>1</v>
      </c>
      <c r="E1790" s="27">
        <v>3.39</v>
      </c>
      <c r="F1790" s="30">
        <f>INDEX(Additional!$B$3:$B$11,MATCH(C1790,Additional!$A$3:$A$11,0))</f>
        <v>2.5</v>
      </c>
      <c r="G1790" s="27">
        <v>15673</v>
      </c>
      <c r="H1790" s="27" t="s">
        <v>0</v>
      </c>
      <c r="I1790" s="28">
        <v>41198</v>
      </c>
      <c r="J1790" s="32">
        <f>YEAR(I1790)</f>
        <v>2012</v>
      </c>
      <c r="K1790" s="32">
        <f>MONTH(I1790)</f>
        <v>10</v>
      </c>
      <c r="L1790" s="32">
        <f>D1790*E1790</f>
        <v>3.39</v>
      </c>
      <c r="M1790" s="32">
        <f>D1790*F1790</f>
        <v>2.5</v>
      </c>
      <c r="N1790" s="32">
        <f>L1790-M1790</f>
        <v>0.89000000000000012</v>
      </c>
    </row>
    <row r="1791" spans="1:14" x14ac:dyDescent="0.2">
      <c r="A1791" s="26">
        <v>552358</v>
      </c>
      <c r="B1791" s="26">
        <v>22919</v>
      </c>
      <c r="C1791" s="27" t="s">
        <v>205</v>
      </c>
      <c r="D1791" s="27">
        <v>1</v>
      </c>
      <c r="E1791" s="27">
        <v>3.39</v>
      </c>
      <c r="F1791" s="30">
        <f>INDEX(Additional!$B$3:$B$11,MATCH(C1791,Additional!$A$3:$A$11,0))</f>
        <v>2.5</v>
      </c>
      <c r="G1791" s="27">
        <v>15673</v>
      </c>
      <c r="H1791" s="27" t="s">
        <v>0</v>
      </c>
      <c r="I1791" s="28">
        <v>40768</v>
      </c>
      <c r="J1791" s="32">
        <f>YEAR(I1791)</f>
        <v>2011</v>
      </c>
      <c r="K1791" s="32">
        <f>MONTH(I1791)</f>
        <v>8</v>
      </c>
      <c r="L1791" s="32">
        <f>D1791*E1791</f>
        <v>3.39</v>
      </c>
      <c r="M1791" s="32">
        <f>D1791*F1791</f>
        <v>2.5</v>
      </c>
      <c r="N1791" s="32">
        <f>L1791-M1791</f>
        <v>0.89000000000000012</v>
      </c>
    </row>
    <row r="1792" spans="1:14" x14ac:dyDescent="0.2">
      <c r="A1792" s="26">
        <v>552358</v>
      </c>
      <c r="B1792" s="26">
        <v>22744</v>
      </c>
      <c r="C1792" s="27" t="s">
        <v>205</v>
      </c>
      <c r="D1792" s="27">
        <v>3</v>
      </c>
      <c r="E1792" s="27">
        <v>3.39</v>
      </c>
      <c r="F1792" s="30">
        <f>INDEX(Additional!$B$3:$B$11,MATCH(C1792,Additional!$A$3:$A$11,0))</f>
        <v>2.5</v>
      </c>
      <c r="G1792" s="27">
        <v>15673</v>
      </c>
      <c r="H1792" s="27" t="s">
        <v>0</v>
      </c>
      <c r="I1792" s="28">
        <v>40887</v>
      </c>
      <c r="J1792" s="32">
        <f>YEAR(I1792)</f>
        <v>2011</v>
      </c>
      <c r="K1792" s="32">
        <f>MONTH(I1792)</f>
        <v>12</v>
      </c>
      <c r="L1792" s="32">
        <f>D1792*E1792</f>
        <v>10.17</v>
      </c>
      <c r="M1792" s="32">
        <f>D1792*F1792</f>
        <v>7.5</v>
      </c>
      <c r="N1792" s="32">
        <f>L1792-M1792</f>
        <v>2.67</v>
      </c>
    </row>
    <row r="1793" spans="1:14" x14ac:dyDescent="0.2">
      <c r="A1793" s="26">
        <v>552358</v>
      </c>
      <c r="B1793" s="26">
        <v>22149</v>
      </c>
      <c r="C1793" s="27" t="s">
        <v>205</v>
      </c>
      <c r="D1793" s="27">
        <v>1</v>
      </c>
      <c r="E1793" s="27">
        <v>3.39</v>
      </c>
      <c r="F1793" s="30">
        <f>INDEX(Additional!$B$3:$B$11,MATCH(C1793,Additional!$A$3:$A$11,0))</f>
        <v>2.5</v>
      </c>
      <c r="G1793" s="27">
        <v>15673</v>
      </c>
      <c r="H1793" s="27" t="s">
        <v>0</v>
      </c>
      <c r="I1793" s="28">
        <v>40637</v>
      </c>
      <c r="J1793" s="32">
        <f>YEAR(I1793)</f>
        <v>2011</v>
      </c>
      <c r="K1793" s="32">
        <f>MONTH(I1793)</f>
        <v>4</v>
      </c>
      <c r="L1793" s="32">
        <f>D1793*E1793</f>
        <v>3.39</v>
      </c>
      <c r="M1793" s="32">
        <f>D1793*F1793</f>
        <v>2.5</v>
      </c>
      <c r="N1793" s="32">
        <f>L1793-M1793</f>
        <v>0.89000000000000012</v>
      </c>
    </row>
    <row r="1794" spans="1:14" x14ac:dyDescent="0.2">
      <c r="A1794" s="26">
        <v>552358</v>
      </c>
      <c r="B1794" s="26">
        <v>22587</v>
      </c>
      <c r="C1794" s="27" t="s">
        <v>205</v>
      </c>
      <c r="D1794" s="27">
        <v>4</v>
      </c>
      <c r="E1794" s="27">
        <v>3.39</v>
      </c>
      <c r="F1794" s="30">
        <f>INDEX(Additional!$B$3:$B$11,MATCH(C1794,Additional!$A$3:$A$11,0))</f>
        <v>2.5</v>
      </c>
      <c r="G1794" s="27">
        <v>15673</v>
      </c>
      <c r="H1794" s="27" t="s">
        <v>0</v>
      </c>
      <c r="I1794" s="28">
        <v>40279</v>
      </c>
      <c r="J1794" s="32">
        <f>YEAR(I1794)</f>
        <v>2010</v>
      </c>
      <c r="K1794" s="32">
        <f>MONTH(I1794)</f>
        <v>4</v>
      </c>
      <c r="L1794" s="32">
        <f>D1794*E1794</f>
        <v>13.56</v>
      </c>
      <c r="M1794" s="32">
        <f>D1794*F1794</f>
        <v>10</v>
      </c>
      <c r="N1794" s="32">
        <f>L1794-M1794</f>
        <v>3.5600000000000005</v>
      </c>
    </row>
    <row r="1795" spans="1:14" x14ac:dyDescent="0.2">
      <c r="A1795" s="26">
        <v>552358</v>
      </c>
      <c r="B1795" s="26" t="s">
        <v>50</v>
      </c>
      <c r="C1795" s="27" t="s">
        <v>205</v>
      </c>
      <c r="D1795" s="27">
        <v>3</v>
      </c>
      <c r="E1795" s="27">
        <v>3.39</v>
      </c>
      <c r="F1795" s="30">
        <f>INDEX(Additional!$B$3:$B$11,MATCH(C1795,Additional!$A$3:$A$11,0))</f>
        <v>2.5</v>
      </c>
      <c r="G1795" s="27">
        <v>15673</v>
      </c>
      <c r="H1795" s="27" t="s">
        <v>0</v>
      </c>
      <c r="I1795" s="28">
        <v>41097</v>
      </c>
      <c r="J1795" s="32">
        <f>YEAR(I1795)</f>
        <v>2012</v>
      </c>
      <c r="K1795" s="32">
        <f>MONTH(I1795)</f>
        <v>7</v>
      </c>
      <c r="L1795" s="32">
        <f>D1795*E1795</f>
        <v>10.17</v>
      </c>
      <c r="M1795" s="32">
        <f>D1795*F1795</f>
        <v>7.5</v>
      </c>
      <c r="N1795" s="32">
        <f>L1795-M1795</f>
        <v>2.67</v>
      </c>
    </row>
    <row r="1796" spans="1:14" x14ac:dyDescent="0.2">
      <c r="A1796" s="26">
        <v>552358</v>
      </c>
      <c r="B1796" s="26">
        <v>22972</v>
      </c>
      <c r="C1796" s="27" t="s">
        <v>205</v>
      </c>
      <c r="D1796" s="27">
        <v>3</v>
      </c>
      <c r="E1796" s="27">
        <v>3.39</v>
      </c>
      <c r="F1796" s="30">
        <f>INDEX(Additional!$B$3:$B$11,MATCH(C1796,Additional!$A$3:$A$11,0))</f>
        <v>2.5</v>
      </c>
      <c r="G1796" s="27">
        <v>15673</v>
      </c>
      <c r="H1796" s="27" t="s">
        <v>0</v>
      </c>
      <c r="I1796" s="28">
        <v>40485</v>
      </c>
      <c r="J1796" s="32">
        <f>YEAR(I1796)</f>
        <v>2010</v>
      </c>
      <c r="K1796" s="32">
        <f>MONTH(I1796)</f>
        <v>11</v>
      </c>
      <c r="L1796" s="32">
        <f>D1796*E1796</f>
        <v>10.17</v>
      </c>
      <c r="M1796" s="32">
        <f>D1796*F1796</f>
        <v>7.5</v>
      </c>
      <c r="N1796" s="32">
        <f>L1796-M1796</f>
        <v>2.67</v>
      </c>
    </row>
    <row r="1797" spans="1:14" x14ac:dyDescent="0.2">
      <c r="A1797" s="26">
        <v>552358</v>
      </c>
      <c r="B1797" s="26">
        <v>22974</v>
      </c>
      <c r="C1797" s="27" t="s">
        <v>205</v>
      </c>
      <c r="D1797" s="27">
        <v>2</v>
      </c>
      <c r="E1797" s="27">
        <v>3.39</v>
      </c>
      <c r="F1797" s="30">
        <f>INDEX(Additional!$B$3:$B$11,MATCH(C1797,Additional!$A$3:$A$11,0))</f>
        <v>2.5</v>
      </c>
      <c r="G1797" s="27">
        <v>15673</v>
      </c>
      <c r="H1797" s="27" t="s">
        <v>0</v>
      </c>
      <c r="I1797" s="28">
        <v>40913</v>
      </c>
      <c r="J1797" s="32">
        <f>YEAR(I1797)</f>
        <v>2012</v>
      </c>
      <c r="K1797" s="32">
        <f>MONTH(I1797)</f>
        <v>1</v>
      </c>
      <c r="L1797" s="32">
        <f>D1797*E1797</f>
        <v>6.78</v>
      </c>
      <c r="M1797" s="32">
        <f>D1797*F1797</f>
        <v>5</v>
      </c>
      <c r="N1797" s="32">
        <f>L1797-M1797</f>
        <v>1.7800000000000002</v>
      </c>
    </row>
    <row r="1798" spans="1:14" x14ac:dyDescent="0.2">
      <c r="A1798" s="26">
        <v>552358</v>
      </c>
      <c r="B1798" s="26">
        <v>22975</v>
      </c>
      <c r="C1798" s="27" t="s">
        <v>205</v>
      </c>
      <c r="D1798" s="27">
        <v>1</v>
      </c>
      <c r="E1798" s="27">
        <v>3.39</v>
      </c>
      <c r="F1798" s="30">
        <f>INDEX(Additional!$B$3:$B$11,MATCH(C1798,Additional!$A$3:$A$11,0))</f>
        <v>2.5</v>
      </c>
      <c r="G1798" s="27">
        <v>15673</v>
      </c>
      <c r="H1798" s="27" t="s">
        <v>0</v>
      </c>
      <c r="I1798" s="28">
        <v>40333</v>
      </c>
      <c r="J1798" s="32">
        <f>YEAR(I1798)</f>
        <v>2010</v>
      </c>
      <c r="K1798" s="32">
        <f>MONTH(I1798)</f>
        <v>6</v>
      </c>
      <c r="L1798" s="32">
        <f>D1798*E1798</f>
        <v>3.39</v>
      </c>
      <c r="M1798" s="32">
        <f>D1798*F1798</f>
        <v>2.5</v>
      </c>
      <c r="N1798" s="32">
        <f>L1798-M1798</f>
        <v>0.89000000000000012</v>
      </c>
    </row>
    <row r="1799" spans="1:14" x14ac:dyDescent="0.2">
      <c r="A1799" s="26">
        <v>552358</v>
      </c>
      <c r="B1799" s="26">
        <v>22977</v>
      </c>
      <c r="C1799" s="27" t="s">
        <v>205</v>
      </c>
      <c r="D1799" s="27">
        <v>4</v>
      </c>
      <c r="E1799" s="27">
        <v>3.39</v>
      </c>
      <c r="F1799" s="30">
        <f>INDEX(Additional!$B$3:$B$11,MATCH(C1799,Additional!$A$3:$A$11,0))</f>
        <v>2.5</v>
      </c>
      <c r="G1799" s="27">
        <v>15673</v>
      </c>
      <c r="H1799" s="27" t="s">
        <v>0</v>
      </c>
      <c r="I1799" s="28">
        <v>40892</v>
      </c>
      <c r="J1799" s="32">
        <f>YEAR(I1799)</f>
        <v>2011</v>
      </c>
      <c r="K1799" s="32">
        <f>MONTH(I1799)</f>
        <v>12</v>
      </c>
      <c r="L1799" s="32">
        <f>D1799*E1799</f>
        <v>13.56</v>
      </c>
      <c r="M1799" s="32">
        <f>D1799*F1799</f>
        <v>10</v>
      </c>
      <c r="N1799" s="32">
        <f>L1799-M1799</f>
        <v>3.5600000000000005</v>
      </c>
    </row>
    <row r="1800" spans="1:14" x14ac:dyDescent="0.2">
      <c r="A1800" s="26">
        <v>552358</v>
      </c>
      <c r="B1800" s="26">
        <v>22966</v>
      </c>
      <c r="C1800" s="27" t="s">
        <v>205</v>
      </c>
      <c r="D1800" s="27">
        <v>1</v>
      </c>
      <c r="E1800" s="27">
        <v>3.39</v>
      </c>
      <c r="F1800" s="30">
        <f>INDEX(Additional!$B$3:$B$11,MATCH(C1800,Additional!$A$3:$A$11,0))</f>
        <v>2.5</v>
      </c>
      <c r="G1800" s="27">
        <v>15673</v>
      </c>
      <c r="H1800" s="27" t="s">
        <v>0</v>
      </c>
      <c r="I1800" s="28">
        <v>40502</v>
      </c>
      <c r="J1800" s="32">
        <f>YEAR(I1800)</f>
        <v>2010</v>
      </c>
      <c r="K1800" s="32">
        <f>MONTH(I1800)</f>
        <v>11</v>
      </c>
      <c r="L1800" s="32">
        <f>D1800*E1800</f>
        <v>3.39</v>
      </c>
      <c r="M1800" s="32">
        <f>D1800*F1800</f>
        <v>2.5</v>
      </c>
      <c r="N1800" s="32">
        <f>L1800-M1800</f>
        <v>0.89000000000000012</v>
      </c>
    </row>
    <row r="1801" spans="1:14" x14ac:dyDescent="0.2">
      <c r="A1801" s="26">
        <v>552358</v>
      </c>
      <c r="B1801" s="26">
        <v>22195</v>
      </c>
      <c r="C1801" s="27" t="s">
        <v>205</v>
      </c>
      <c r="D1801" s="27">
        <v>1</v>
      </c>
      <c r="E1801" s="27">
        <v>3.39</v>
      </c>
      <c r="F1801" s="30">
        <f>INDEX(Additional!$B$3:$B$11,MATCH(C1801,Additional!$A$3:$A$11,0))</f>
        <v>2.5</v>
      </c>
      <c r="G1801" s="27">
        <v>15673</v>
      </c>
      <c r="H1801" s="27" t="s">
        <v>0</v>
      </c>
      <c r="I1801" s="28">
        <v>40484</v>
      </c>
      <c r="J1801" s="32">
        <f>YEAR(I1801)</f>
        <v>2010</v>
      </c>
      <c r="K1801" s="32">
        <f>MONTH(I1801)</f>
        <v>11</v>
      </c>
      <c r="L1801" s="32">
        <f>D1801*E1801</f>
        <v>3.39</v>
      </c>
      <c r="M1801" s="32">
        <f>D1801*F1801</f>
        <v>2.5</v>
      </c>
      <c r="N1801" s="32">
        <f>L1801-M1801</f>
        <v>0.89000000000000012</v>
      </c>
    </row>
    <row r="1802" spans="1:14" x14ac:dyDescent="0.2">
      <c r="A1802" s="26">
        <v>552358</v>
      </c>
      <c r="B1802" s="26">
        <v>21155</v>
      </c>
      <c r="C1802" s="27" t="s">
        <v>205</v>
      </c>
      <c r="D1802" s="27">
        <v>1</v>
      </c>
      <c r="E1802" s="27">
        <v>3.39</v>
      </c>
      <c r="F1802" s="30">
        <f>INDEX(Additional!$B$3:$B$11,MATCH(C1802,Additional!$A$3:$A$11,0))</f>
        <v>2.5</v>
      </c>
      <c r="G1802" s="27">
        <v>15673</v>
      </c>
      <c r="H1802" s="27" t="s">
        <v>213</v>
      </c>
      <c r="I1802" s="28">
        <v>41063</v>
      </c>
      <c r="J1802" s="32">
        <f>YEAR(I1802)</f>
        <v>2012</v>
      </c>
      <c r="K1802" s="32">
        <f>MONTH(I1802)</f>
        <v>6</v>
      </c>
      <c r="L1802" s="32">
        <f>D1802*E1802</f>
        <v>3.39</v>
      </c>
      <c r="M1802" s="32">
        <f>D1802*F1802</f>
        <v>2.5</v>
      </c>
      <c r="N1802" s="32">
        <f>L1802-M1802</f>
        <v>0.89000000000000012</v>
      </c>
    </row>
    <row r="1803" spans="1:14" x14ac:dyDescent="0.2">
      <c r="A1803" s="26">
        <v>552358</v>
      </c>
      <c r="B1803" s="26">
        <v>22843</v>
      </c>
      <c r="C1803" s="27" t="s">
        <v>205</v>
      </c>
      <c r="D1803" s="27">
        <v>1</v>
      </c>
      <c r="E1803" s="27">
        <v>3.39</v>
      </c>
      <c r="F1803" s="30">
        <f>INDEX(Additional!$B$3:$B$11,MATCH(C1803,Additional!$A$3:$A$11,0))</f>
        <v>2.5</v>
      </c>
      <c r="G1803" s="27">
        <v>15673</v>
      </c>
      <c r="H1803" s="27" t="s">
        <v>213</v>
      </c>
      <c r="I1803" s="28">
        <v>40850</v>
      </c>
      <c r="J1803" s="32">
        <f>YEAR(I1803)</f>
        <v>2011</v>
      </c>
      <c r="K1803" s="32">
        <f>MONTH(I1803)</f>
        <v>11</v>
      </c>
      <c r="L1803" s="32">
        <f>D1803*E1803</f>
        <v>3.39</v>
      </c>
      <c r="M1803" s="32">
        <f>D1803*F1803</f>
        <v>2.5</v>
      </c>
      <c r="N1803" s="32">
        <f>L1803-M1803</f>
        <v>0.89000000000000012</v>
      </c>
    </row>
    <row r="1804" spans="1:14" x14ac:dyDescent="0.2">
      <c r="A1804" s="26">
        <v>552358</v>
      </c>
      <c r="B1804" s="26">
        <v>22895</v>
      </c>
      <c r="C1804" s="27" t="s">
        <v>205</v>
      </c>
      <c r="D1804" s="27">
        <v>5</v>
      </c>
      <c r="E1804" s="27">
        <v>3.39</v>
      </c>
      <c r="F1804" s="30">
        <f>INDEX(Additional!$B$3:$B$11,MATCH(C1804,Additional!$A$3:$A$11,0))</f>
        <v>2.5</v>
      </c>
      <c r="G1804" s="27">
        <v>15673</v>
      </c>
      <c r="H1804" s="27" t="s">
        <v>213</v>
      </c>
      <c r="I1804" s="28">
        <v>40924</v>
      </c>
      <c r="J1804" s="32">
        <f>YEAR(I1804)</f>
        <v>2012</v>
      </c>
      <c r="K1804" s="32">
        <f>MONTH(I1804)</f>
        <v>1</v>
      </c>
      <c r="L1804" s="32">
        <f>D1804*E1804</f>
        <v>16.95</v>
      </c>
      <c r="M1804" s="32">
        <f>D1804*F1804</f>
        <v>12.5</v>
      </c>
      <c r="N1804" s="32">
        <f>L1804-M1804</f>
        <v>4.4499999999999993</v>
      </c>
    </row>
    <row r="1805" spans="1:14" x14ac:dyDescent="0.2">
      <c r="A1805" s="26">
        <v>552358</v>
      </c>
      <c r="B1805" s="26">
        <v>22841</v>
      </c>
      <c r="C1805" s="27" t="s">
        <v>205</v>
      </c>
      <c r="D1805" s="27">
        <v>1</v>
      </c>
      <c r="E1805" s="27">
        <v>3.39</v>
      </c>
      <c r="F1805" s="30">
        <f>INDEX(Additional!$B$3:$B$11,MATCH(C1805,Additional!$A$3:$A$11,0))</f>
        <v>2.5</v>
      </c>
      <c r="G1805" s="27">
        <v>15673</v>
      </c>
      <c r="H1805" s="27" t="s">
        <v>213</v>
      </c>
      <c r="I1805" s="28">
        <v>40584</v>
      </c>
      <c r="J1805" s="32">
        <f>YEAR(I1805)</f>
        <v>2011</v>
      </c>
      <c r="K1805" s="32">
        <f>MONTH(I1805)</f>
        <v>2</v>
      </c>
      <c r="L1805" s="32">
        <f>D1805*E1805</f>
        <v>3.39</v>
      </c>
      <c r="M1805" s="32">
        <f>D1805*F1805</f>
        <v>2.5</v>
      </c>
      <c r="N1805" s="32">
        <f>L1805-M1805</f>
        <v>0.89000000000000012</v>
      </c>
    </row>
    <row r="1806" spans="1:14" x14ac:dyDescent="0.2">
      <c r="A1806" s="26">
        <v>552358</v>
      </c>
      <c r="B1806" s="26">
        <v>21564</v>
      </c>
      <c r="C1806" s="27" t="s">
        <v>205</v>
      </c>
      <c r="D1806" s="27">
        <v>1</v>
      </c>
      <c r="E1806" s="27">
        <v>3.39</v>
      </c>
      <c r="F1806" s="30">
        <f>INDEX(Additional!$B$3:$B$11,MATCH(C1806,Additional!$A$3:$A$11,0))</f>
        <v>2.5</v>
      </c>
      <c r="G1806" s="27">
        <v>15673</v>
      </c>
      <c r="H1806" s="27" t="s">
        <v>213</v>
      </c>
      <c r="I1806" s="28">
        <v>41105</v>
      </c>
      <c r="J1806" s="32">
        <f>YEAR(I1806)</f>
        <v>2012</v>
      </c>
      <c r="K1806" s="32">
        <f>MONTH(I1806)</f>
        <v>7</v>
      </c>
      <c r="L1806" s="32">
        <f>D1806*E1806</f>
        <v>3.39</v>
      </c>
      <c r="M1806" s="32">
        <f>D1806*F1806</f>
        <v>2.5</v>
      </c>
      <c r="N1806" s="32">
        <f>L1806-M1806</f>
        <v>0.89000000000000012</v>
      </c>
    </row>
    <row r="1807" spans="1:14" x14ac:dyDescent="0.2">
      <c r="A1807" s="26">
        <v>552358</v>
      </c>
      <c r="B1807" s="26">
        <v>21917</v>
      </c>
      <c r="C1807" s="27" t="s">
        <v>205</v>
      </c>
      <c r="D1807" s="27">
        <v>3</v>
      </c>
      <c r="E1807" s="27">
        <v>3.39</v>
      </c>
      <c r="F1807" s="30">
        <f>INDEX(Additional!$B$3:$B$11,MATCH(C1807,Additional!$A$3:$A$11,0))</f>
        <v>2.5</v>
      </c>
      <c r="G1807" s="27">
        <v>15673</v>
      </c>
      <c r="H1807" s="27" t="s">
        <v>213</v>
      </c>
      <c r="I1807" s="28">
        <v>40241</v>
      </c>
      <c r="J1807" s="32">
        <f>YEAR(I1807)</f>
        <v>2010</v>
      </c>
      <c r="K1807" s="32">
        <f>MONTH(I1807)</f>
        <v>3</v>
      </c>
      <c r="L1807" s="32">
        <f>D1807*E1807</f>
        <v>10.17</v>
      </c>
      <c r="M1807" s="32">
        <f>D1807*F1807</f>
        <v>7.5</v>
      </c>
      <c r="N1807" s="32">
        <f>L1807-M1807</f>
        <v>2.67</v>
      </c>
    </row>
    <row r="1808" spans="1:14" x14ac:dyDescent="0.2">
      <c r="A1808" s="26">
        <v>552358</v>
      </c>
      <c r="B1808" s="26">
        <v>21918</v>
      </c>
      <c r="C1808" s="27" t="s">
        <v>205</v>
      </c>
      <c r="D1808" s="27">
        <v>1</v>
      </c>
      <c r="E1808" s="27">
        <v>3.39</v>
      </c>
      <c r="F1808" s="30">
        <f>INDEX(Additional!$B$3:$B$11,MATCH(C1808,Additional!$A$3:$A$11,0))</f>
        <v>2.5</v>
      </c>
      <c r="G1808" s="27">
        <v>15673</v>
      </c>
      <c r="H1808" s="27" t="s">
        <v>213</v>
      </c>
      <c r="I1808" s="28">
        <v>41272</v>
      </c>
      <c r="J1808" s="32">
        <f>YEAR(I1808)</f>
        <v>2012</v>
      </c>
      <c r="K1808" s="32">
        <f>MONTH(I1808)</f>
        <v>12</v>
      </c>
      <c r="L1808" s="32">
        <f>D1808*E1808</f>
        <v>3.39</v>
      </c>
      <c r="M1808" s="32">
        <f>D1808*F1808</f>
        <v>2.5</v>
      </c>
      <c r="N1808" s="32">
        <f>L1808-M1808</f>
        <v>0.89000000000000012</v>
      </c>
    </row>
    <row r="1809" spans="1:14" x14ac:dyDescent="0.2">
      <c r="A1809" s="26">
        <v>552358</v>
      </c>
      <c r="B1809" s="26">
        <v>21754</v>
      </c>
      <c r="C1809" s="27" t="s">
        <v>205</v>
      </c>
      <c r="D1809" s="27">
        <v>11</v>
      </c>
      <c r="E1809" s="27">
        <v>3.39</v>
      </c>
      <c r="F1809" s="30">
        <f>INDEX(Additional!$B$3:$B$11,MATCH(C1809,Additional!$A$3:$A$11,0))</f>
        <v>2.5</v>
      </c>
      <c r="G1809" s="27">
        <v>15673</v>
      </c>
      <c r="H1809" s="27" t="s">
        <v>213</v>
      </c>
      <c r="I1809" s="28">
        <v>40718</v>
      </c>
      <c r="J1809" s="32">
        <f>YEAR(I1809)</f>
        <v>2011</v>
      </c>
      <c r="K1809" s="32">
        <f>MONTH(I1809)</f>
        <v>6</v>
      </c>
      <c r="L1809" s="32">
        <f>D1809*E1809</f>
        <v>37.29</v>
      </c>
      <c r="M1809" s="32">
        <f>D1809*F1809</f>
        <v>27.5</v>
      </c>
      <c r="N1809" s="32">
        <f>L1809-M1809</f>
        <v>9.7899999999999991</v>
      </c>
    </row>
    <row r="1810" spans="1:14" x14ac:dyDescent="0.2">
      <c r="A1810" s="26">
        <v>552358</v>
      </c>
      <c r="B1810" s="26">
        <v>21755</v>
      </c>
      <c r="C1810" s="27" t="s">
        <v>205</v>
      </c>
      <c r="D1810" s="27">
        <v>1</v>
      </c>
      <c r="E1810" s="27">
        <v>3.39</v>
      </c>
      <c r="F1810" s="30">
        <f>INDEX(Additional!$B$3:$B$11,MATCH(C1810,Additional!$A$3:$A$11,0))</f>
        <v>2.5</v>
      </c>
      <c r="G1810" s="27">
        <v>15673</v>
      </c>
      <c r="H1810" s="27" t="s">
        <v>213</v>
      </c>
      <c r="I1810" s="28">
        <v>40675</v>
      </c>
      <c r="J1810" s="32">
        <f>YEAR(I1810)</f>
        <v>2011</v>
      </c>
      <c r="K1810" s="32">
        <f>MONTH(I1810)</f>
        <v>5</v>
      </c>
      <c r="L1810" s="32">
        <f>D1810*E1810</f>
        <v>3.39</v>
      </c>
      <c r="M1810" s="32">
        <f>D1810*F1810</f>
        <v>2.5</v>
      </c>
      <c r="N1810" s="32">
        <f>L1810-M1810</f>
        <v>0.89000000000000012</v>
      </c>
    </row>
    <row r="1811" spans="1:14" x14ac:dyDescent="0.2">
      <c r="A1811" s="26">
        <v>552358</v>
      </c>
      <c r="B1811" s="26">
        <v>21756</v>
      </c>
      <c r="C1811" s="27" t="s">
        <v>205</v>
      </c>
      <c r="D1811" s="27">
        <v>1</v>
      </c>
      <c r="E1811" s="27">
        <v>3.39</v>
      </c>
      <c r="F1811" s="30">
        <f>INDEX(Additional!$B$3:$B$11,MATCH(C1811,Additional!$A$3:$A$11,0))</f>
        <v>2.5</v>
      </c>
      <c r="G1811" s="27">
        <v>15673</v>
      </c>
      <c r="H1811" s="27" t="s">
        <v>213</v>
      </c>
      <c r="I1811" s="28">
        <v>40868</v>
      </c>
      <c r="J1811" s="32">
        <f>YEAR(I1811)</f>
        <v>2011</v>
      </c>
      <c r="K1811" s="32">
        <f>MONTH(I1811)</f>
        <v>11</v>
      </c>
      <c r="L1811" s="32">
        <f>D1811*E1811</f>
        <v>3.39</v>
      </c>
      <c r="M1811" s="32">
        <f>D1811*F1811</f>
        <v>2.5</v>
      </c>
      <c r="N1811" s="32">
        <f>L1811-M1811</f>
        <v>0.89000000000000012</v>
      </c>
    </row>
    <row r="1812" spans="1:14" x14ac:dyDescent="0.2">
      <c r="A1812" s="26">
        <v>552358</v>
      </c>
      <c r="B1812" s="26">
        <v>22120</v>
      </c>
      <c r="C1812" s="27" t="s">
        <v>205</v>
      </c>
      <c r="D1812" s="27">
        <v>1</v>
      </c>
      <c r="E1812" s="27">
        <v>3.39</v>
      </c>
      <c r="F1812" s="30">
        <f>INDEX(Additional!$B$3:$B$11,MATCH(C1812,Additional!$A$3:$A$11,0))</f>
        <v>2.5</v>
      </c>
      <c r="G1812" s="27">
        <v>15673</v>
      </c>
      <c r="H1812" s="27" t="s">
        <v>213</v>
      </c>
      <c r="I1812" s="28">
        <v>40680</v>
      </c>
      <c r="J1812" s="32">
        <f>YEAR(I1812)</f>
        <v>2011</v>
      </c>
      <c r="K1812" s="32">
        <f>MONTH(I1812)</f>
        <v>5</v>
      </c>
      <c r="L1812" s="32">
        <f>D1812*E1812</f>
        <v>3.39</v>
      </c>
      <c r="M1812" s="32">
        <f>D1812*F1812</f>
        <v>2.5</v>
      </c>
      <c r="N1812" s="32">
        <f>L1812-M1812</f>
        <v>0.89000000000000012</v>
      </c>
    </row>
    <row r="1813" spans="1:14" x14ac:dyDescent="0.2">
      <c r="A1813" s="26">
        <v>552358</v>
      </c>
      <c r="B1813" s="26">
        <v>22831</v>
      </c>
      <c r="C1813" s="27" t="s">
        <v>205</v>
      </c>
      <c r="D1813" s="27">
        <v>1</v>
      </c>
      <c r="E1813" s="27">
        <v>3.39</v>
      </c>
      <c r="F1813" s="30">
        <f>INDEX(Additional!$B$3:$B$11,MATCH(C1813,Additional!$A$3:$A$11,0))</f>
        <v>2.5</v>
      </c>
      <c r="G1813" s="27">
        <v>15673</v>
      </c>
      <c r="H1813" s="27" t="s">
        <v>213</v>
      </c>
      <c r="I1813" s="28">
        <v>41133</v>
      </c>
      <c r="J1813" s="32">
        <f>YEAR(I1813)</f>
        <v>2012</v>
      </c>
      <c r="K1813" s="32">
        <f>MONTH(I1813)</f>
        <v>8</v>
      </c>
      <c r="L1813" s="32">
        <f>D1813*E1813</f>
        <v>3.39</v>
      </c>
      <c r="M1813" s="32">
        <f>D1813*F1813</f>
        <v>2.5</v>
      </c>
      <c r="N1813" s="32">
        <f>L1813-M1813</f>
        <v>0.89000000000000012</v>
      </c>
    </row>
    <row r="1814" spans="1:14" x14ac:dyDescent="0.2">
      <c r="A1814" s="26">
        <v>552358</v>
      </c>
      <c r="B1814" s="26">
        <v>22926</v>
      </c>
      <c r="C1814" s="27" t="s">
        <v>205</v>
      </c>
      <c r="D1814" s="27">
        <v>1</v>
      </c>
      <c r="E1814" s="27">
        <v>3.39</v>
      </c>
      <c r="F1814" s="30">
        <f>INDEX(Additional!$B$3:$B$11,MATCH(C1814,Additional!$A$3:$A$11,0))</f>
        <v>2.5</v>
      </c>
      <c r="G1814" s="27">
        <v>15673</v>
      </c>
      <c r="H1814" s="27" t="s">
        <v>213</v>
      </c>
      <c r="I1814" s="28">
        <v>40589</v>
      </c>
      <c r="J1814" s="32">
        <f>YEAR(I1814)</f>
        <v>2011</v>
      </c>
      <c r="K1814" s="32">
        <f>MONTH(I1814)</f>
        <v>2</v>
      </c>
      <c r="L1814" s="32">
        <f>D1814*E1814</f>
        <v>3.39</v>
      </c>
      <c r="M1814" s="32">
        <f>D1814*F1814</f>
        <v>2.5</v>
      </c>
      <c r="N1814" s="32">
        <f>L1814-M1814</f>
        <v>0.89000000000000012</v>
      </c>
    </row>
    <row r="1815" spans="1:14" x14ac:dyDescent="0.2">
      <c r="A1815" s="26">
        <v>552358</v>
      </c>
      <c r="B1815" s="26">
        <v>22561</v>
      </c>
      <c r="C1815" s="27" t="s">
        <v>205</v>
      </c>
      <c r="D1815" s="27">
        <v>1</v>
      </c>
      <c r="E1815" s="27">
        <v>3.39</v>
      </c>
      <c r="F1815" s="30">
        <f>INDEX(Additional!$B$3:$B$11,MATCH(C1815,Additional!$A$3:$A$11,0))</f>
        <v>2.5</v>
      </c>
      <c r="G1815" s="27">
        <v>15673</v>
      </c>
      <c r="H1815" s="27" t="s">
        <v>213</v>
      </c>
      <c r="I1815" s="28">
        <v>40791</v>
      </c>
      <c r="J1815" s="32">
        <f>YEAR(I1815)</f>
        <v>2011</v>
      </c>
      <c r="K1815" s="32">
        <f>MONTH(I1815)</f>
        <v>9</v>
      </c>
      <c r="L1815" s="32">
        <f>D1815*E1815</f>
        <v>3.39</v>
      </c>
      <c r="M1815" s="32">
        <f>D1815*F1815</f>
        <v>2.5</v>
      </c>
      <c r="N1815" s="32">
        <f>L1815-M1815</f>
        <v>0.89000000000000012</v>
      </c>
    </row>
    <row r="1816" spans="1:14" x14ac:dyDescent="0.2">
      <c r="A1816" s="26">
        <v>552358</v>
      </c>
      <c r="B1816" s="26">
        <v>22992</v>
      </c>
      <c r="C1816" s="27" t="s">
        <v>205</v>
      </c>
      <c r="D1816" s="27">
        <v>2</v>
      </c>
      <c r="E1816" s="27">
        <v>3.39</v>
      </c>
      <c r="F1816" s="30">
        <f>INDEX(Additional!$B$3:$B$11,MATCH(C1816,Additional!$A$3:$A$11,0))</f>
        <v>2.5</v>
      </c>
      <c r="G1816" s="27">
        <v>15673</v>
      </c>
      <c r="H1816" s="27" t="s">
        <v>213</v>
      </c>
      <c r="I1816" s="28">
        <v>41111</v>
      </c>
      <c r="J1816" s="32">
        <f>YEAR(I1816)</f>
        <v>2012</v>
      </c>
      <c r="K1816" s="32">
        <f>MONTH(I1816)</f>
        <v>7</v>
      </c>
      <c r="L1816" s="32">
        <f>D1816*E1816</f>
        <v>6.78</v>
      </c>
      <c r="M1816" s="32">
        <f>D1816*F1816</f>
        <v>5</v>
      </c>
      <c r="N1816" s="32">
        <f>L1816-M1816</f>
        <v>1.7800000000000002</v>
      </c>
    </row>
    <row r="1817" spans="1:14" x14ac:dyDescent="0.2">
      <c r="A1817" s="26">
        <v>552358</v>
      </c>
      <c r="B1817" s="26">
        <v>22727</v>
      </c>
      <c r="C1817" s="27" t="s">
        <v>205</v>
      </c>
      <c r="D1817" s="27">
        <v>3</v>
      </c>
      <c r="E1817" s="27">
        <v>3.39</v>
      </c>
      <c r="F1817" s="30">
        <f>INDEX(Additional!$B$3:$B$11,MATCH(C1817,Additional!$A$3:$A$11,0))</f>
        <v>2.5</v>
      </c>
      <c r="G1817" s="27">
        <v>15673</v>
      </c>
      <c r="H1817" s="27" t="s">
        <v>213</v>
      </c>
      <c r="I1817" s="28">
        <v>41020</v>
      </c>
      <c r="J1817" s="32">
        <f>YEAR(I1817)</f>
        <v>2012</v>
      </c>
      <c r="K1817" s="32">
        <f>MONTH(I1817)</f>
        <v>4</v>
      </c>
      <c r="L1817" s="32">
        <f>D1817*E1817</f>
        <v>10.17</v>
      </c>
      <c r="M1817" s="32">
        <f>D1817*F1817</f>
        <v>7.5</v>
      </c>
      <c r="N1817" s="32">
        <f>L1817-M1817</f>
        <v>2.67</v>
      </c>
    </row>
    <row r="1818" spans="1:14" x14ac:dyDescent="0.2">
      <c r="A1818" s="26">
        <v>552358</v>
      </c>
      <c r="B1818" s="26">
        <v>22839</v>
      </c>
      <c r="C1818" s="27" t="s">
        <v>205</v>
      </c>
      <c r="D1818" s="27">
        <v>2</v>
      </c>
      <c r="E1818" s="27">
        <v>3.39</v>
      </c>
      <c r="F1818" s="30">
        <f>INDEX(Additional!$B$3:$B$11,MATCH(C1818,Additional!$A$3:$A$11,0))</f>
        <v>2.5</v>
      </c>
      <c r="G1818" s="27">
        <v>15673</v>
      </c>
      <c r="H1818" s="27" t="s">
        <v>213</v>
      </c>
      <c r="I1818" s="28">
        <v>40917</v>
      </c>
      <c r="J1818" s="32">
        <f>YEAR(I1818)</f>
        <v>2012</v>
      </c>
      <c r="K1818" s="32">
        <f>MONTH(I1818)</f>
        <v>1</v>
      </c>
      <c r="L1818" s="32">
        <f>D1818*E1818</f>
        <v>6.78</v>
      </c>
      <c r="M1818" s="32">
        <f>D1818*F1818</f>
        <v>5</v>
      </c>
      <c r="N1818" s="32">
        <f>L1818-M1818</f>
        <v>1.7800000000000002</v>
      </c>
    </row>
    <row r="1819" spans="1:14" x14ac:dyDescent="0.2">
      <c r="A1819" s="26">
        <v>552358</v>
      </c>
      <c r="B1819" s="26">
        <v>22382</v>
      </c>
      <c r="C1819" s="27" t="s">
        <v>205</v>
      </c>
      <c r="D1819" s="27">
        <v>2</v>
      </c>
      <c r="E1819" s="27">
        <v>3.39</v>
      </c>
      <c r="F1819" s="30">
        <f>INDEX(Additional!$B$3:$B$11,MATCH(C1819,Additional!$A$3:$A$11,0))</f>
        <v>2.5</v>
      </c>
      <c r="G1819" s="27">
        <v>15673</v>
      </c>
      <c r="H1819" s="27" t="s">
        <v>213</v>
      </c>
      <c r="I1819" s="28">
        <v>40851</v>
      </c>
      <c r="J1819" s="32">
        <f>YEAR(I1819)</f>
        <v>2011</v>
      </c>
      <c r="K1819" s="32">
        <f>MONTH(I1819)</f>
        <v>11</v>
      </c>
      <c r="L1819" s="32">
        <f>D1819*E1819</f>
        <v>6.78</v>
      </c>
      <c r="M1819" s="32">
        <f>D1819*F1819</f>
        <v>5</v>
      </c>
      <c r="N1819" s="32">
        <f>L1819-M1819</f>
        <v>1.7800000000000002</v>
      </c>
    </row>
    <row r="1820" spans="1:14" x14ac:dyDescent="0.2">
      <c r="A1820" s="26">
        <v>552358</v>
      </c>
      <c r="B1820" s="26">
        <v>23009</v>
      </c>
      <c r="C1820" s="27" t="s">
        <v>205</v>
      </c>
      <c r="D1820" s="27">
        <v>1</v>
      </c>
      <c r="E1820" s="27">
        <v>3.39</v>
      </c>
      <c r="F1820" s="30">
        <f>INDEX(Additional!$B$3:$B$11,MATCH(C1820,Additional!$A$3:$A$11,0))</f>
        <v>2.5</v>
      </c>
      <c r="G1820" s="27">
        <v>15673</v>
      </c>
      <c r="H1820" s="27" t="s">
        <v>213</v>
      </c>
      <c r="I1820" s="28">
        <v>41205</v>
      </c>
      <c r="J1820" s="32">
        <f>YEAR(I1820)</f>
        <v>2012</v>
      </c>
      <c r="K1820" s="32">
        <f>MONTH(I1820)</f>
        <v>10</v>
      </c>
      <c r="L1820" s="32">
        <f>D1820*E1820</f>
        <v>3.39</v>
      </c>
      <c r="M1820" s="32">
        <f>D1820*F1820</f>
        <v>2.5</v>
      </c>
      <c r="N1820" s="32">
        <f>L1820-M1820</f>
        <v>0.89000000000000012</v>
      </c>
    </row>
    <row r="1821" spans="1:14" x14ac:dyDescent="0.2">
      <c r="A1821" s="26">
        <v>552364</v>
      </c>
      <c r="B1821" s="26">
        <v>23144</v>
      </c>
      <c r="C1821" s="27" t="s">
        <v>205</v>
      </c>
      <c r="D1821" s="27">
        <v>1</v>
      </c>
      <c r="E1821" s="27">
        <v>3.39</v>
      </c>
      <c r="F1821" s="30">
        <f>INDEX(Additional!$B$3:$B$11,MATCH(C1821,Additional!$A$3:$A$11,0))</f>
        <v>2.5</v>
      </c>
      <c r="G1821" s="27">
        <v>13004</v>
      </c>
      <c r="H1821" s="27" t="s">
        <v>213</v>
      </c>
      <c r="I1821" s="28">
        <v>40586</v>
      </c>
      <c r="J1821" s="32">
        <f>YEAR(I1821)</f>
        <v>2011</v>
      </c>
      <c r="K1821" s="32">
        <f>MONTH(I1821)</f>
        <v>2</v>
      </c>
      <c r="L1821" s="32">
        <f>D1821*E1821</f>
        <v>3.39</v>
      </c>
      <c r="M1821" s="32">
        <f>D1821*F1821</f>
        <v>2.5</v>
      </c>
      <c r="N1821" s="32">
        <f>L1821-M1821</f>
        <v>0.89000000000000012</v>
      </c>
    </row>
    <row r="1822" spans="1:14" x14ac:dyDescent="0.2">
      <c r="A1822" s="26">
        <v>552364</v>
      </c>
      <c r="B1822" s="26">
        <v>23201</v>
      </c>
      <c r="C1822" s="27" t="s">
        <v>205</v>
      </c>
      <c r="D1822" s="27">
        <v>3</v>
      </c>
      <c r="E1822" s="27">
        <v>3.39</v>
      </c>
      <c r="F1822" s="30">
        <f>INDEX(Additional!$B$3:$B$11,MATCH(C1822,Additional!$A$3:$A$11,0))</f>
        <v>2.5</v>
      </c>
      <c r="G1822" s="27">
        <v>13004</v>
      </c>
      <c r="H1822" s="27" t="s">
        <v>213</v>
      </c>
      <c r="I1822" s="28">
        <v>41029</v>
      </c>
      <c r="J1822" s="32">
        <f>YEAR(I1822)</f>
        <v>2012</v>
      </c>
      <c r="K1822" s="32">
        <f>MONTH(I1822)</f>
        <v>4</v>
      </c>
      <c r="L1822" s="32">
        <f>D1822*E1822</f>
        <v>10.17</v>
      </c>
      <c r="M1822" s="32">
        <f>D1822*F1822</f>
        <v>7.5</v>
      </c>
      <c r="N1822" s="32">
        <f>L1822-M1822</f>
        <v>2.67</v>
      </c>
    </row>
    <row r="1823" spans="1:14" x14ac:dyDescent="0.2">
      <c r="A1823" s="26">
        <v>552364</v>
      </c>
      <c r="B1823" s="26">
        <v>23204</v>
      </c>
      <c r="C1823" s="27" t="s">
        <v>205</v>
      </c>
      <c r="D1823" s="27">
        <v>3</v>
      </c>
      <c r="E1823" s="27">
        <v>3.39</v>
      </c>
      <c r="F1823" s="30">
        <f>INDEX(Additional!$B$3:$B$11,MATCH(C1823,Additional!$A$3:$A$11,0))</f>
        <v>2.5</v>
      </c>
      <c r="G1823" s="27">
        <v>13004</v>
      </c>
      <c r="H1823" s="27" t="s">
        <v>213</v>
      </c>
      <c r="I1823" s="28">
        <v>40279</v>
      </c>
      <c r="J1823" s="32">
        <f>YEAR(I1823)</f>
        <v>2010</v>
      </c>
      <c r="K1823" s="32">
        <f>MONTH(I1823)</f>
        <v>4</v>
      </c>
      <c r="L1823" s="32">
        <f>D1823*E1823</f>
        <v>10.17</v>
      </c>
      <c r="M1823" s="32">
        <f>D1823*F1823</f>
        <v>7.5</v>
      </c>
      <c r="N1823" s="32">
        <f>L1823-M1823</f>
        <v>2.67</v>
      </c>
    </row>
    <row r="1824" spans="1:14" x14ac:dyDescent="0.2">
      <c r="A1824" s="26">
        <v>552364</v>
      </c>
      <c r="B1824" s="26">
        <v>23205</v>
      </c>
      <c r="C1824" s="27" t="s">
        <v>205</v>
      </c>
      <c r="D1824" s="27">
        <v>1</v>
      </c>
      <c r="E1824" s="27">
        <v>3.39</v>
      </c>
      <c r="F1824" s="30">
        <f>INDEX(Additional!$B$3:$B$11,MATCH(C1824,Additional!$A$3:$A$11,0))</f>
        <v>2.5</v>
      </c>
      <c r="G1824" s="27">
        <v>13004</v>
      </c>
      <c r="H1824" s="27" t="s">
        <v>213</v>
      </c>
      <c r="I1824" s="28">
        <v>40916</v>
      </c>
      <c r="J1824" s="32">
        <f>YEAR(I1824)</f>
        <v>2012</v>
      </c>
      <c r="K1824" s="32">
        <f>MONTH(I1824)</f>
        <v>1</v>
      </c>
      <c r="L1824" s="32">
        <f>D1824*E1824</f>
        <v>3.39</v>
      </c>
      <c r="M1824" s="32">
        <f>D1824*F1824</f>
        <v>2.5</v>
      </c>
      <c r="N1824" s="32">
        <f>L1824-M1824</f>
        <v>0.89000000000000012</v>
      </c>
    </row>
    <row r="1825" spans="1:14" x14ac:dyDescent="0.2">
      <c r="A1825" s="26">
        <v>552364</v>
      </c>
      <c r="B1825" s="26">
        <v>23284</v>
      </c>
      <c r="C1825" s="27" t="s">
        <v>205</v>
      </c>
      <c r="D1825" s="27">
        <v>2</v>
      </c>
      <c r="E1825" s="27">
        <v>3.39</v>
      </c>
      <c r="F1825" s="30">
        <f>INDEX(Additional!$B$3:$B$11,MATCH(C1825,Additional!$A$3:$A$11,0))</f>
        <v>2.5</v>
      </c>
      <c r="G1825" s="27">
        <v>13004</v>
      </c>
      <c r="H1825" s="27" t="s">
        <v>213</v>
      </c>
      <c r="I1825" s="28">
        <v>41112</v>
      </c>
      <c r="J1825" s="32">
        <f>YEAR(I1825)</f>
        <v>2012</v>
      </c>
      <c r="K1825" s="32">
        <f>MONTH(I1825)</f>
        <v>7</v>
      </c>
      <c r="L1825" s="32">
        <f>D1825*E1825</f>
        <v>6.78</v>
      </c>
      <c r="M1825" s="32">
        <f>D1825*F1825</f>
        <v>5</v>
      </c>
      <c r="N1825" s="32">
        <f>L1825-M1825</f>
        <v>1.7800000000000002</v>
      </c>
    </row>
    <row r="1826" spans="1:14" x14ac:dyDescent="0.2">
      <c r="A1826" s="26">
        <v>552364</v>
      </c>
      <c r="B1826" s="26">
        <v>84755</v>
      </c>
      <c r="C1826" s="27" t="s">
        <v>205</v>
      </c>
      <c r="D1826" s="27">
        <v>2</v>
      </c>
      <c r="E1826" s="27">
        <v>3.39</v>
      </c>
      <c r="F1826" s="30">
        <f>INDEX(Additional!$B$3:$B$11,MATCH(C1826,Additional!$A$3:$A$11,0))</f>
        <v>2.5</v>
      </c>
      <c r="G1826" s="27">
        <v>13004</v>
      </c>
      <c r="H1826" s="27" t="s">
        <v>213</v>
      </c>
      <c r="I1826" s="28">
        <v>40456</v>
      </c>
      <c r="J1826" s="32">
        <f>YEAR(I1826)</f>
        <v>2010</v>
      </c>
      <c r="K1826" s="32">
        <f>MONTH(I1826)</f>
        <v>10</v>
      </c>
      <c r="L1826" s="32">
        <f>D1826*E1826</f>
        <v>6.78</v>
      </c>
      <c r="M1826" s="32">
        <f>D1826*F1826</f>
        <v>5</v>
      </c>
      <c r="N1826" s="32">
        <f>L1826-M1826</f>
        <v>1.7800000000000002</v>
      </c>
    </row>
    <row r="1827" spans="1:14" x14ac:dyDescent="0.2">
      <c r="A1827" s="26">
        <v>552364</v>
      </c>
      <c r="B1827" s="26" t="s">
        <v>159</v>
      </c>
      <c r="C1827" s="27" t="s">
        <v>205</v>
      </c>
      <c r="D1827" s="27">
        <v>1</v>
      </c>
      <c r="E1827" s="27">
        <v>3.39</v>
      </c>
      <c r="F1827" s="30">
        <f>INDEX(Additional!$B$3:$B$11,MATCH(C1827,Additional!$A$3:$A$11,0))</f>
        <v>2.5</v>
      </c>
      <c r="G1827" s="27">
        <v>13004</v>
      </c>
      <c r="H1827" s="27" t="s">
        <v>213</v>
      </c>
      <c r="I1827" s="28">
        <v>40564</v>
      </c>
      <c r="J1827" s="32">
        <f>YEAR(I1827)</f>
        <v>2011</v>
      </c>
      <c r="K1827" s="32">
        <f>MONTH(I1827)</f>
        <v>1</v>
      </c>
      <c r="L1827" s="32">
        <f>D1827*E1827</f>
        <v>3.39</v>
      </c>
      <c r="M1827" s="32">
        <f>D1827*F1827</f>
        <v>2.5</v>
      </c>
      <c r="N1827" s="32">
        <f>L1827-M1827</f>
        <v>0.89000000000000012</v>
      </c>
    </row>
    <row r="1828" spans="1:14" x14ac:dyDescent="0.2">
      <c r="A1828" s="26">
        <v>552364</v>
      </c>
      <c r="B1828" s="26">
        <v>23076</v>
      </c>
      <c r="C1828" s="27" t="s">
        <v>205</v>
      </c>
      <c r="D1828" s="27">
        <v>1</v>
      </c>
      <c r="E1828" s="27">
        <v>3.39</v>
      </c>
      <c r="F1828" s="30">
        <f>INDEX(Additional!$B$3:$B$11,MATCH(C1828,Additional!$A$3:$A$11,0))</f>
        <v>2.5</v>
      </c>
      <c r="G1828" s="27">
        <v>13004</v>
      </c>
      <c r="H1828" s="27" t="s">
        <v>213</v>
      </c>
      <c r="I1828" s="28">
        <v>41136</v>
      </c>
      <c r="J1828" s="32">
        <f>YEAR(I1828)</f>
        <v>2012</v>
      </c>
      <c r="K1828" s="32">
        <f>MONTH(I1828)</f>
        <v>8</v>
      </c>
      <c r="L1828" s="32">
        <f>D1828*E1828</f>
        <v>3.39</v>
      </c>
      <c r="M1828" s="32">
        <f>D1828*F1828</f>
        <v>2.5</v>
      </c>
      <c r="N1828" s="32">
        <f>L1828-M1828</f>
        <v>0.89000000000000012</v>
      </c>
    </row>
    <row r="1829" spans="1:14" x14ac:dyDescent="0.2">
      <c r="A1829" s="26">
        <v>552364</v>
      </c>
      <c r="B1829" s="26">
        <v>22896</v>
      </c>
      <c r="C1829" s="27" t="s">
        <v>205</v>
      </c>
      <c r="D1829" s="27">
        <v>1</v>
      </c>
      <c r="E1829" s="27">
        <v>3.39</v>
      </c>
      <c r="F1829" s="30">
        <f>INDEX(Additional!$B$3:$B$11,MATCH(C1829,Additional!$A$3:$A$11,0))</f>
        <v>2.5</v>
      </c>
      <c r="G1829" s="27">
        <v>13004</v>
      </c>
      <c r="H1829" s="27" t="s">
        <v>213</v>
      </c>
      <c r="I1829" s="28">
        <v>40378</v>
      </c>
      <c r="J1829" s="32">
        <f>YEAR(I1829)</f>
        <v>2010</v>
      </c>
      <c r="K1829" s="32">
        <f>MONTH(I1829)</f>
        <v>7</v>
      </c>
      <c r="L1829" s="32">
        <f>D1829*E1829</f>
        <v>3.39</v>
      </c>
      <c r="M1829" s="32">
        <f>D1829*F1829</f>
        <v>2.5</v>
      </c>
      <c r="N1829" s="32">
        <f>L1829-M1829</f>
        <v>0.89000000000000012</v>
      </c>
    </row>
    <row r="1830" spans="1:14" x14ac:dyDescent="0.2">
      <c r="A1830" s="26">
        <v>552364</v>
      </c>
      <c r="B1830" s="26" t="s">
        <v>244</v>
      </c>
      <c r="C1830" s="27" t="s">
        <v>205</v>
      </c>
      <c r="D1830" s="27">
        <v>1</v>
      </c>
      <c r="E1830" s="27">
        <v>3.39</v>
      </c>
      <c r="F1830" s="30">
        <f>INDEX(Additional!$B$3:$B$11,MATCH(C1830,Additional!$A$3:$A$11,0))</f>
        <v>2.5</v>
      </c>
      <c r="G1830" s="27">
        <v>13004</v>
      </c>
      <c r="H1830" s="27" t="s">
        <v>213</v>
      </c>
      <c r="I1830" s="28">
        <v>40347</v>
      </c>
      <c r="J1830" s="32">
        <f>YEAR(I1830)</f>
        <v>2010</v>
      </c>
      <c r="K1830" s="32">
        <f>MONTH(I1830)</f>
        <v>6</v>
      </c>
      <c r="L1830" s="32">
        <f>D1830*E1830</f>
        <v>3.39</v>
      </c>
      <c r="M1830" s="32">
        <f>D1830*F1830</f>
        <v>2.5</v>
      </c>
      <c r="N1830" s="32">
        <f>L1830-M1830</f>
        <v>0.89000000000000012</v>
      </c>
    </row>
    <row r="1831" spans="1:14" x14ac:dyDescent="0.2">
      <c r="A1831" s="26">
        <v>552364</v>
      </c>
      <c r="B1831" s="26" t="s">
        <v>243</v>
      </c>
      <c r="C1831" s="27" t="s">
        <v>205</v>
      </c>
      <c r="D1831" s="27">
        <v>1</v>
      </c>
      <c r="E1831" s="27">
        <v>3.39</v>
      </c>
      <c r="F1831" s="30">
        <f>INDEX(Additional!$B$3:$B$11,MATCH(C1831,Additional!$A$3:$A$11,0))</f>
        <v>2.5</v>
      </c>
      <c r="G1831" s="27">
        <v>13004</v>
      </c>
      <c r="H1831" s="27" t="s">
        <v>213</v>
      </c>
      <c r="I1831" s="28">
        <v>40950</v>
      </c>
      <c r="J1831" s="32">
        <f>YEAR(I1831)</f>
        <v>2012</v>
      </c>
      <c r="K1831" s="32">
        <f>MONTH(I1831)</f>
        <v>2</v>
      </c>
      <c r="L1831" s="32">
        <f>D1831*E1831</f>
        <v>3.39</v>
      </c>
      <c r="M1831" s="32">
        <f>D1831*F1831</f>
        <v>2.5</v>
      </c>
      <c r="N1831" s="32">
        <f>L1831-M1831</f>
        <v>0.89000000000000012</v>
      </c>
    </row>
    <row r="1832" spans="1:14" x14ac:dyDescent="0.2">
      <c r="A1832" s="26">
        <v>552364</v>
      </c>
      <c r="B1832" s="26">
        <v>84991</v>
      </c>
      <c r="C1832" s="27" t="s">
        <v>205</v>
      </c>
      <c r="D1832" s="27">
        <v>3</v>
      </c>
      <c r="E1832" s="27">
        <v>3.39</v>
      </c>
      <c r="F1832" s="30">
        <f>INDEX(Additional!$B$3:$B$11,MATCH(C1832,Additional!$A$3:$A$11,0))</f>
        <v>2.5</v>
      </c>
      <c r="G1832" s="27">
        <v>13004</v>
      </c>
      <c r="H1832" s="27" t="s">
        <v>213</v>
      </c>
      <c r="I1832" s="28">
        <v>40775</v>
      </c>
      <c r="J1832" s="32">
        <f>YEAR(I1832)</f>
        <v>2011</v>
      </c>
      <c r="K1832" s="32">
        <f>MONTH(I1832)</f>
        <v>8</v>
      </c>
      <c r="L1832" s="32">
        <f>D1832*E1832</f>
        <v>10.17</v>
      </c>
      <c r="M1832" s="32">
        <f>D1832*F1832</f>
        <v>7.5</v>
      </c>
      <c r="N1832" s="32">
        <f>L1832-M1832</f>
        <v>2.67</v>
      </c>
    </row>
    <row r="1833" spans="1:14" x14ac:dyDescent="0.2">
      <c r="A1833" s="26">
        <v>552364</v>
      </c>
      <c r="B1833" s="26" t="s">
        <v>242</v>
      </c>
      <c r="C1833" s="27" t="s">
        <v>205</v>
      </c>
      <c r="D1833" s="27">
        <v>3</v>
      </c>
      <c r="E1833" s="27">
        <v>3.39</v>
      </c>
      <c r="F1833" s="30">
        <f>INDEX(Additional!$B$3:$B$11,MATCH(C1833,Additional!$A$3:$A$11,0))</f>
        <v>2.5</v>
      </c>
      <c r="G1833" s="27">
        <v>13004</v>
      </c>
      <c r="H1833" s="27" t="s">
        <v>213</v>
      </c>
      <c r="I1833" s="28">
        <v>40730</v>
      </c>
      <c r="J1833" s="32">
        <f>YEAR(I1833)</f>
        <v>2011</v>
      </c>
      <c r="K1833" s="32">
        <f>MONTH(I1833)</f>
        <v>7</v>
      </c>
      <c r="L1833" s="32">
        <f>D1833*E1833</f>
        <v>10.17</v>
      </c>
      <c r="M1833" s="32">
        <f>D1833*F1833</f>
        <v>7.5</v>
      </c>
      <c r="N1833" s="32">
        <f>L1833-M1833</f>
        <v>2.67</v>
      </c>
    </row>
    <row r="1834" spans="1:14" x14ac:dyDescent="0.2">
      <c r="A1834" s="26">
        <v>552364</v>
      </c>
      <c r="B1834" s="26" t="s">
        <v>207</v>
      </c>
      <c r="C1834" s="27" t="s">
        <v>205</v>
      </c>
      <c r="D1834" s="27">
        <v>1</v>
      </c>
      <c r="E1834" s="27">
        <v>3.39</v>
      </c>
      <c r="F1834" s="30">
        <f>INDEX(Additional!$B$3:$B$11,MATCH(C1834,Additional!$A$3:$A$11,0))</f>
        <v>2.5</v>
      </c>
      <c r="G1834" s="27">
        <v>13004</v>
      </c>
      <c r="H1834" s="27" t="s">
        <v>213</v>
      </c>
      <c r="I1834" s="28">
        <v>40931</v>
      </c>
      <c r="J1834" s="32">
        <f>YEAR(I1834)</f>
        <v>2012</v>
      </c>
      <c r="K1834" s="32">
        <f>MONTH(I1834)</f>
        <v>1</v>
      </c>
      <c r="L1834" s="32">
        <f>D1834*E1834</f>
        <v>3.39</v>
      </c>
      <c r="M1834" s="32">
        <f>D1834*F1834</f>
        <v>2.5</v>
      </c>
      <c r="N1834" s="32">
        <f>L1834-M1834</f>
        <v>0.89000000000000012</v>
      </c>
    </row>
    <row r="1835" spans="1:14" x14ac:dyDescent="0.2">
      <c r="A1835" s="26">
        <v>552364</v>
      </c>
      <c r="B1835" s="26">
        <v>82551</v>
      </c>
      <c r="C1835" s="27" t="s">
        <v>205</v>
      </c>
      <c r="D1835" s="27">
        <v>1</v>
      </c>
      <c r="E1835" s="27">
        <v>3.39</v>
      </c>
      <c r="F1835" s="30">
        <f>INDEX(Additional!$B$3:$B$11,MATCH(C1835,Additional!$A$3:$A$11,0))</f>
        <v>2.5</v>
      </c>
      <c r="G1835" s="27">
        <v>13004</v>
      </c>
      <c r="H1835" s="27" t="s">
        <v>213</v>
      </c>
      <c r="I1835" s="28">
        <v>41270</v>
      </c>
      <c r="J1835" s="32">
        <f>YEAR(I1835)</f>
        <v>2012</v>
      </c>
      <c r="K1835" s="32">
        <f>MONTH(I1835)</f>
        <v>12</v>
      </c>
      <c r="L1835" s="32">
        <f>D1835*E1835</f>
        <v>3.39</v>
      </c>
      <c r="M1835" s="32">
        <f>D1835*F1835</f>
        <v>2.5</v>
      </c>
      <c r="N1835" s="32">
        <f>L1835-M1835</f>
        <v>0.89000000000000012</v>
      </c>
    </row>
    <row r="1836" spans="1:14" x14ac:dyDescent="0.2">
      <c r="A1836" s="26">
        <v>552364</v>
      </c>
      <c r="B1836" s="26">
        <v>22898</v>
      </c>
      <c r="C1836" s="27" t="s">
        <v>205</v>
      </c>
      <c r="D1836" s="27">
        <v>1</v>
      </c>
      <c r="E1836" s="27">
        <v>3.39</v>
      </c>
      <c r="F1836" s="30">
        <f>INDEX(Additional!$B$3:$B$11,MATCH(C1836,Additional!$A$3:$A$11,0))</f>
        <v>2.5</v>
      </c>
      <c r="G1836" s="27">
        <v>13004</v>
      </c>
      <c r="H1836" s="27" t="s">
        <v>213</v>
      </c>
      <c r="I1836" s="28">
        <v>40227</v>
      </c>
      <c r="J1836" s="32">
        <f>YEAR(I1836)</f>
        <v>2010</v>
      </c>
      <c r="K1836" s="32">
        <f>MONTH(I1836)</f>
        <v>2</v>
      </c>
      <c r="L1836" s="32">
        <f>D1836*E1836</f>
        <v>3.39</v>
      </c>
      <c r="M1836" s="32">
        <f>D1836*F1836</f>
        <v>2.5</v>
      </c>
      <c r="N1836" s="32">
        <f>L1836-M1836</f>
        <v>0.89000000000000012</v>
      </c>
    </row>
    <row r="1837" spans="1:14" x14ac:dyDescent="0.2">
      <c r="A1837" s="26">
        <v>552364</v>
      </c>
      <c r="B1837" s="26">
        <v>23298</v>
      </c>
      <c r="C1837" s="27" t="s">
        <v>205</v>
      </c>
      <c r="D1837" s="27">
        <v>12</v>
      </c>
      <c r="E1837" s="27">
        <v>3.39</v>
      </c>
      <c r="F1837" s="30">
        <f>INDEX(Additional!$B$3:$B$11,MATCH(C1837,Additional!$A$3:$A$11,0))</f>
        <v>2.5</v>
      </c>
      <c r="G1837" s="27">
        <v>13004</v>
      </c>
      <c r="H1837" s="27" t="s">
        <v>213</v>
      </c>
      <c r="I1837" s="28">
        <v>40189</v>
      </c>
      <c r="J1837" s="32">
        <f>YEAR(I1837)</f>
        <v>2010</v>
      </c>
      <c r="K1837" s="32">
        <f>MONTH(I1837)</f>
        <v>1</v>
      </c>
      <c r="L1837" s="32">
        <f>D1837*E1837</f>
        <v>40.68</v>
      </c>
      <c r="M1837" s="32">
        <f>D1837*F1837</f>
        <v>30</v>
      </c>
      <c r="N1837" s="32">
        <f>L1837-M1837</f>
        <v>10.68</v>
      </c>
    </row>
    <row r="1838" spans="1:14" x14ac:dyDescent="0.2">
      <c r="A1838" s="26">
        <v>552364</v>
      </c>
      <c r="B1838" s="26">
        <v>21232</v>
      </c>
      <c r="C1838" s="27" t="s">
        <v>205</v>
      </c>
      <c r="D1838" s="27">
        <v>2</v>
      </c>
      <c r="E1838" s="27">
        <v>3.39</v>
      </c>
      <c r="F1838" s="30">
        <f>INDEX(Additional!$B$3:$B$11,MATCH(C1838,Additional!$A$3:$A$11,0))</f>
        <v>2.5</v>
      </c>
      <c r="G1838" s="27">
        <v>13004</v>
      </c>
      <c r="H1838" s="27" t="s">
        <v>213</v>
      </c>
      <c r="I1838" s="28">
        <v>41020</v>
      </c>
      <c r="J1838" s="32">
        <f>YEAR(I1838)</f>
        <v>2012</v>
      </c>
      <c r="K1838" s="32">
        <f>MONTH(I1838)</f>
        <v>4</v>
      </c>
      <c r="L1838" s="32">
        <f>D1838*E1838</f>
        <v>6.78</v>
      </c>
      <c r="M1838" s="32">
        <f>D1838*F1838</f>
        <v>5</v>
      </c>
      <c r="N1838" s="32">
        <f>L1838-M1838</f>
        <v>1.7800000000000002</v>
      </c>
    </row>
    <row r="1839" spans="1:14" x14ac:dyDescent="0.2">
      <c r="A1839" s="26">
        <v>552364</v>
      </c>
      <c r="B1839" s="26">
        <v>22646</v>
      </c>
      <c r="C1839" s="27" t="s">
        <v>205</v>
      </c>
      <c r="D1839" s="27">
        <v>1</v>
      </c>
      <c r="E1839" s="27">
        <v>3.39</v>
      </c>
      <c r="F1839" s="30">
        <f>INDEX(Additional!$B$3:$B$11,MATCH(C1839,Additional!$A$3:$A$11,0))</f>
        <v>2.5</v>
      </c>
      <c r="G1839" s="27">
        <v>13004</v>
      </c>
      <c r="H1839" s="27" t="s">
        <v>213</v>
      </c>
      <c r="I1839" s="28">
        <v>40802</v>
      </c>
      <c r="J1839" s="32">
        <f>YEAR(I1839)</f>
        <v>2011</v>
      </c>
      <c r="K1839" s="32">
        <f>MONTH(I1839)</f>
        <v>9</v>
      </c>
      <c r="L1839" s="32">
        <f>D1839*E1839</f>
        <v>3.39</v>
      </c>
      <c r="M1839" s="32">
        <f>D1839*F1839</f>
        <v>2.5</v>
      </c>
      <c r="N1839" s="32">
        <f>L1839-M1839</f>
        <v>0.89000000000000012</v>
      </c>
    </row>
    <row r="1840" spans="1:14" x14ac:dyDescent="0.2">
      <c r="A1840" s="26">
        <v>552364</v>
      </c>
      <c r="B1840" s="26">
        <v>23202</v>
      </c>
      <c r="C1840" s="27" t="s">
        <v>205</v>
      </c>
      <c r="D1840" s="27">
        <v>1</v>
      </c>
      <c r="E1840" s="27">
        <v>3.39</v>
      </c>
      <c r="F1840" s="30">
        <f>INDEX(Additional!$B$3:$B$11,MATCH(C1840,Additional!$A$3:$A$11,0))</f>
        <v>2.5</v>
      </c>
      <c r="G1840" s="27">
        <v>13004</v>
      </c>
      <c r="H1840" s="27" t="s">
        <v>213</v>
      </c>
      <c r="I1840" s="28">
        <v>40792</v>
      </c>
      <c r="J1840" s="32">
        <f>YEAR(I1840)</f>
        <v>2011</v>
      </c>
      <c r="K1840" s="32">
        <f>MONTH(I1840)</f>
        <v>9</v>
      </c>
      <c r="L1840" s="32">
        <f>D1840*E1840</f>
        <v>3.39</v>
      </c>
      <c r="M1840" s="32">
        <f>D1840*F1840</f>
        <v>2.5</v>
      </c>
      <c r="N1840" s="32">
        <f>L1840-M1840</f>
        <v>0.89000000000000012</v>
      </c>
    </row>
    <row r="1841" spans="1:14" x14ac:dyDescent="0.2">
      <c r="A1841" s="26">
        <v>552364</v>
      </c>
      <c r="B1841" s="26">
        <v>22355</v>
      </c>
      <c r="C1841" s="27" t="s">
        <v>205</v>
      </c>
      <c r="D1841" s="27">
        <v>1</v>
      </c>
      <c r="E1841" s="27">
        <v>3.39</v>
      </c>
      <c r="F1841" s="30">
        <f>INDEX(Additional!$B$3:$B$11,MATCH(C1841,Additional!$A$3:$A$11,0))</f>
        <v>2.5</v>
      </c>
      <c r="G1841" s="27">
        <v>13004</v>
      </c>
      <c r="H1841" s="27" t="s">
        <v>213</v>
      </c>
      <c r="I1841" s="28">
        <v>40955</v>
      </c>
      <c r="J1841" s="32">
        <f>YEAR(I1841)</f>
        <v>2012</v>
      </c>
      <c r="K1841" s="32">
        <f>MONTH(I1841)</f>
        <v>2</v>
      </c>
      <c r="L1841" s="32">
        <f>D1841*E1841</f>
        <v>3.39</v>
      </c>
      <c r="M1841" s="32">
        <f>D1841*F1841</f>
        <v>2.5</v>
      </c>
      <c r="N1841" s="32">
        <f>L1841-M1841</f>
        <v>0.89000000000000012</v>
      </c>
    </row>
    <row r="1842" spans="1:14" x14ac:dyDescent="0.2">
      <c r="A1842" s="26">
        <v>552364</v>
      </c>
      <c r="B1842" s="26">
        <v>21982</v>
      </c>
      <c r="C1842" s="27" t="s">
        <v>205</v>
      </c>
      <c r="D1842" s="27">
        <v>2</v>
      </c>
      <c r="E1842" s="27">
        <v>3.39</v>
      </c>
      <c r="F1842" s="30">
        <f>INDEX(Additional!$B$3:$B$11,MATCH(C1842,Additional!$A$3:$A$11,0))</f>
        <v>2.5</v>
      </c>
      <c r="G1842" s="27">
        <v>13004</v>
      </c>
      <c r="H1842" s="27" t="s">
        <v>213</v>
      </c>
      <c r="I1842" s="28">
        <v>40275</v>
      </c>
      <c r="J1842" s="32">
        <f>YEAR(I1842)</f>
        <v>2010</v>
      </c>
      <c r="K1842" s="32">
        <f>MONTH(I1842)</f>
        <v>4</v>
      </c>
      <c r="L1842" s="32">
        <f>D1842*E1842</f>
        <v>6.78</v>
      </c>
      <c r="M1842" s="32">
        <f>D1842*F1842</f>
        <v>5</v>
      </c>
      <c r="N1842" s="32">
        <f>L1842-M1842</f>
        <v>1.7800000000000002</v>
      </c>
    </row>
    <row r="1843" spans="1:14" x14ac:dyDescent="0.2">
      <c r="A1843" s="26">
        <v>552364</v>
      </c>
      <c r="B1843" s="26">
        <v>22614</v>
      </c>
      <c r="C1843" s="27" t="s">
        <v>205</v>
      </c>
      <c r="D1843" s="27">
        <v>1</v>
      </c>
      <c r="E1843" s="27">
        <v>3.39</v>
      </c>
      <c r="F1843" s="30">
        <f>INDEX(Additional!$B$3:$B$11,MATCH(C1843,Additional!$A$3:$A$11,0))</f>
        <v>2.5</v>
      </c>
      <c r="G1843" s="27">
        <v>13004</v>
      </c>
      <c r="H1843" s="27" t="s">
        <v>213</v>
      </c>
      <c r="I1843" s="28">
        <v>41064</v>
      </c>
      <c r="J1843" s="32">
        <f>YEAR(I1843)</f>
        <v>2012</v>
      </c>
      <c r="K1843" s="32">
        <f>MONTH(I1843)</f>
        <v>6</v>
      </c>
      <c r="L1843" s="32">
        <f>D1843*E1843</f>
        <v>3.39</v>
      </c>
      <c r="M1843" s="32">
        <f>D1843*F1843</f>
        <v>2.5</v>
      </c>
      <c r="N1843" s="32">
        <f>L1843-M1843</f>
        <v>0.89000000000000012</v>
      </c>
    </row>
    <row r="1844" spans="1:14" x14ac:dyDescent="0.2">
      <c r="A1844" s="26">
        <v>552364</v>
      </c>
      <c r="B1844" s="26">
        <v>21981</v>
      </c>
      <c r="C1844" s="27" t="s">
        <v>205</v>
      </c>
      <c r="D1844" s="27">
        <v>1</v>
      </c>
      <c r="E1844" s="27">
        <v>3.39</v>
      </c>
      <c r="F1844" s="30">
        <f>INDEX(Additional!$B$3:$B$11,MATCH(C1844,Additional!$A$3:$A$11,0))</f>
        <v>2.5</v>
      </c>
      <c r="G1844" s="27">
        <v>13004</v>
      </c>
      <c r="H1844" s="27" t="s">
        <v>213</v>
      </c>
      <c r="I1844" s="28">
        <v>40248</v>
      </c>
      <c r="J1844" s="32">
        <f>YEAR(I1844)</f>
        <v>2010</v>
      </c>
      <c r="K1844" s="32">
        <f>MONTH(I1844)</f>
        <v>3</v>
      </c>
      <c r="L1844" s="32">
        <f>D1844*E1844</f>
        <v>3.39</v>
      </c>
      <c r="M1844" s="32">
        <f>D1844*F1844</f>
        <v>2.5</v>
      </c>
      <c r="N1844" s="32">
        <f>L1844-M1844</f>
        <v>0.89000000000000012</v>
      </c>
    </row>
    <row r="1845" spans="1:14" x14ac:dyDescent="0.2">
      <c r="A1845" s="26">
        <v>552364</v>
      </c>
      <c r="B1845" s="26">
        <v>22037</v>
      </c>
      <c r="C1845" s="27" t="s">
        <v>205</v>
      </c>
      <c r="D1845" s="27">
        <v>1</v>
      </c>
      <c r="E1845" s="27">
        <v>3.39</v>
      </c>
      <c r="F1845" s="30">
        <f>INDEX(Additional!$B$3:$B$11,MATCH(C1845,Additional!$A$3:$A$11,0))</f>
        <v>2.5</v>
      </c>
      <c r="G1845" s="27">
        <v>13004</v>
      </c>
      <c r="H1845" s="27" t="s">
        <v>213</v>
      </c>
      <c r="I1845" s="28">
        <v>40746</v>
      </c>
      <c r="J1845" s="32">
        <f>YEAR(I1845)</f>
        <v>2011</v>
      </c>
      <c r="K1845" s="32">
        <f>MONTH(I1845)</f>
        <v>7</v>
      </c>
      <c r="L1845" s="32">
        <f>D1845*E1845</f>
        <v>3.39</v>
      </c>
      <c r="M1845" s="32">
        <f>D1845*F1845</f>
        <v>2.5</v>
      </c>
      <c r="N1845" s="32">
        <f>L1845-M1845</f>
        <v>0.89000000000000012</v>
      </c>
    </row>
    <row r="1846" spans="1:14" x14ac:dyDescent="0.2">
      <c r="A1846" s="26">
        <v>552364</v>
      </c>
      <c r="B1846" s="26">
        <v>22030</v>
      </c>
      <c r="C1846" s="27" t="s">
        <v>205</v>
      </c>
      <c r="D1846" s="27">
        <v>1</v>
      </c>
      <c r="E1846" s="27">
        <v>3.39</v>
      </c>
      <c r="F1846" s="30">
        <f>INDEX(Additional!$B$3:$B$11,MATCH(C1846,Additional!$A$3:$A$11,0))</f>
        <v>2.5</v>
      </c>
      <c r="G1846" s="27">
        <v>13004</v>
      </c>
      <c r="H1846" s="27" t="s">
        <v>213</v>
      </c>
      <c r="I1846" s="28">
        <v>40972</v>
      </c>
      <c r="J1846" s="32">
        <f>YEAR(I1846)</f>
        <v>2012</v>
      </c>
      <c r="K1846" s="32">
        <f>MONTH(I1846)</f>
        <v>3</v>
      </c>
      <c r="L1846" s="32">
        <f>D1846*E1846</f>
        <v>3.39</v>
      </c>
      <c r="M1846" s="32">
        <f>D1846*F1846</f>
        <v>2.5</v>
      </c>
      <c r="N1846" s="32">
        <f>L1846-M1846</f>
        <v>0.89000000000000012</v>
      </c>
    </row>
    <row r="1847" spans="1:14" x14ac:dyDescent="0.2">
      <c r="A1847" s="26">
        <v>552364</v>
      </c>
      <c r="B1847" s="26">
        <v>20981</v>
      </c>
      <c r="C1847" s="27" t="s">
        <v>205</v>
      </c>
      <c r="D1847" s="27">
        <v>10</v>
      </c>
      <c r="E1847" s="27">
        <v>3.39</v>
      </c>
      <c r="F1847" s="30">
        <f>INDEX(Additional!$B$3:$B$11,MATCH(C1847,Additional!$A$3:$A$11,0))</f>
        <v>2.5</v>
      </c>
      <c r="G1847" s="27">
        <v>13004</v>
      </c>
      <c r="H1847" s="27" t="s">
        <v>213</v>
      </c>
      <c r="I1847" s="28">
        <v>41123</v>
      </c>
      <c r="J1847" s="32">
        <f>YEAR(I1847)</f>
        <v>2012</v>
      </c>
      <c r="K1847" s="32">
        <f>MONTH(I1847)</f>
        <v>8</v>
      </c>
      <c r="L1847" s="32">
        <f>D1847*E1847</f>
        <v>33.9</v>
      </c>
      <c r="M1847" s="32">
        <f>D1847*F1847</f>
        <v>25</v>
      </c>
      <c r="N1847" s="32">
        <f>L1847-M1847</f>
        <v>8.8999999999999986</v>
      </c>
    </row>
    <row r="1848" spans="1:14" x14ac:dyDescent="0.2">
      <c r="A1848" s="26">
        <v>552364</v>
      </c>
      <c r="B1848" s="26">
        <v>22621</v>
      </c>
      <c r="C1848" s="27" t="s">
        <v>205</v>
      </c>
      <c r="D1848" s="27">
        <v>6</v>
      </c>
      <c r="E1848" s="27">
        <v>3.39</v>
      </c>
      <c r="F1848" s="30">
        <f>INDEX(Additional!$B$3:$B$11,MATCH(C1848,Additional!$A$3:$A$11,0))</f>
        <v>2.5</v>
      </c>
      <c r="G1848" s="27">
        <v>13004</v>
      </c>
      <c r="H1848" s="27" t="s">
        <v>213</v>
      </c>
      <c r="I1848" s="28">
        <v>40767</v>
      </c>
      <c r="J1848" s="32">
        <f>YEAR(I1848)</f>
        <v>2011</v>
      </c>
      <c r="K1848" s="32">
        <f>MONTH(I1848)</f>
        <v>8</v>
      </c>
      <c r="L1848" s="32">
        <f>D1848*E1848</f>
        <v>20.34</v>
      </c>
      <c r="M1848" s="32">
        <f>D1848*F1848</f>
        <v>15</v>
      </c>
      <c r="N1848" s="32">
        <f>L1848-M1848</f>
        <v>5.34</v>
      </c>
    </row>
    <row r="1849" spans="1:14" x14ac:dyDescent="0.2">
      <c r="A1849" s="26">
        <v>552364</v>
      </c>
      <c r="B1849" s="26" t="s">
        <v>104</v>
      </c>
      <c r="C1849" s="27" t="s">
        <v>205</v>
      </c>
      <c r="D1849" s="27">
        <v>12</v>
      </c>
      <c r="E1849" s="27">
        <v>3.39</v>
      </c>
      <c r="F1849" s="30">
        <f>INDEX(Additional!$B$3:$B$11,MATCH(C1849,Additional!$A$3:$A$11,0))</f>
        <v>2.5</v>
      </c>
      <c r="G1849" s="27">
        <v>13004</v>
      </c>
      <c r="H1849" s="27" t="s">
        <v>213</v>
      </c>
      <c r="I1849" s="28">
        <v>40226</v>
      </c>
      <c r="J1849" s="32">
        <f>YEAR(I1849)</f>
        <v>2010</v>
      </c>
      <c r="K1849" s="32">
        <f>MONTH(I1849)</f>
        <v>2</v>
      </c>
      <c r="L1849" s="32">
        <f>D1849*E1849</f>
        <v>40.68</v>
      </c>
      <c r="M1849" s="32">
        <f>D1849*F1849</f>
        <v>30</v>
      </c>
      <c r="N1849" s="32">
        <f>L1849-M1849</f>
        <v>10.68</v>
      </c>
    </row>
    <row r="1850" spans="1:14" x14ac:dyDescent="0.2">
      <c r="A1850" s="26">
        <v>552364</v>
      </c>
      <c r="B1850" s="26">
        <v>22999</v>
      </c>
      <c r="C1850" s="27" t="s">
        <v>205</v>
      </c>
      <c r="D1850" s="27">
        <v>2</v>
      </c>
      <c r="E1850" s="27">
        <v>3.39</v>
      </c>
      <c r="F1850" s="30">
        <f>INDEX(Additional!$B$3:$B$11,MATCH(C1850,Additional!$A$3:$A$11,0))</f>
        <v>2.5</v>
      </c>
      <c r="G1850" s="27">
        <v>13004</v>
      </c>
      <c r="H1850" s="27" t="s">
        <v>213</v>
      </c>
      <c r="I1850" s="28">
        <v>40619</v>
      </c>
      <c r="J1850" s="32">
        <f>YEAR(I1850)</f>
        <v>2011</v>
      </c>
      <c r="K1850" s="32">
        <f>MONTH(I1850)</f>
        <v>3</v>
      </c>
      <c r="L1850" s="32">
        <f>D1850*E1850</f>
        <v>6.78</v>
      </c>
      <c r="M1850" s="32">
        <f>D1850*F1850</f>
        <v>5</v>
      </c>
      <c r="N1850" s="32">
        <f>L1850-M1850</f>
        <v>1.7800000000000002</v>
      </c>
    </row>
    <row r="1851" spans="1:14" x14ac:dyDescent="0.2">
      <c r="A1851" s="26">
        <v>552365</v>
      </c>
      <c r="B1851" s="26">
        <v>21713</v>
      </c>
      <c r="C1851" s="27" t="s">
        <v>205</v>
      </c>
      <c r="D1851" s="27">
        <v>12</v>
      </c>
      <c r="E1851" s="27">
        <v>3.39</v>
      </c>
      <c r="F1851" s="30">
        <f>INDEX(Additional!$B$3:$B$11,MATCH(C1851,Additional!$A$3:$A$11,0))</f>
        <v>2.5</v>
      </c>
      <c r="G1851" s="27">
        <v>16440</v>
      </c>
      <c r="H1851" s="27" t="s">
        <v>213</v>
      </c>
      <c r="I1851" s="28">
        <v>41179</v>
      </c>
      <c r="J1851" s="32">
        <f>YEAR(I1851)</f>
        <v>2012</v>
      </c>
      <c r="K1851" s="32">
        <f>MONTH(I1851)</f>
        <v>9</v>
      </c>
      <c r="L1851" s="32">
        <f>D1851*E1851</f>
        <v>40.68</v>
      </c>
      <c r="M1851" s="32">
        <f>D1851*F1851</f>
        <v>30</v>
      </c>
      <c r="N1851" s="32">
        <f>L1851-M1851</f>
        <v>10.68</v>
      </c>
    </row>
    <row r="1852" spans="1:14" x14ac:dyDescent="0.2">
      <c r="A1852" s="26">
        <v>552365</v>
      </c>
      <c r="B1852" s="26">
        <v>21714</v>
      </c>
      <c r="C1852" s="27" t="s">
        <v>205</v>
      </c>
      <c r="D1852" s="27">
        <v>10</v>
      </c>
      <c r="E1852" s="27">
        <v>3.39</v>
      </c>
      <c r="F1852" s="30">
        <f>INDEX(Additional!$B$3:$B$11,MATCH(C1852,Additional!$A$3:$A$11,0))</f>
        <v>2.5</v>
      </c>
      <c r="G1852" s="27">
        <v>16440</v>
      </c>
      <c r="H1852" s="27" t="s">
        <v>213</v>
      </c>
      <c r="I1852" s="28">
        <v>40582</v>
      </c>
      <c r="J1852" s="32">
        <f>YEAR(I1852)</f>
        <v>2011</v>
      </c>
      <c r="K1852" s="32">
        <f>MONTH(I1852)</f>
        <v>2</v>
      </c>
      <c r="L1852" s="32">
        <f>D1852*E1852</f>
        <v>33.9</v>
      </c>
      <c r="M1852" s="32">
        <f>D1852*F1852</f>
        <v>25</v>
      </c>
      <c r="N1852" s="32">
        <f>L1852-M1852</f>
        <v>8.8999999999999986</v>
      </c>
    </row>
    <row r="1853" spans="1:14" x14ac:dyDescent="0.2">
      <c r="A1853" s="26">
        <v>552365</v>
      </c>
      <c r="B1853" s="26">
        <v>22640</v>
      </c>
      <c r="C1853" s="27" t="s">
        <v>205</v>
      </c>
      <c r="D1853" s="27">
        <v>9</v>
      </c>
      <c r="E1853" s="27">
        <v>3.39</v>
      </c>
      <c r="F1853" s="30">
        <f>INDEX(Additional!$B$3:$B$11,MATCH(C1853,Additional!$A$3:$A$11,0))</f>
        <v>2.5</v>
      </c>
      <c r="G1853" s="27">
        <v>16440</v>
      </c>
      <c r="H1853" s="27" t="s">
        <v>213</v>
      </c>
      <c r="I1853" s="28">
        <v>40434</v>
      </c>
      <c r="J1853" s="32">
        <f>YEAR(I1853)</f>
        <v>2010</v>
      </c>
      <c r="K1853" s="32">
        <f>MONTH(I1853)</f>
        <v>9</v>
      </c>
      <c r="L1853" s="32">
        <f>D1853*E1853</f>
        <v>30.51</v>
      </c>
      <c r="M1853" s="32">
        <f>D1853*F1853</f>
        <v>22.5</v>
      </c>
      <c r="N1853" s="32">
        <f>L1853-M1853</f>
        <v>8.0100000000000016</v>
      </c>
    </row>
    <row r="1854" spans="1:14" x14ac:dyDescent="0.2">
      <c r="A1854" s="26">
        <v>552365</v>
      </c>
      <c r="B1854" s="26">
        <v>22604</v>
      </c>
      <c r="C1854" s="27" t="s">
        <v>205</v>
      </c>
      <c r="D1854" s="27">
        <v>12</v>
      </c>
      <c r="E1854" s="27">
        <v>3.39</v>
      </c>
      <c r="F1854" s="30">
        <f>INDEX(Additional!$B$3:$B$11,MATCH(C1854,Additional!$A$3:$A$11,0))</f>
        <v>2.5</v>
      </c>
      <c r="G1854" s="27">
        <v>16440</v>
      </c>
      <c r="H1854" s="27" t="s">
        <v>213</v>
      </c>
      <c r="I1854" s="28">
        <v>40561</v>
      </c>
      <c r="J1854" s="32">
        <f>YEAR(I1854)</f>
        <v>2011</v>
      </c>
      <c r="K1854" s="32">
        <f>MONTH(I1854)</f>
        <v>1</v>
      </c>
      <c r="L1854" s="32">
        <f>D1854*E1854</f>
        <v>40.68</v>
      </c>
      <c r="M1854" s="32">
        <f>D1854*F1854</f>
        <v>30</v>
      </c>
      <c r="N1854" s="32">
        <f>L1854-M1854</f>
        <v>10.68</v>
      </c>
    </row>
    <row r="1855" spans="1:14" x14ac:dyDescent="0.2">
      <c r="A1855" s="26">
        <v>552365</v>
      </c>
      <c r="B1855" s="26">
        <v>22893</v>
      </c>
      <c r="C1855" s="27" t="s">
        <v>205</v>
      </c>
      <c r="D1855" s="27">
        <v>1</v>
      </c>
      <c r="E1855" s="27">
        <v>3.39</v>
      </c>
      <c r="F1855" s="30">
        <f>INDEX(Additional!$B$3:$B$11,MATCH(C1855,Additional!$A$3:$A$11,0))</f>
        <v>2.5</v>
      </c>
      <c r="G1855" s="27">
        <v>16440</v>
      </c>
      <c r="H1855" s="27" t="s">
        <v>213</v>
      </c>
      <c r="I1855" s="28">
        <v>40181</v>
      </c>
      <c r="J1855" s="32">
        <f>YEAR(I1855)</f>
        <v>2010</v>
      </c>
      <c r="K1855" s="32">
        <f>MONTH(I1855)</f>
        <v>1</v>
      </c>
      <c r="L1855" s="32">
        <f>D1855*E1855</f>
        <v>3.39</v>
      </c>
      <c r="M1855" s="32">
        <f>D1855*F1855</f>
        <v>2.5</v>
      </c>
      <c r="N1855" s="32">
        <f>L1855-M1855</f>
        <v>0.89000000000000012</v>
      </c>
    </row>
    <row r="1856" spans="1:14" x14ac:dyDescent="0.2">
      <c r="A1856" s="26">
        <v>552365</v>
      </c>
      <c r="B1856" s="26">
        <v>22904</v>
      </c>
      <c r="C1856" s="27" t="s">
        <v>205</v>
      </c>
      <c r="D1856" s="27">
        <v>1</v>
      </c>
      <c r="E1856" s="27">
        <v>3.39</v>
      </c>
      <c r="F1856" s="30">
        <f>INDEX(Additional!$B$3:$B$11,MATCH(C1856,Additional!$A$3:$A$11,0))</f>
        <v>2.5</v>
      </c>
      <c r="G1856" s="27">
        <v>16440</v>
      </c>
      <c r="H1856" s="27" t="s">
        <v>213</v>
      </c>
      <c r="I1856" s="28">
        <v>40215</v>
      </c>
      <c r="J1856" s="32">
        <f>YEAR(I1856)</f>
        <v>2010</v>
      </c>
      <c r="K1856" s="32">
        <f>MONTH(I1856)</f>
        <v>2</v>
      </c>
      <c r="L1856" s="32">
        <f>D1856*E1856</f>
        <v>3.39</v>
      </c>
      <c r="M1856" s="32">
        <f>D1856*F1856</f>
        <v>2.5</v>
      </c>
      <c r="N1856" s="32">
        <f>L1856-M1856</f>
        <v>0.89000000000000012</v>
      </c>
    </row>
    <row r="1857" spans="1:14" x14ac:dyDescent="0.2">
      <c r="A1857" s="26">
        <v>552365</v>
      </c>
      <c r="B1857" s="26">
        <v>22440</v>
      </c>
      <c r="C1857" s="27" t="s">
        <v>205</v>
      </c>
      <c r="D1857" s="27">
        <v>1</v>
      </c>
      <c r="E1857" s="27">
        <v>3.39</v>
      </c>
      <c r="F1857" s="30">
        <f>INDEX(Additional!$B$3:$B$11,MATCH(C1857,Additional!$A$3:$A$11,0))</f>
        <v>2.5</v>
      </c>
      <c r="G1857" s="27">
        <v>16440</v>
      </c>
      <c r="H1857" s="27" t="s">
        <v>213</v>
      </c>
      <c r="I1857" s="28">
        <v>40285</v>
      </c>
      <c r="J1857" s="32">
        <f>YEAR(I1857)</f>
        <v>2010</v>
      </c>
      <c r="K1857" s="32">
        <f>MONTH(I1857)</f>
        <v>4</v>
      </c>
      <c r="L1857" s="32">
        <f>D1857*E1857</f>
        <v>3.39</v>
      </c>
      <c r="M1857" s="32">
        <f>D1857*F1857</f>
        <v>2.5</v>
      </c>
      <c r="N1857" s="32">
        <f>L1857-M1857</f>
        <v>0.89000000000000012</v>
      </c>
    </row>
    <row r="1858" spans="1:14" x14ac:dyDescent="0.2">
      <c r="A1858" s="26">
        <v>552365</v>
      </c>
      <c r="B1858" s="26">
        <v>22554</v>
      </c>
      <c r="C1858" s="27" t="s">
        <v>205</v>
      </c>
      <c r="D1858" s="27">
        <v>1</v>
      </c>
      <c r="E1858" s="27">
        <v>3.39</v>
      </c>
      <c r="F1858" s="30">
        <f>INDEX(Additional!$B$3:$B$11,MATCH(C1858,Additional!$A$3:$A$11,0))</f>
        <v>2.5</v>
      </c>
      <c r="G1858" s="27">
        <v>16440</v>
      </c>
      <c r="H1858" s="27" t="s">
        <v>213</v>
      </c>
      <c r="I1858" s="28">
        <v>40864</v>
      </c>
      <c r="J1858" s="32">
        <f>YEAR(I1858)</f>
        <v>2011</v>
      </c>
      <c r="K1858" s="32">
        <f>MONTH(I1858)</f>
        <v>11</v>
      </c>
      <c r="L1858" s="32">
        <f>D1858*E1858</f>
        <v>3.39</v>
      </c>
      <c r="M1858" s="32">
        <f>D1858*F1858</f>
        <v>2.5</v>
      </c>
      <c r="N1858" s="32">
        <f>L1858-M1858</f>
        <v>0.89000000000000012</v>
      </c>
    </row>
    <row r="1859" spans="1:14" x14ac:dyDescent="0.2">
      <c r="A1859" s="26">
        <v>552365</v>
      </c>
      <c r="B1859" s="26">
        <v>22556</v>
      </c>
      <c r="C1859" s="27" t="s">
        <v>205</v>
      </c>
      <c r="D1859" s="27">
        <v>4</v>
      </c>
      <c r="E1859" s="27">
        <v>3.39</v>
      </c>
      <c r="F1859" s="30">
        <f>INDEX(Additional!$B$3:$B$11,MATCH(C1859,Additional!$A$3:$A$11,0))</f>
        <v>2.5</v>
      </c>
      <c r="G1859" s="27">
        <v>16440</v>
      </c>
      <c r="H1859" s="27" t="s">
        <v>213</v>
      </c>
      <c r="I1859" s="28">
        <v>41273</v>
      </c>
      <c r="J1859" s="32">
        <f>YEAR(I1859)</f>
        <v>2012</v>
      </c>
      <c r="K1859" s="32">
        <f>MONTH(I1859)</f>
        <v>12</v>
      </c>
      <c r="L1859" s="32">
        <f>D1859*E1859</f>
        <v>13.56</v>
      </c>
      <c r="M1859" s="32">
        <f>D1859*F1859</f>
        <v>10</v>
      </c>
      <c r="N1859" s="32">
        <f>L1859-M1859</f>
        <v>3.5600000000000005</v>
      </c>
    </row>
    <row r="1860" spans="1:14" x14ac:dyDescent="0.2">
      <c r="A1860" s="26">
        <v>552365</v>
      </c>
      <c r="B1860" s="26">
        <v>22652</v>
      </c>
      <c r="C1860" s="27" t="s">
        <v>205</v>
      </c>
      <c r="D1860" s="27">
        <v>1</v>
      </c>
      <c r="E1860" s="27">
        <v>3.39</v>
      </c>
      <c r="F1860" s="30">
        <f>INDEX(Additional!$B$3:$B$11,MATCH(C1860,Additional!$A$3:$A$11,0))</f>
        <v>2.5</v>
      </c>
      <c r="G1860" s="27">
        <v>16440</v>
      </c>
      <c r="H1860" s="27" t="s">
        <v>213</v>
      </c>
      <c r="I1860" s="28">
        <v>40458</v>
      </c>
      <c r="J1860" s="32">
        <f>YEAR(I1860)</f>
        <v>2010</v>
      </c>
      <c r="K1860" s="32">
        <f>MONTH(I1860)</f>
        <v>10</v>
      </c>
      <c r="L1860" s="32">
        <f>D1860*E1860</f>
        <v>3.39</v>
      </c>
      <c r="M1860" s="32">
        <f>D1860*F1860</f>
        <v>2.5</v>
      </c>
      <c r="N1860" s="32">
        <f>L1860-M1860</f>
        <v>0.89000000000000012</v>
      </c>
    </row>
    <row r="1861" spans="1:14" x14ac:dyDescent="0.2">
      <c r="A1861" s="26">
        <v>552365</v>
      </c>
      <c r="B1861" s="26">
        <v>23209</v>
      </c>
      <c r="C1861" s="27" t="s">
        <v>205</v>
      </c>
      <c r="D1861" s="27">
        <v>1</v>
      </c>
      <c r="E1861" s="27">
        <v>3.39</v>
      </c>
      <c r="F1861" s="30">
        <f>INDEX(Additional!$B$3:$B$11,MATCH(C1861,Additional!$A$3:$A$11,0))</f>
        <v>2.5</v>
      </c>
      <c r="G1861" s="27">
        <v>16440</v>
      </c>
      <c r="H1861" s="27" t="s">
        <v>213</v>
      </c>
      <c r="I1861" s="28">
        <v>41019</v>
      </c>
      <c r="J1861" s="32">
        <f>YEAR(I1861)</f>
        <v>2012</v>
      </c>
      <c r="K1861" s="32">
        <f>MONTH(I1861)</f>
        <v>4</v>
      </c>
      <c r="L1861" s="32">
        <f>D1861*E1861</f>
        <v>3.39</v>
      </c>
      <c r="M1861" s="32">
        <f>D1861*F1861</f>
        <v>2.5</v>
      </c>
      <c r="N1861" s="32">
        <f>L1861-M1861</f>
        <v>0.89000000000000012</v>
      </c>
    </row>
    <row r="1862" spans="1:14" x14ac:dyDescent="0.2">
      <c r="A1862" s="26">
        <v>552365</v>
      </c>
      <c r="B1862" s="26">
        <v>23208</v>
      </c>
      <c r="C1862" s="27" t="s">
        <v>205</v>
      </c>
      <c r="D1862" s="27">
        <v>12</v>
      </c>
      <c r="E1862" s="27">
        <v>3.39</v>
      </c>
      <c r="F1862" s="30">
        <f>INDEX(Additional!$B$3:$B$11,MATCH(C1862,Additional!$A$3:$A$11,0))</f>
        <v>2.5</v>
      </c>
      <c r="G1862" s="27">
        <v>16440</v>
      </c>
      <c r="H1862" s="27" t="s">
        <v>213</v>
      </c>
      <c r="I1862" s="28">
        <v>40501</v>
      </c>
      <c r="J1862" s="32">
        <f>YEAR(I1862)</f>
        <v>2010</v>
      </c>
      <c r="K1862" s="32">
        <f>MONTH(I1862)</f>
        <v>11</v>
      </c>
      <c r="L1862" s="32">
        <f>D1862*E1862</f>
        <v>40.68</v>
      </c>
      <c r="M1862" s="32">
        <f>D1862*F1862</f>
        <v>30</v>
      </c>
      <c r="N1862" s="32">
        <f>L1862-M1862</f>
        <v>10.68</v>
      </c>
    </row>
    <row r="1863" spans="1:14" x14ac:dyDescent="0.2">
      <c r="A1863" s="26">
        <v>552365</v>
      </c>
      <c r="B1863" s="26">
        <v>20728</v>
      </c>
      <c r="C1863" s="27" t="s">
        <v>205</v>
      </c>
      <c r="D1863" s="27">
        <v>12</v>
      </c>
      <c r="E1863" s="27">
        <v>3.39</v>
      </c>
      <c r="F1863" s="30">
        <f>INDEX(Additional!$B$3:$B$11,MATCH(C1863,Additional!$A$3:$A$11,0))</f>
        <v>2.5</v>
      </c>
      <c r="G1863" s="27">
        <v>16440</v>
      </c>
      <c r="H1863" s="27" t="s">
        <v>213</v>
      </c>
      <c r="I1863" s="28">
        <v>40961</v>
      </c>
      <c r="J1863" s="32">
        <f>YEAR(I1863)</f>
        <v>2012</v>
      </c>
      <c r="K1863" s="32">
        <f>MONTH(I1863)</f>
        <v>2</v>
      </c>
      <c r="L1863" s="32">
        <f>D1863*E1863</f>
        <v>40.68</v>
      </c>
      <c r="M1863" s="32">
        <f>D1863*F1863</f>
        <v>30</v>
      </c>
      <c r="N1863" s="32">
        <f>L1863-M1863</f>
        <v>10.68</v>
      </c>
    </row>
    <row r="1864" spans="1:14" x14ac:dyDescent="0.2">
      <c r="A1864" s="26">
        <v>552365</v>
      </c>
      <c r="B1864" s="26">
        <v>20726</v>
      </c>
      <c r="C1864" s="27" t="s">
        <v>205</v>
      </c>
      <c r="D1864" s="27">
        <v>10</v>
      </c>
      <c r="E1864" s="27">
        <v>3.39</v>
      </c>
      <c r="F1864" s="30">
        <f>INDEX(Additional!$B$3:$B$11,MATCH(C1864,Additional!$A$3:$A$11,0))</f>
        <v>2.5</v>
      </c>
      <c r="G1864" s="27">
        <v>16440</v>
      </c>
      <c r="H1864" s="27" t="s">
        <v>213</v>
      </c>
      <c r="I1864" s="28">
        <v>40659</v>
      </c>
      <c r="J1864" s="32">
        <f>YEAR(I1864)</f>
        <v>2011</v>
      </c>
      <c r="K1864" s="32">
        <f>MONTH(I1864)</f>
        <v>4</v>
      </c>
      <c r="L1864" s="32">
        <f>D1864*E1864</f>
        <v>33.9</v>
      </c>
      <c r="M1864" s="32">
        <f>D1864*F1864</f>
        <v>25</v>
      </c>
      <c r="N1864" s="32">
        <f>L1864-M1864</f>
        <v>8.8999999999999986</v>
      </c>
    </row>
    <row r="1865" spans="1:14" x14ac:dyDescent="0.2">
      <c r="A1865" s="26">
        <v>552365</v>
      </c>
      <c r="B1865" s="26">
        <v>20886</v>
      </c>
      <c r="C1865" s="27" t="s">
        <v>205</v>
      </c>
      <c r="D1865" s="27">
        <v>24</v>
      </c>
      <c r="E1865" s="27">
        <v>3.39</v>
      </c>
      <c r="F1865" s="30">
        <f>INDEX(Additional!$B$3:$B$11,MATCH(C1865,Additional!$A$3:$A$11,0))</f>
        <v>2.5</v>
      </c>
      <c r="G1865" s="27">
        <v>16440</v>
      </c>
      <c r="H1865" s="27" t="s">
        <v>213</v>
      </c>
      <c r="I1865" s="28">
        <v>40610</v>
      </c>
      <c r="J1865" s="32">
        <f>YEAR(I1865)</f>
        <v>2011</v>
      </c>
      <c r="K1865" s="32">
        <f>MONTH(I1865)</f>
        <v>3</v>
      </c>
      <c r="L1865" s="32">
        <f>D1865*E1865</f>
        <v>81.36</v>
      </c>
      <c r="M1865" s="32">
        <f>D1865*F1865</f>
        <v>60</v>
      </c>
      <c r="N1865" s="32">
        <f>L1865-M1865</f>
        <v>21.36</v>
      </c>
    </row>
    <row r="1866" spans="1:14" x14ac:dyDescent="0.2">
      <c r="A1866" s="26">
        <v>552365</v>
      </c>
      <c r="B1866" s="26">
        <v>22993</v>
      </c>
      <c r="C1866" s="27" t="s">
        <v>205</v>
      </c>
      <c r="D1866" s="27">
        <v>6</v>
      </c>
      <c r="E1866" s="27">
        <v>3.39</v>
      </c>
      <c r="F1866" s="30">
        <f>INDEX(Additional!$B$3:$B$11,MATCH(C1866,Additional!$A$3:$A$11,0))</f>
        <v>2.5</v>
      </c>
      <c r="G1866" s="27">
        <v>16440</v>
      </c>
      <c r="H1866" s="27" t="s">
        <v>213</v>
      </c>
      <c r="I1866" s="28">
        <v>40238</v>
      </c>
      <c r="J1866" s="32">
        <f>YEAR(I1866)</f>
        <v>2010</v>
      </c>
      <c r="K1866" s="32">
        <f>MONTH(I1866)</f>
        <v>3</v>
      </c>
      <c r="L1866" s="32">
        <f>D1866*E1866</f>
        <v>20.34</v>
      </c>
      <c r="M1866" s="32">
        <f>D1866*F1866</f>
        <v>15</v>
      </c>
      <c r="N1866" s="32">
        <f>L1866-M1866</f>
        <v>5.34</v>
      </c>
    </row>
    <row r="1867" spans="1:14" x14ac:dyDescent="0.2">
      <c r="A1867" s="26">
        <v>552365</v>
      </c>
      <c r="B1867" s="26">
        <v>22722</v>
      </c>
      <c r="C1867" s="27" t="s">
        <v>205</v>
      </c>
      <c r="D1867" s="27">
        <v>72</v>
      </c>
      <c r="E1867" s="27">
        <v>3.39</v>
      </c>
      <c r="F1867" s="30">
        <f>INDEX(Additional!$B$3:$B$11,MATCH(C1867,Additional!$A$3:$A$11,0))</f>
        <v>2.5</v>
      </c>
      <c r="G1867" s="27">
        <v>16440</v>
      </c>
      <c r="H1867" s="27" t="s">
        <v>213</v>
      </c>
      <c r="I1867" s="28">
        <v>40366</v>
      </c>
      <c r="J1867" s="32">
        <f>YEAR(I1867)</f>
        <v>2010</v>
      </c>
      <c r="K1867" s="32">
        <f>MONTH(I1867)</f>
        <v>7</v>
      </c>
      <c r="L1867" s="32">
        <f>D1867*E1867</f>
        <v>244.08</v>
      </c>
      <c r="M1867" s="32">
        <f>D1867*F1867</f>
        <v>180</v>
      </c>
      <c r="N1867" s="32">
        <f>L1867-M1867</f>
        <v>64.080000000000013</v>
      </c>
    </row>
    <row r="1868" spans="1:14" x14ac:dyDescent="0.2">
      <c r="A1868" s="26">
        <v>552365</v>
      </c>
      <c r="B1868" s="26">
        <v>22654</v>
      </c>
      <c r="C1868" s="27" t="s">
        <v>205</v>
      </c>
      <c r="D1868" s="27">
        <v>252</v>
      </c>
      <c r="E1868" s="27">
        <v>3.39</v>
      </c>
      <c r="F1868" s="30">
        <f>INDEX(Additional!$B$3:$B$11,MATCH(C1868,Additional!$A$3:$A$11,0))</f>
        <v>2.5</v>
      </c>
      <c r="G1868" s="27">
        <v>16440</v>
      </c>
      <c r="H1868" s="27" t="s">
        <v>213</v>
      </c>
      <c r="I1868" s="28">
        <v>41134</v>
      </c>
      <c r="J1868" s="32">
        <f>YEAR(I1868)</f>
        <v>2012</v>
      </c>
      <c r="K1868" s="32">
        <f>MONTH(I1868)</f>
        <v>8</v>
      </c>
      <c r="L1868" s="32">
        <f>D1868*E1868</f>
        <v>854.28000000000009</v>
      </c>
      <c r="M1868" s="32">
        <f>D1868*F1868</f>
        <v>630</v>
      </c>
      <c r="N1868" s="32">
        <f>L1868-M1868</f>
        <v>224.28000000000009</v>
      </c>
    </row>
    <row r="1869" spans="1:14" x14ac:dyDescent="0.2">
      <c r="A1869" s="26">
        <v>552365</v>
      </c>
      <c r="B1869" s="26">
        <v>22989</v>
      </c>
      <c r="C1869" s="27" t="s">
        <v>205</v>
      </c>
      <c r="D1869" s="27">
        <v>30</v>
      </c>
      <c r="E1869" s="27">
        <v>3.39</v>
      </c>
      <c r="F1869" s="30">
        <f>INDEX(Additional!$B$3:$B$11,MATCH(C1869,Additional!$A$3:$A$11,0))</f>
        <v>2.5</v>
      </c>
      <c r="G1869" s="27">
        <v>16440</v>
      </c>
      <c r="H1869" s="27" t="s">
        <v>213</v>
      </c>
      <c r="I1869" s="28">
        <v>40311</v>
      </c>
      <c r="J1869" s="32">
        <f>YEAR(I1869)</f>
        <v>2010</v>
      </c>
      <c r="K1869" s="32">
        <f>MONTH(I1869)</f>
        <v>5</v>
      </c>
      <c r="L1869" s="32">
        <f>D1869*E1869</f>
        <v>101.7</v>
      </c>
      <c r="M1869" s="32">
        <f>D1869*F1869</f>
        <v>75</v>
      </c>
      <c r="N1869" s="32">
        <f>L1869-M1869</f>
        <v>26.700000000000003</v>
      </c>
    </row>
    <row r="1870" spans="1:14" x14ac:dyDescent="0.2">
      <c r="A1870" s="26">
        <v>552365</v>
      </c>
      <c r="B1870" s="26">
        <v>22487</v>
      </c>
      <c r="C1870" s="27" t="s">
        <v>205</v>
      </c>
      <c r="D1870" s="27">
        <v>144</v>
      </c>
      <c r="E1870" s="27">
        <v>3.39</v>
      </c>
      <c r="F1870" s="30">
        <f>INDEX(Additional!$B$3:$B$11,MATCH(C1870,Additional!$A$3:$A$11,0))</f>
        <v>2.5</v>
      </c>
      <c r="G1870" s="27">
        <v>16440</v>
      </c>
      <c r="H1870" s="27" t="s">
        <v>213</v>
      </c>
      <c r="I1870" s="28">
        <v>41061</v>
      </c>
      <c r="J1870" s="32">
        <f>YEAR(I1870)</f>
        <v>2012</v>
      </c>
      <c r="K1870" s="32">
        <f>MONTH(I1870)</f>
        <v>6</v>
      </c>
      <c r="L1870" s="32">
        <f>D1870*E1870</f>
        <v>488.16</v>
      </c>
      <c r="M1870" s="32">
        <f>D1870*F1870</f>
        <v>360</v>
      </c>
      <c r="N1870" s="32">
        <f>L1870-M1870</f>
        <v>128.16000000000003</v>
      </c>
    </row>
    <row r="1871" spans="1:14" x14ac:dyDescent="0.2">
      <c r="A1871" s="26">
        <v>552365</v>
      </c>
      <c r="B1871" s="26">
        <v>22969</v>
      </c>
      <c r="C1871" s="27" t="s">
        <v>205</v>
      </c>
      <c r="D1871" s="27">
        <v>4</v>
      </c>
      <c r="E1871" s="27">
        <v>3.39</v>
      </c>
      <c r="F1871" s="30">
        <f>INDEX(Additional!$B$3:$B$11,MATCH(C1871,Additional!$A$3:$A$11,0))</f>
        <v>2.5</v>
      </c>
      <c r="G1871" s="27">
        <v>16440</v>
      </c>
      <c r="H1871" s="27" t="s">
        <v>213</v>
      </c>
      <c r="I1871" s="28">
        <v>41003</v>
      </c>
      <c r="J1871" s="32">
        <f>YEAR(I1871)</f>
        <v>2012</v>
      </c>
      <c r="K1871" s="32">
        <f>MONTH(I1871)</f>
        <v>4</v>
      </c>
      <c r="L1871" s="32">
        <f>D1871*E1871</f>
        <v>13.56</v>
      </c>
      <c r="M1871" s="32">
        <f>D1871*F1871</f>
        <v>10</v>
      </c>
      <c r="N1871" s="32">
        <f>L1871-M1871</f>
        <v>3.5600000000000005</v>
      </c>
    </row>
    <row r="1872" spans="1:14" x14ac:dyDescent="0.2">
      <c r="A1872" s="26">
        <v>552365</v>
      </c>
      <c r="B1872" s="26" t="s">
        <v>241</v>
      </c>
      <c r="C1872" s="27" t="s">
        <v>205</v>
      </c>
      <c r="D1872" s="27">
        <v>12</v>
      </c>
      <c r="E1872" s="27">
        <v>3.39</v>
      </c>
      <c r="F1872" s="30">
        <f>INDEX(Additional!$B$3:$B$11,MATCH(C1872,Additional!$A$3:$A$11,0))</f>
        <v>2.5</v>
      </c>
      <c r="G1872" s="27">
        <v>16440</v>
      </c>
      <c r="H1872" s="27" t="s">
        <v>213</v>
      </c>
      <c r="I1872" s="28">
        <v>41160</v>
      </c>
      <c r="J1872" s="32">
        <f>YEAR(I1872)</f>
        <v>2012</v>
      </c>
      <c r="K1872" s="32">
        <f>MONTH(I1872)</f>
        <v>9</v>
      </c>
      <c r="L1872" s="32">
        <f>D1872*E1872</f>
        <v>40.68</v>
      </c>
      <c r="M1872" s="32">
        <f>D1872*F1872</f>
        <v>30</v>
      </c>
      <c r="N1872" s="32">
        <f>L1872-M1872</f>
        <v>10.68</v>
      </c>
    </row>
    <row r="1873" spans="1:14" x14ac:dyDescent="0.2">
      <c r="A1873" s="26">
        <v>552365</v>
      </c>
      <c r="B1873" s="26" t="s">
        <v>240</v>
      </c>
      <c r="C1873" s="27" t="s">
        <v>205</v>
      </c>
      <c r="D1873" s="27">
        <v>8</v>
      </c>
      <c r="E1873" s="27">
        <v>3.39</v>
      </c>
      <c r="F1873" s="30">
        <f>INDEX(Additional!$B$3:$B$11,MATCH(C1873,Additional!$A$3:$A$11,0))</f>
        <v>2.5</v>
      </c>
      <c r="G1873" s="27">
        <v>16440</v>
      </c>
      <c r="H1873" s="27" t="s">
        <v>213</v>
      </c>
      <c r="I1873" s="28">
        <v>40348</v>
      </c>
      <c r="J1873" s="32">
        <f>YEAR(I1873)</f>
        <v>2010</v>
      </c>
      <c r="K1873" s="32">
        <f>MONTH(I1873)</f>
        <v>6</v>
      </c>
      <c r="L1873" s="32">
        <f>D1873*E1873</f>
        <v>27.12</v>
      </c>
      <c r="M1873" s="32">
        <f>D1873*F1873</f>
        <v>20</v>
      </c>
      <c r="N1873" s="32">
        <f>L1873-M1873</f>
        <v>7.120000000000001</v>
      </c>
    </row>
    <row r="1874" spans="1:14" x14ac:dyDescent="0.2">
      <c r="A1874" s="26">
        <v>552365</v>
      </c>
      <c r="B1874" s="26">
        <v>22427</v>
      </c>
      <c r="C1874" s="27" t="s">
        <v>205</v>
      </c>
      <c r="D1874" s="27">
        <v>2</v>
      </c>
      <c r="E1874" s="27">
        <v>3.39</v>
      </c>
      <c r="F1874" s="30">
        <f>INDEX(Additional!$B$3:$B$11,MATCH(C1874,Additional!$A$3:$A$11,0))</f>
        <v>2.5</v>
      </c>
      <c r="G1874" s="27">
        <v>16440</v>
      </c>
      <c r="H1874" s="27" t="s">
        <v>213</v>
      </c>
      <c r="I1874" s="28">
        <v>40654</v>
      </c>
      <c r="J1874" s="32">
        <f>YEAR(I1874)</f>
        <v>2011</v>
      </c>
      <c r="K1874" s="32">
        <f>MONTH(I1874)</f>
        <v>4</v>
      </c>
      <c r="L1874" s="32">
        <f>D1874*E1874</f>
        <v>6.78</v>
      </c>
      <c r="M1874" s="32">
        <f>D1874*F1874</f>
        <v>5</v>
      </c>
      <c r="N1874" s="32">
        <f>L1874-M1874</f>
        <v>1.7800000000000002</v>
      </c>
    </row>
    <row r="1875" spans="1:14" x14ac:dyDescent="0.2">
      <c r="A1875" s="26">
        <v>552365</v>
      </c>
      <c r="B1875" s="26">
        <v>84763</v>
      </c>
      <c r="C1875" s="27" t="s">
        <v>205</v>
      </c>
      <c r="D1875" s="27">
        <v>4</v>
      </c>
      <c r="E1875" s="27">
        <v>3.39</v>
      </c>
      <c r="F1875" s="30">
        <f>INDEX(Additional!$B$3:$B$11,MATCH(C1875,Additional!$A$3:$A$11,0))</f>
        <v>2.5</v>
      </c>
      <c r="G1875" s="27">
        <v>16440</v>
      </c>
      <c r="H1875" s="27" t="s">
        <v>213</v>
      </c>
      <c r="I1875" s="28">
        <v>40185</v>
      </c>
      <c r="J1875" s="32">
        <f>YEAR(I1875)</f>
        <v>2010</v>
      </c>
      <c r="K1875" s="32">
        <f>MONTH(I1875)</f>
        <v>1</v>
      </c>
      <c r="L1875" s="32">
        <f>D1875*E1875</f>
        <v>13.56</v>
      </c>
      <c r="M1875" s="32">
        <f>D1875*F1875</f>
        <v>10</v>
      </c>
      <c r="N1875" s="32">
        <f>L1875-M1875</f>
        <v>3.5600000000000005</v>
      </c>
    </row>
    <row r="1876" spans="1:14" x14ac:dyDescent="0.2">
      <c r="A1876" s="26">
        <v>552365</v>
      </c>
      <c r="B1876" s="26">
        <v>23298</v>
      </c>
      <c r="C1876" s="27" t="s">
        <v>205</v>
      </c>
      <c r="D1876" s="27">
        <v>24</v>
      </c>
      <c r="E1876" s="27">
        <v>3.39</v>
      </c>
      <c r="F1876" s="30">
        <f>INDEX(Additional!$B$3:$B$11,MATCH(C1876,Additional!$A$3:$A$11,0))</f>
        <v>2.5</v>
      </c>
      <c r="G1876" s="27">
        <v>16440</v>
      </c>
      <c r="H1876" s="27" t="s">
        <v>213</v>
      </c>
      <c r="I1876" s="28">
        <v>40460</v>
      </c>
      <c r="J1876" s="32">
        <f>YEAR(I1876)</f>
        <v>2010</v>
      </c>
      <c r="K1876" s="32">
        <f>MONTH(I1876)</f>
        <v>10</v>
      </c>
      <c r="L1876" s="32">
        <f>D1876*E1876</f>
        <v>81.36</v>
      </c>
      <c r="M1876" s="32">
        <f>D1876*F1876</f>
        <v>60</v>
      </c>
      <c r="N1876" s="32">
        <f>L1876-M1876</f>
        <v>21.36</v>
      </c>
    </row>
    <row r="1877" spans="1:14" x14ac:dyDescent="0.2">
      <c r="A1877" s="26">
        <v>552365</v>
      </c>
      <c r="B1877" s="26">
        <v>23199</v>
      </c>
      <c r="C1877" s="27" t="s">
        <v>205</v>
      </c>
      <c r="D1877" s="27">
        <v>24</v>
      </c>
      <c r="E1877" s="27">
        <v>3.39</v>
      </c>
      <c r="F1877" s="30">
        <f>INDEX(Additional!$B$3:$B$11,MATCH(C1877,Additional!$A$3:$A$11,0))</f>
        <v>2.5</v>
      </c>
      <c r="G1877" s="27">
        <v>16440</v>
      </c>
      <c r="H1877" s="27" t="s">
        <v>213</v>
      </c>
      <c r="I1877" s="28">
        <v>40941</v>
      </c>
      <c r="J1877" s="32">
        <f>YEAR(I1877)</f>
        <v>2012</v>
      </c>
      <c r="K1877" s="32">
        <f>MONTH(I1877)</f>
        <v>2</v>
      </c>
      <c r="L1877" s="32">
        <f>D1877*E1877</f>
        <v>81.36</v>
      </c>
      <c r="M1877" s="32">
        <f>D1877*F1877</f>
        <v>60</v>
      </c>
      <c r="N1877" s="32">
        <f>L1877-M1877</f>
        <v>21.36</v>
      </c>
    </row>
    <row r="1878" spans="1:14" x14ac:dyDescent="0.2">
      <c r="A1878" s="26">
        <v>552365</v>
      </c>
      <c r="B1878" s="26">
        <v>23203</v>
      </c>
      <c r="C1878" s="27" t="s">
        <v>205</v>
      </c>
      <c r="D1878" s="27">
        <v>12</v>
      </c>
      <c r="E1878" s="27">
        <v>3.39</v>
      </c>
      <c r="F1878" s="30">
        <f>INDEX(Additional!$B$3:$B$11,MATCH(C1878,Additional!$A$3:$A$11,0))</f>
        <v>2.5</v>
      </c>
      <c r="G1878" s="27">
        <v>16440</v>
      </c>
      <c r="H1878" s="27" t="s">
        <v>213</v>
      </c>
      <c r="I1878" s="28">
        <v>41016</v>
      </c>
      <c r="J1878" s="32">
        <f>YEAR(I1878)</f>
        <v>2012</v>
      </c>
      <c r="K1878" s="32">
        <f>MONTH(I1878)</f>
        <v>4</v>
      </c>
      <c r="L1878" s="32">
        <f>D1878*E1878</f>
        <v>40.68</v>
      </c>
      <c r="M1878" s="32">
        <f>D1878*F1878</f>
        <v>30</v>
      </c>
      <c r="N1878" s="32">
        <f>L1878-M1878</f>
        <v>10.68</v>
      </c>
    </row>
    <row r="1879" spans="1:14" x14ac:dyDescent="0.2">
      <c r="A1879" s="26">
        <v>552365</v>
      </c>
      <c r="B1879" s="26">
        <v>23200</v>
      </c>
      <c r="C1879" s="27" t="s">
        <v>205</v>
      </c>
      <c r="D1879" s="27">
        <v>12</v>
      </c>
      <c r="E1879" s="27">
        <v>3.39</v>
      </c>
      <c r="F1879" s="30">
        <f>INDEX(Additional!$B$3:$B$11,MATCH(C1879,Additional!$A$3:$A$11,0))</f>
        <v>2.5</v>
      </c>
      <c r="G1879" s="27">
        <v>16440</v>
      </c>
      <c r="H1879" s="27" t="s">
        <v>213</v>
      </c>
      <c r="I1879" s="28">
        <v>40695</v>
      </c>
      <c r="J1879" s="32">
        <f>YEAR(I1879)</f>
        <v>2011</v>
      </c>
      <c r="K1879" s="32">
        <f>MONTH(I1879)</f>
        <v>6</v>
      </c>
      <c r="L1879" s="32">
        <f>D1879*E1879</f>
        <v>40.68</v>
      </c>
      <c r="M1879" s="32">
        <f>D1879*F1879</f>
        <v>30</v>
      </c>
      <c r="N1879" s="32">
        <f>L1879-M1879</f>
        <v>10.68</v>
      </c>
    </row>
    <row r="1880" spans="1:14" x14ac:dyDescent="0.2">
      <c r="A1880" s="26">
        <v>552365</v>
      </c>
      <c r="B1880" s="26">
        <v>22430</v>
      </c>
      <c r="C1880" s="27" t="s">
        <v>205</v>
      </c>
      <c r="D1880" s="27">
        <v>2</v>
      </c>
      <c r="E1880" s="27">
        <v>3.39</v>
      </c>
      <c r="F1880" s="30">
        <f>INDEX(Additional!$B$3:$B$11,MATCH(C1880,Additional!$A$3:$A$11,0))</f>
        <v>2.5</v>
      </c>
      <c r="G1880" s="27">
        <v>16440</v>
      </c>
      <c r="H1880" s="27" t="s">
        <v>213</v>
      </c>
      <c r="I1880" s="28">
        <v>40437</v>
      </c>
      <c r="J1880" s="32">
        <f>YEAR(I1880)</f>
        <v>2010</v>
      </c>
      <c r="K1880" s="32">
        <f>MONTH(I1880)</f>
        <v>9</v>
      </c>
      <c r="L1880" s="32">
        <f>D1880*E1880</f>
        <v>6.78</v>
      </c>
      <c r="M1880" s="32">
        <f>D1880*F1880</f>
        <v>5</v>
      </c>
      <c r="N1880" s="32">
        <f>L1880-M1880</f>
        <v>1.7800000000000002</v>
      </c>
    </row>
    <row r="1881" spans="1:14" x14ac:dyDescent="0.2">
      <c r="A1881" s="26">
        <v>552365</v>
      </c>
      <c r="B1881" s="26">
        <v>22907</v>
      </c>
      <c r="C1881" s="27" t="s">
        <v>205</v>
      </c>
      <c r="D1881" s="27">
        <v>1</v>
      </c>
      <c r="E1881" s="27">
        <v>3.39</v>
      </c>
      <c r="F1881" s="30">
        <f>INDEX(Additional!$B$3:$B$11,MATCH(C1881,Additional!$A$3:$A$11,0))</f>
        <v>2.5</v>
      </c>
      <c r="G1881" s="27">
        <v>16440</v>
      </c>
      <c r="H1881" s="27" t="s">
        <v>213</v>
      </c>
      <c r="I1881" s="28">
        <v>40537</v>
      </c>
      <c r="J1881" s="32">
        <f>YEAR(I1881)</f>
        <v>2010</v>
      </c>
      <c r="K1881" s="32">
        <f>MONTH(I1881)</f>
        <v>12</v>
      </c>
      <c r="L1881" s="32">
        <f>D1881*E1881</f>
        <v>3.39</v>
      </c>
      <c r="M1881" s="32">
        <f>D1881*F1881</f>
        <v>2.5</v>
      </c>
      <c r="N1881" s="32">
        <f>L1881-M1881</f>
        <v>0.89000000000000012</v>
      </c>
    </row>
    <row r="1882" spans="1:14" x14ac:dyDescent="0.2">
      <c r="A1882" s="26">
        <v>552365</v>
      </c>
      <c r="B1882" s="26">
        <v>22197</v>
      </c>
      <c r="C1882" s="27" t="s">
        <v>205</v>
      </c>
      <c r="D1882" s="27">
        <v>1</v>
      </c>
      <c r="E1882" s="27">
        <v>3.39</v>
      </c>
      <c r="F1882" s="30">
        <f>INDEX(Additional!$B$3:$B$11,MATCH(C1882,Additional!$A$3:$A$11,0))</f>
        <v>2.5</v>
      </c>
      <c r="G1882" s="27">
        <v>16440</v>
      </c>
      <c r="H1882" s="27" t="s">
        <v>213</v>
      </c>
      <c r="I1882" s="28">
        <v>41127</v>
      </c>
      <c r="J1882" s="32">
        <f>YEAR(I1882)</f>
        <v>2012</v>
      </c>
      <c r="K1882" s="32">
        <f>MONTH(I1882)</f>
        <v>8</v>
      </c>
      <c r="L1882" s="32">
        <f>D1882*E1882</f>
        <v>3.39</v>
      </c>
      <c r="M1882" s="32">
        <f>D1882*F1882</f>
        <v>2.5</v>
      </c>
      <c r="N1882" s="32">
        <f>L1882-M1882</f>
        <v>0.89000000000000012</v>
      </c>
    </row>
    <row r="1883" spans="1:14" x14ac:dyDescent="0.2">
      <c r="A1883" s="26">
        <v>552365</v>
      </c>
      <c r="B1883" s="26">
        <v>22138</v>
      </c>
      <c r="C1883" s="27" t="s">
        <v>205</v>
      </c>
      <c r="D1883" s="27">
        <v>12</v>
      </c>
      <c r="E1883" s="27">
        <v>3.39</v>
      </c>
      <c r="F1883" s="30">
        <f>INDEX(Additional!$B$3:$B$11,MATCH(C1883,Additional!$A$3:$A$11,0))</f>
        <v>2.5</v>
      </c>
      <c r="G1883" s="27">
        <v>16440</v>
      </c>
      <c r="H1883" s="27" t="s">
        <v>213</v>
      </c>
      <c r="I1883" s="28">
        <v>41139</v>
      </c>
      <c r="J1883" s="32">
        <f>YEAR(I1883)</f>
        <v>2012</v>
      </c>
      <c r="K1883" s="32">
        <f>MONTH(I1883)</f>
        <v>8</v>
      </c>
      <c r="L1883" s="32">
        <f>D1883*E1883</f>
        <v>40.68</v>
      </c>
      <c r="M1883" s="32">
        <f>D1883*F1883</f>
        <v>30</v>
      </c>
      <c r="N1883" s="32">
        <f>L1883-M1883</f>
        <v>10.68</v>
      </c>
    </row>
    <row r="1884" spans="1:14" x14ac:dyDescent="0.2">
      <c r="A1884" s="26">
        <v>552365</v>
      </c>
      <c r="B1884" s="26">
        <v>22636</v>
      </c>
      <c r="C1884" s="27" t="s">
        <v>205</v>
      </c>
      <c r="D1884" s="27">
        <v>1</v>
      </c>
      <c r="E1884" s="27">
        <v>3.39</v>
      </c>
      <c r="F1884" s="30">
        <f>INDEX(Additional!$B$3:$B$11,MATCH(C1884,Additional!$A$3:$A$11,0))</f>
        <v>2.5</v>
      </c>
      <c r="G1884" s="27">
        <v>16440</v>
      </c>
      <c r="H1884" s="27" t="s">
        <v>213</v>
      </c>
      <c r="I1884" s="28">
        <v>40603</v>
      </c>
      <c r="J1884" s="32">
        <f>YEAR(I1884)</f>
        <v>2011</v>
      </c>
      <c r="K1884" s="32">
        <f>MONTH(I1884)</f>
        <v>3</v>
      </c>
      <c r="L1884" s="32">
        <f>D1884*E1884</f>
        <v>3.39</v>
      </c>
      <c r="M1884" s="32">
        <f>D1884*F1884</f>
        <v>2.5</v>
      </c>
      <c r="N1884" s="32">
        <f>L1884-M1884</f>
        <v>0.89000000000000012</v>
      </c>
    </row>
    <row r="1885" spans="1:14" x14ac:dyDescent="0.2">
      <c r="A1885" s="26">
        <v>552365</v>
      </c>
      <c r="B1885" s="26">
        <v>20914</v>
      </c>
      <c r="C1885" s="27" t="s">
        <v>205</v>
      </c>
      <c r="D1885" s="27">
        <v>1</v>
      </c>
      <c r="E1885" s="27">
        <v>3.39</v>
      </c>
      <c r="F1885" s="30">
        <f>INDEX(Additional!$B$3:$B$11,MATCH(C1885,Additional!$A$3:$A$11,0))</f>
        <v>2.5</v>
      </c>
      <c r="G1885" s="27">
        <v>16440</v>
      </c>
      <c r="H1885" s="27" t="s">
        <v>213</v>
      </c>
      <c r="I1885" s="28">
        <v>40476</v>
      </c>
      <c r="J1885" s="32">
        <f>YEAR(I1885)</f>
        <v>2010</v>
      </c>
      <c r="K1885" s="32">
        <f>MONTH(I1885)</f>
        <v>10</v>
      </c>
      <c r="L1885" s="32">
        <f>D1885*E1885</f>
        <v>3.39</v>
      </c>
      <c r="M1885" s="32">
        <f>D1885*F1885</f>
        <v>2.5</v>
      </c>
      <c r="N1885" s="32">
        <f>L1885-M1885</f>
        <v>0.89000000000000012</v>
      </c>
    </row>
    <row r="1886" spans="1:14" x14ac:dyDescent="0.2">
      <c r="A1886" s="26">
        <v>552371</v>
      </c>
      <c r="B1886" s="26">
        <v>22938</v>
      </c>
      <c r="C1886" s="27" t="s">
        <v>205</v>
      </c>
      <c r="D1886" s="27">
        <v>1</v>
      </c>
      <c r="E1886" s="27">
        <v>3.39</v>
      </c>
      <c r="F1886" s="30">
        <f>INDEX(Additional!$B$3:$B$11,MATCH(C1886,Additional!$A$3:$A$11,0))</f>
        <v>2.5</v>
      </c>
      <c r="G1886" s="27">
        <v>17629</v>
      </c>
      <c r="H1886" s="27" t="s">
        <v>213</v>
      </c>
      <c r="I1886" s="28">
        <v>41019</v>
      </c>
      <c r="J1886" s="32">
        <f>YEAR(I1886)</f>
        <v>2012</v>
      </c>
      <c r="K1886" s="32">
        <f>MONTH(I1886)</f>
        <v>4</v>
      </c>
      <c r="L1886" s="32">
        <f>D1886*E1886</f>
        <v>3.39</v>
      </c>
      <c r="M1886" s="32">
        <f>D1886*F1886</f>
        <v>2.5</v>
      </c>
      <c r="N1886" s="32">
        <f>L1886-M1886</f>
        <v>0.89000000000000012</v>
      </c>
    </row>
    <row r="1887" spans="1:14" x14ac:dyDescent="0.2">
      <c r="A1887" s="26">
        <v>552371</v>
      </c>
      <c r="B1887" s="26">
        <v>17003</v>
      </c>
      <c r="C1887" s="27" t="s">
        <v>205</v>
      </c>
      <c r="D1887" s="27">
        <v>6</v>
      </c>
      <c r="E1887" s="27">
        <v>3.39</v>
      </c>
      <c r="F1887" s="30">
        <f>INDEX(Additional!$B$3:$B$11,MATCH(C1887,Additional!$A$3:$A$11,0))</f>
        <v>2.5</v>
      </c>
      <c r="G1887" s="27">
        <v>17629</v>
      </c>
      <c r="H1887" s="27" t="s">
        <v>213</v>
      </c>
      <c r="I1887" s="28">
        <v>41171</v>
      </c>
      <c r="J1887" s="32">
        <f>YEAR(I1887)</f>
        <v>2012</v>
      </c>
      <c r="K1887" s="32">
        <f>MONTH(I1887)</f>
        <v>9</v>
      </c>
      <c r="L1887" s="32">
        <f>D1887*E1887</f>
        <v>20.34</v>
      </c>
      <c r="M1887" s="32">
        <f>D1887*F1887</f>
        <v>15</v>
      </c>
      <c r="N1887" s="32">
        <f>L1887-M1887</f>
        <v>5.34</v>
      </c>
    </row>
    <row r="1888" spans="1:14" x14ac:dyDescent="0.2">
      <c r="A1888" s="26">
        <v>552371</v>
      </c>
      <c r="B1888" s="26">
        <v>22549</v>
      </c>
      <c r="C1888" s="27" t="s">
        <v>205</v>
      </c>
      <c r="D1888" s="27">
        <v>1</v>
      </c>
      <c r="E1888" s="27">
        <v>3.39</v>
      </c>
      <c r="F1888" s="30">
        <f>INDEX(Additional!$B$3:$B$11,MATCH(C1888,Additional!$A$3:$A$11,0))</f>
        <v>2.5</v>
      </c>
      <c r="G1888" s="27">
        <v>17629</v>
      </c>
      <c r="H1888" s="27" t="s">
        <v>213</v>
      </c>
      <c r="I1888" s="28">
        <v>40259</v>
      </c>
      <c r="J1888" s="32">
        <f>YEAR(I1888)</f>
        <v>2010</v>
      </c>
      <c r="K1888" s="32">
        <f>MONTH(I1888)</f>
        <v>3</v>
      </c>
      <c r="L1888" s="32">
        <f>D1888*E1888</f>
        <v>3.39</v>
      </c>
      <c r="M1888" s="32">
        <f>D1888*F1888</f>
        <v>2.5</v>
      </c>
      <c r="N1888" s="32">
        <f>L1888-M1888</f>
        <v>0.89000000000000012</v>
      </c>
    </row>
    <row r="1889" spans="1:14" x14ac:dyDescent="0.2">
      <c r="A1889" s="26">
        <v>552371</v>
      </c>
      <c r="B1889" s="26">
        <v>84380</v>
      </c>
      <c r="C1889" s="27" t="s">
        <v>205</v>
      </c>
      <c r="D1889" s="27">
        <v>1</v>
      </c>
      <c r="E1889" s="27">
        <v>3.39</v>
      </c>
      <c r="F1889" s="30">
        <f>INDEX(Additional!$B$3:$B$11,MATCH(C1889,Additional!$A$3:$A$11,0))</f>
        <v>2.5</v>
      </c>
      <c r="G1889" s="27">
        <v>17629</v>
      </c>
      <c r="H1889" s="27" t="s">
        <v>213</v>
      </c>
      <c r="I1889" s="28">
        <v>40896</v>
      </c>
      <c r="J1889" s="32">
        <f>YEAR(I1889)</f>
        <v>2011</v>
      </c>
      <c r="K1889" s="32">
        <f>MONTH(I1889)</f>
        <v>12</v>
      </c>
      <c r="L1889" s="32">
        <f>D1889*E1889</f>
        <v>3.39</v>
      </c>
      <c r="M1889" s="32">
        <f>D1889*F1889</f>
        <v>2.5</v>
      </c>
      <c r="N1889" s="32">
        <f>L1889-M1889</f>
        <v>0.89000000000000012</v>
      </c>
    </row>
    <row r="1890" spans="1:14" x14ac:dyDescent="0.2">
      <c r="A1890" s="26">
        <v>552371</v>
      </c>
      <c r="B1890" s="26">
        <v>22029</v>
      </c>
      <c r="C1890" s="27" t="s">
        <v>205</v>
      </c>
      <c r="D1890" s="27">
        <v>18</v>
      </c>
      <c r="E1890" s="27">
        <v>3.39</v>
      </c>
      <c r="F1890" s="30">
        <f>INDEX(Additional!$B$3:$B$11,MATCH(C1890,Additional!$A$3:$A$11,0))</f>
        <v>2.5</v>
      </c>
      <c r="G1890" s="27">
        <v>17629</v>
      </c>
      <c r="H1890" s="27" t="s">
        <v>213</v>
      </c>
      <c r="I1890" s="28">
        <v>40308</v>
      </c>
      <c r="J1890" s="32">
        <f>YEAR(I1890)</f>
        <v>2010</v>
      </c>
      <c r="K1890" s="32">
        <f>MONTH(I1890)</f>
        <v>5</v>
      </c>
      <c r="L1890" s="32">
        <f>D1890*E1890</f>
        <v>61.02</v>
      </c>
      <c r="M1890" s="32">
        <f>D1890*F1890</f>
        <v>45</v>
      </c>
      <c r="N1890" s="32">
        <f>L1890-M1890</f>
        <v>16.020000000000003</v>
      </c>
    </row>
    <row r="1891" spans="1:14" x14ac:dyDescent="0.2">
      <c r="A1891" s="26">
        <v>552371</v>
      </c>
      <c r="B1891" s="26">
        <v>15034</v>
      </c>
      <c r="C1891" s="27" t="s">
        <v>205</v>
      </c>
      <c r="D1891" s="27">
        <v>22</v>
      </c>
      <c r="E1891" s="27">
        <v>3.39</v>
      </c>
      <c r="F1891" s="30">
        <f>INDEX(Additional!$B$3:$B$11,MATCH(C1891,Additional!$A$3:$A$11,0))</f>
        <v>2.5</v>
      </c>
      <c r="G1891" s="27">
        <v>17629</v>
      </c>
      <c r="H1891" s="27" t="s">
        <v>213</v>
      </c>
      <c r="I1891" s="28">
        <v>40262</v>
      </c>
      <c r="J1891" s="32">
        <f>YEAR(I1891)</f>
        <v>2010</v>
      </c>
      <c r="K1891" s="32">
        <f>MONTH(I1891)</f>
        <v>3</v>
      </c>
      <c r="L1891" s="32">
        <f>D1891*E1891</f>
        <v>74.58</v>
      </c>
      <c r="M1891" s="32">
        <f>D1891*F1891</f>
        <v>55</v>
      </c>
      <c r="N1891" s="32">
        <f>L1891-M1891</f>
        <v>19.579999999999998</v>
      </c>
    </row>
    <row r="1892" spans="1:14" x14ac:dyDescent="0.2">
      <c r="A1892" s="26">
        <v>552371</v>
      </c>
      <c r="B1892" s="26">
        <v>23202</v>
      </c>
      <c r="C1892" s="27" t="s">
        <v>205</v>
      </c>
      <c r="D1892" s="27">
        <v>4</v>
      </c>
      <c r="E1892" s="27">
        <v>3.39</v>
      </c>
      <c r="F1892" s="30">
        <f>INDEX(Additional!$B$3:$B$11,MATCH(C1892,Additional!$A$3:$A$11,0))</f>
        <v>2.5</v>
      </c>
      <c r="G1892" s="27">
        <v>17629</v>
      </c>
      <c r="H1892" s="27" t="s">
        <v>213</v>
      </c>
      <c r="I1892" s="28">
        <v>40224</v>
      </c>
      <c r="J1892" s="32">
        <f>YEAR(I1892)</f>
        <v>2010</v>
      </c>
      <c r="K1892" s="32">
        <f>MONTH(I1892)</f>
        <v>2</v>
      </c>
      <c r="L1892" s="32">
        <f>D1892*E1892</f>
        <v>13.56</v>
      </c>
      <c r="M1892" s="32">
        <f>D1892*F1892</f>
        <v>10</v>
      </c>
      <c r="N1892" s="32">
        <f>L1892-M1892</f>
        <v>3.5600000000000005</v>
      </c>
    </row>
    <row r="1893" spans="1:14" x14ac:dyDescent="0.2">
      <c r="A1893" s="26">
        <v>552371</v>
      </c>
      <c r="B1893" s="26">
        <v>23203</v>
      </c>
      <c r="C1893" s="27" t="s">
        <v>205</v>
      </c>
      <c r="D1893" s="27">
        <v>8</v>
      </c>
      <c r="E1893" s="27">
        <v>3.39</v>
      </c>
      <c r="F1893" s="30">
        <f>INDEX(Additional!$B$3:$B$11,MATCH(C1893,Additional!$A$3:$A$11,0))</f>
        <v>2.5</v>
      </c>
      <c r="G1893" s="27">
        <v>17629</v>
      </c>
      <c r="H1893" s="27" t="s">
        <v>213</v>
      </c>
      <c r="I1893" s="28">
        <v>41118</v>
      </c>
      <c r="J1893" s="32">
        <f>YEAR(I1893)</f>
        <v>2012</v>
      </c>
      <c r="K1893" s="32">
        <f>MONTH(I1893)</f>
        <v>7</v>
      </c>
      <c r="L1893" s="32">
        <f>D1893*E1893</f>
        <v>27.12</v>
      </c>
      <c r="M1893" s="32">
        <f>D1893*F1893</f>
        <v>20</v>
      </c>
      <c r="N1893" s="32">
        <f>L1893-M1893</f>
        <v>7.120000000000001</v>
      </c>
    </row>
    <row r="1894" spans="1:14" x14ac:dyDescent="0.2">
      <c r="A1894" s="26">
        <v>552371</v>
      </c>
      <c r="B1894" s="26">
        <v>84050</v>
      </c>
      <c r="C1894" s="27" t="s">
        <v>205</v>
      </c>
      <c r="D1894" s="27">
        <v>1</v>
      </c>
      <c r="E1894" s="27">
        <v>3.39</v>
      </c>
      <c r="F1894" s="30">
        <f>INDEX(Additional!$B$3:$B$11,MATCH(C1894,Additional!$A$3:$A$11,0))</f>
        <v>2.5</v>
      </c>
      <c r="G1894" s="27">
        <v>17629</v>
      </c>
      <c r="H1894" s="27" t="s">
        <v>213</v>
      </c>
      <c r="I1894" s="28">
        <v>40837</v>
      </c>
      <c r="J1894" s="32">
        <f>YEAR(I1894)</f>
        <v>2011</v>
      </c>
      <c r="K1894" s="32">
        <f>MONTH(I1894)</f>
        <v>10</v>
      </c>
      <c r="L1894" s="32">
        <f>D1894*E1894</f>
        <v>3.39</v>
      </c>
      <c r="M1894" s="32">
        <f>D1894*F1894</f>
        <v>2.5</v>
      </c>
      <c r="N1894" s="32">
        <f>L1894-M1894</f>
        <v>0.89000000000000012</v>
      </c>
    </row>
    <row r="1895" spans="1:14" x14ac:dyDescent="0.2">
      <c r="A1895" s="26">
        <v>552371</v>
      </c>
      <c r="B1895" s="26">
        <v>22551</v>
      </c>
      <c r="C1895" s="27" t="s">
        <v>205</v>
      </c>
      <c r="D1895" s="27">
        <v>1</v>
      </c>
      <c r="E1895" s="27">
        <v>3.39</v>
      </c>
      <c r="F1895" s="30">
        <f>INDEX(Additional!$B$3:$B$11,MATCH(C1895,Additional!$A$3:$A$11,0))</f>
        <v>2.5</v>
      </c>
      <c r="G1895" s="27">
        <v>17629</v>
      </c>
      <c r="H1895" s="27" t="s">
        <v>213</v>
      </c>
      <c r="I1895" s="28">
        <v>40421</v>
      </c>
      <c r="J1895" s="32">
        <f>YEAR(I1895)</f>
        <v>2010</v>
      </c>
      <c r="K1895" s="32">
        <f>MONTH(I1895)</f>
        <v>8</v>
      </c>
      <c r="L1895" s="32">
        <f>D1895*E1895</f>
        <v>3.39</v>
      </c>
      <c r="M1895" s="32">
        <f>D1895*F1895</f>
        <v>2.5</v>
      </c>
      <c r="N1895" s="32">
        <f>L1895-M1895</f>
        <v>0.89000000000000012</v>
      </c>
    </row>
    <row r="1896" spans="1:14" x14ac:dyDescent="0.2">
      <c r="A1896" s="26">
        <v>552371</v>
      </c>
      <c r="B1896" s="26">
        <v>22212</v>
      </c>
      <c r="C1896" s="27" t="s">
        <v>205</v>
      </c>
      <c r="D1896" s="27">
        <v>1</v>
      </c>
      <c r="E1896" s="27">
        <v>3.39</v>
      </c>
      <c r="F1896" s="30">
        <f>INDEX(Additional!$B$3:$B$11,MATCH(C1896,Additional!$A$3:$A$11,0))</f>
        <v>2.5</v>
      </c>
      <c r="G1896" s="27">
        <v>17629</v>
      </c>
      <c r="H1896" s="27" t="s">
        <v>213</v>
      </c>
      <c r="I1896" s="28">
        <v>41215</v>
      </c>
      <c r="J1896" s="32">
        <f>YEAR(I1896)</f>
        <v>2012</v>
      </c>
      <c r="K1896" s="32">
        <f>MONTH(I1896)</f>
        <v>11</v>
      </c>
      <c r="L1896" s="32">
        <f>D1896*E1896</f>
        <v>3.39</v>
      </c>
      <c r="M1896" s="32">
        <f>D1896*F1896</f>
        <v>2.5</v>
      </c>
      <c r="N1896" s="32">
        <f>L1896-M1896</f>
        <v>0.89000000000000012</v>
      </c>
    </row>
    <row r="1897" spans="1:14" x14ac:dyDescent="0.2">
      <c r="A1897" s="26">
        <v>552371</v>
      </c>
      <c r="B1897" s="26">
        <v>22367</v>
      </c>
      <c r="C1897" s="27" t="s">
        <v>205</v>
      </c>
      <c r="D1897" s="27">
        <v>3</v>
      </c>
      <c r="E1897" s="27">
        <v>3.39</v>
      </c>
      <c r="F1897" s="30">
        <f>INDEX(Additional!$B$3:$B$11,MATCH(C1897,Additional!$A$3:$A$11,0))</f>
        <v>2.5</v>
      </c>
      <c r="G1897" s="27">
        <v>17629</v>
      </c>
      <c r="H1897" s="27" t="s">
        <v>213</v>
      </c>
      <c r="I1897" s="28">
        <v>41021</v>
      </c>
      <c r="J1897" s="32">
        <f>YEAR(I1897)</f>
        <v>2012</v>
      </c>
      <c r="K1897" s="32">
        <f>MONTH(I1897)</f>
        <v>4</v>
      </c>
      <c r="L1897" s="32">
        <f>D1897*E1897</f>
        <v>10.17</v>
      </c>
      <c r="M1897" s="32">
        <f>D1897*F1897</f>
        <v>7.5</v>
      </c>
      <c r="N1897" s="32">
        <f>L1897-M1897</f>
        <v>2.67</v>
      </c>
    </row>
    <row r="1898" spans="1:14" x14ac:dyDescent="0.2">
      <c r="A1898" s="26">
        <v>552371</v>
      </c>
      <c r="B1898" s="26">
        <v>22197</v>
      </c>
      <c r="C1898" s="27" t="s">
        <v>205</v>
      </c>
      <c r="D1898" s="27">
        <v>1</v>
      </c>
      <c r="E1898" s="27">
        <v>3.39</v>
      </c>
      <c r="F1898" s="30">
        <f>INDEX(Additional!$B$3:$B$11,MATCH(C1898,Additional!$A$3:$A$11,0))</f>
        <v>2.5</v>
      </c>
      <c r="G1898" s="27">
        <v>17629</v>
      </c>
      <c r="H1898" s="27" t="s">
        <v>213</v>
      </c>
      <c r="I1898" s="28">
        <v>40590</v>
      </c>
      <c r="J1898" s="32">
        <f>YEAR(I1898)</f>
        <v>2011</v>
      </c>
      <c r="K1898" s="32">
        <f>MONTH(I1898)</f>
        <v>2</v>
      </c>
      <c r="L1898" s="32">
        <f>D1898*E1898</f>
        <v>3.39</v>
      </c>
      <c r="M1898" s="32">
        <f>D1898*F1898</f>
        <v>2.5</v>
      </c>
      <c r="N1898" s="32">
        <f>L1898-M1898</f>
        <v>0.89000000000000012</v>
      </c>
    </row>
    <row r="1899" spans="1:14" x14ac:dyDescent="0.2">
      <c r="A1899" s="26">
        <v>552372</v>
      </c>
      <c r="B1899" s="26">
        <v>21754</v>
      </c>
      <c r="C1899" s="27" t="s">
        <v>205</v>
      </c>
      <c r="D1899" s="27">
        <v>2</v>
      </c>
      <c r="E1899" s="27">
        <v>3.39</v>
      </c>
      <c r="F1899" s="30">
        <f>INDEX(Additional!$B$3:$B$11,MATCH(C1899,Additional!$A$3:$A$11,0))</f>
        <v>2.5</v>
      </c>
      <c r="G1899" s="27">
        <v>13394</v>
      </c>
      <c r="H1899" s="27" t="s">
        <v>213</v>
      </c>
      <c r="I1899" s="28">
        <v>41170</v>
      </c>
      <c r="J1899" s="32">
        <f>YEAR(I1899)</f>
        <v>2012</v>
      </c>
      <c r="K1899" s="32">
        <f>MONTH(I1899)</f>
        <v>9</v>
      </c>
      <c r="L1899" s="32">
        <f>D1899*E1899</f>
        <v>6.78</v>
      </c>
      <c r="M1899" s="32">
        <f>D1899*F1899</f>
        <v>5</v>
      </c>
      <c r="N1899" s="32">
        <f>L1899-M1899</f>
        <v>1.7800000000000002</v>
      </c>
    </row>
    <row r="1900" spans="1:14" x14ac:dyDescent="0.2">
      <c r="A1900" s="26">
        <v>552372</v>
      </c>
      <c r="B1900" s="26">
        <v>21755</v>
      </c>
      <c r="C1900" s="27" t="s">
        <v>205</v>
      </c>
      <c r="D1900" s="27">
        <v>1</v>
      </c>
      <c r="E1900" s="27">
        <v>3.39</v>
      </c>
      <c r="F1900" s="30">
        <f>INDEX(Additional!$B$3:$B$11,MATCH(C1900,Additional!$A$3:$A$11,0))</f>
        <v>2.5</v>
      </c>
      <c r="G1900" s="27">
        <v>13394</v>
      </c>
      <c r="H1900" s="27" t="s">
        <v>213</v>
      </c>
      <c r="I1900" s="28">
        <v>40327</v>
      </c>
      <c r="J1900" s="32">
        <f>YEAR(I1900)</f>
        <v>2010</v>
      </c>
      <c r="K1900" s="32">
        <f>MONTH(I1900)</f>
        <v>5</v>
      </c>
      <c r="L1900" s="32">
        <f>D1900*E1900</f>
        <v>3.39</v>
      </c>
      <c r="M1900" s="32">
        <f>D1900*F1900</f>
        <v>2.5</v>
      </c>
      <c r="N1900" s="32">
        <f>L1900-M1900</f>
        <v>0.89000000000000012</v>
      </c>
    </row>
    <row r="1901" spans="1:14" x14ac:dyDescent="0.2">
      <c r="A1901" s="26">
        <v>552372</v>
      </c>
      <c r="B1901" s="26">
        <v>71459</v>
      </c>
      <c r="C1901" s="27" t="s">
        <v>205</v>
      </c>
      <c r="D1901" s="27">
        <v>2</v>
      </c>
      <c r="E1901" s="27">
        <v>3.39</v>
      </c>
      <c r="F1901" s="30">
        <f>INDEX(Additional!$B$3:$B$11,MATCH(C1901,Additional!$A$3:$A$11,0))</f>
        <v>2.5</v>
      </c>
      <c r="G1901" s="27">
        <v>13394</v>
      </c>
      <c r="H1901" s="27" t="s">
        <v>213</v>
      </c>
      <c r="I1901" s="28">
        <v>40853</v>
      </c>
      <c r="J1901" s="32">
        <f>YEAR(I1901)</f>
        <v>2011</v>
      </c>
      <c r="K1901" s="32">
        <f>MONTH(I1901)</f>
        <v>11</v>
      </c>
      <c r="L1901" s="32">
        <f>D1901*E1901</f>
        <v>6.78</v>
      </c>
      <c r="M1901" s="32">
        <f>D1901*F1901</f>
        <v>5</v>
      </c>
      <c r="N1901" s="32">
        <f>L1901-M1901</f>
        <v>1.7800000000000002</v>
      </c>
    </row>
    <row r="1902" spans="1:14" x14ac:dyDescent="0.2">
      <c r="A1902" s="26">
        <v>552372</v>
      </c>
      <c r="B1902" s="26">
        <v>22302</v>
      </c>
      <c r="C1902" s="27" t="s">
        <v>205</v>
      </c>
      <c r="D1902" s="27">
        <v>1</v>
      </c>
      <c r="E1902" s="27">
        <v>3.39</v>
      </c>
      <c r="F1902" s="30">
        <f>INDEX(Additional!$B$3:$B$11,MATCH(C1902,Additional!$A$3:$A$11,0))</f>
        <v>2.5</v>
      </c>
      <c r="G1902" s="27">
        <v>13394</v>
      </c>
      <c r="H1902" s="27" t="s">
        <v>213</v>
      </c>
      <c r="I1902" s="28">
        <v>40929</v>
      </c>
      <c r="J1902" s="32">
        <f>YEAR(I1902)</f>
        <v>2012</v>
      </c>
      <c r="K1902" s="32">
        <f>MONTH(I1902)</f>
        <v>1</v>
      </c>
      <c r="L1902" s="32">
        <f>D1902*E1902</f>
        <v>3.39</v>
      </c>
      <c r="M1902" s="32">
        <f>D1902*F1902</f>
        <v>2.5</v>
      </c>
      <c r="N1902" s="32">
        <f>L1902-M1902</f>
        <v>0.89000000000000012</v>
      </c>
    </row>
    <row r="1903" spans="1:14" x14ac:dyDescent="0.2">
      <c r="A1903" s="26">
        <v>552372</v>
      </c>
      <c r="B1903" s="26">
        <v>22908</v>
      </c>
      <c r="C1903" s="27" t="s">
        <v>205</v>
      </c>
      <c r="D1903" s="27">
        <v>2</v>
      </c>
      <c r="E1903" s="27">
        <v>3.39</v>
      </c>
      <c r="F1903" s="30">
        <f>INDEX(Additional!$B$3:$B$11,MATCH(C1903,Additional!$A$3:$A$11,0))</f>
        <v>2.5</v>
      </c>
      <c r="G1903" s="27">
        <v>13394</v>
      </c>
      <c r="H1903" s="27" t="s">
        <v>213</v>
      </c>
      <c r="I1903" s="28">
        <v>40617</v>
      </c>
      <c r="J1903" s="32">
        <f>YEAR(I1903)</f>
        <v>2011</v>
      </c>
      <c r="K1903" s="32">
        <f>MONTH(I1903)</f>
        <v>3</v>
      </c>
      <c r="L1903" s="32">
        <f>D1903*E1903</f>
        <v>6.78</v>
      </c>
      <c r="M1903" s="32">
        <f>D1903*F1903</f>
        <v>5</v>
      </c>
      <c r="N1903" s="32">
        <f>L1903-M1903</f>
        <v>1.7800000000000002</v>
      </c>
    </row>
    <row r="1904" spans="1:14" x14ac:dyDescent="0.2">
      <c r="A1904" s="26">
        <v>552372</v>
      </c>
      <c r="B1904" s="26">
        <v>21212</v>
      </c>
      <c r="C1904" s="27" t="s">
        <v>205</v>
      </c>
      <c r="D1904" s="27">
        <v>2</v>
      </c>
      <c r="E1904" s="27">
        <v>3.39</v>
      </c>
      <c r="F1904" s="30">
        <f>INDEX(Additional!$B$3:$B$11,MATCH(C1904,Additional!$A$3:$A$11,0))</f>
        <v>2.5</v>
      </c>
      <c r="G1904" s="27">
        <v>13394</v>
      </c>
      <c r="H1904" s="27" t="s">
        <v>213</v>
      </c>
      <c r="I1904" s="28">
        <v>41095</v>
      </c>
      <c r="J1904" s="32">
        <f>YEAR(I1904)</f>
        <v>2012</v>
      </c>
      <c r="K1904" s="32">
        <f>MONTH(I1904)</f>
        <v>7</v>
      </c>
      <c r="L1904" s="32">
        <f>D1904*E1904</f>
        <v>6.78</v>
      </c>
      <c r="M1904" s="32">
        <f>D1904*F1904</f>
        <v>5</v>
      </c>
      <c r="N1904" s="32">
        <f>L1904-M1904</f>
        <v>1.7800000000000002</v>
      </c>
    </row>
    <row r="1905" spans="1:14" x14ac:dyDescent="0.2">
      <c r="A1905" s="26">
        <v>552372</v>
      </c>
      <c r="B1905" s="26">
        <v>21238</v>
      </c>
      <c r="C1905" s="27" t="s">
        <v>205</v>
      </c>
      <c r="D1905" s="27">
        <v>6</v>
      </c>
      <c r="E1905" s="27">
        <v>3.39</v>
      </c>
      <c r="F1905" s="30">
        <f>INDEX(Additional!$B$3:$B$11,MATCH(C1905,Additional!$A$3:$A$11,0))</f>
        <v>2.5</v>
      </c>
      <c r="G1905" s="27">
        <v>13394</v>
      </c>
      <c r="H1905" s="27" t="s">
        <v>213</v>
      </c>
      <c r="I1905" s="28">
        <v>40596</v>
      </c>
      <c r="J1905" s="32">
        <f>YEAR(I1905)</f>
        <v>2011</v>
      </c>
      <c r="K1905" s="32">
        <f>MONTH(I1905)</f>
        <v>2</v>
      </c>
      <c r="L1905" s="32">
        <f>D1905*E1905</f>
        <v>20.34</v>
      </c>
      <c r="M1905" s="32">
        <f>D1905*F1905</f>
        <v>15</v>
      </c>
      <c r="N1905" s="32">
        <f>L1905-M1905</f>
        <v>5.34</v>
      </c>
    </row>
    <row r="1906" spans="1:14" x14ac:dyDescent="0.2">
      <c r="A1906" s="26">
        <v>552372</v>
      </c>
      <c r="B1906" s="26">
        <v>21239</v>
      </c>
      <c r="C1906" s="27" t="s">
        <v>205</v>
      </c>
      <c r="D1906" s="27">
        <v>3</v>
      </c>
      <c r="E1906" s="27">
        <v>3.39</v>
      </c>
      <c r="F1906" s="30">
        <f>INDEX(Additional!$B$3:$B$11,MATCH(C1906,Additional!$A$3:$A$11,0))</f>
        <v>2.5</v>
      </c>
      <c r="G1906" s="27">
        <v>13394</v>
      </c>
      <c r="H1906" s="27" t="s">
        <v>213</v>
      </c>
      <c r="I1906" s="28">
        <v>40269</v>
      </c>
      <c r="J1906" s="32">
        <f>YEAR(I1906)</f>
        <v>2010</v>
      </c>
      <c r="K1906" s="32">
        <f>MONTH(I1906)</f>
        <v>4</v>
      </c>
      <c r="L1906" s="32">
        <f>D1906*E1906</f>
        <v>10.17</v>
      </c>
      <c r="M1906" s="32">
        <f>D1906*F1906</f>
        <v>7.5</v>
      </c>
      <c r="N1906" s="32">
        <f>L1906-M1906</f>
        <v>2.67</v>
      </c>
    </row>
    <row r="1907" spans="1:14" x14ac:dyDescent="0.2">
      <c r="A1907" s="26">
        <v>552372</v>
      </c>
      <c r="B1907" s="26">
        <v>21231</v>
      </c>
      <c r="C1907" s="27" t="s">
        <v>205</v>
      </c>
      <c r="D1907" s="27">
        <v>2</v>
      </c>
      <c r="E1907" s="27">
        <v>3.39</v>
      </c>
      <c r="F1907" s="30">
        <f>INDEX(Additional!$B$3:$B$11,MATCH(C1907,Additional!$A$3:$A$11,0))</f>
        <v>2.5</v>
      </c>
      <c r="G1907" s="27">
        <v>13394</v>
      </c>
      <c r="H1907" s="27" t="s">
        <v>213</v>
      </c>
      <c r="I1907" s="28">
        <v>41214</v>
      </c>
      <c r="J1907" s="32">
        <f>YEAR(I1907)</f>
        <v>2012</v>
      </c>
      <c r="K1907" s="32">
        <f>MONTH(I1907)</f>
        <v>11</v>
      </c>
      <c r="L1907" s="32">
        <f>D1907*E1907</f>
        <v>6.78</v>
      </c>
      <c r="M1907" s="32">
        <f>D1907*F1907</f>
        <v>5</v>
      </c>
      <c r="N1907" s="32">
        <f>L1907-M1907</f>
        <v>1.7800000000000002</v>
      </c>
    </row>
    <row r="1908" spans="1:14" x14ac:dyDescent="0.2">
      <c r="A1908" s="26">
        <v>552372</v>
      </c>
      <c r="B1908" s="26">
        <v>21980</v>
      </c>
      <c r="C1908" s="27" t="s">
        <v>205</v>
      </c>
      <c r="D1908" s="27">
        <v>1</v>
      </c>
      <c r="E1908" s="27">
        <v>3.39</v>
      </c>
      <c r="F1908" s="30">
        <f>INDEX(Additional!$B$3:$B$11,MATCH(C1908,Additional!$A$3:$A$11,0))</f>
        <v>2.5</v>
      </c>
      <c r="G1908" s="27">
        <v>13394</v>
      </c>
      <c r="H1908" s="27" t="s">
        <v>213</v>
      </c>
      <c r="I1908" s="28">
        <v>40396</v>
      </c>
      <c r="J1908" s="32">
        <f>YEAR(I1908)</f>
        <v>2010</v>
      </c>
      <c r="K1908" s="32">
        <f>MONTH(I1908)</f>
        <v>8</v>
      </c>
      <c r="L1908" s="32">
        <f>D1908*E1908</f>
        <v>3.39</v>
      </c>
      <c r="M1908" s="32">
        <f>D1908*F1908</f>
        <v>2.5</v>
      </c>
      <c r="N1908" s="32">
        <f>L1908-M1908</f>
        <v>0.89000000000000012</v>
      </c>
    </row>
    <row r="1909" spans="1:14" x14ac:dyDescent="0.2">
      <c r="A1909" s="26">
        <v>552372</v>
      </c>
      <c r="B1909" s="26">
        <v>20975</v>
      </c>
      <c r="C1909" s="27" t="s">
        <v>205</v>
      </c>
      <c r="D1909" s="27">
        <v>1</v>
      </c>
      <c r="E1909" s="27">
        <v>3.39</v>
      </c>
      <c r="F1909" s="30">
        <f>INDEX(Additional!$B$3:$B$11,MATCH(C1909,Additional!$A$3:$A$11,0))</f>
        <v>2.5</v>
      </c>
      <c r="G1909" s="27">
        <v>13394</v>
      </c>
      <c r="H1909" s="27" t="s">
        <v>213</v>
      </c>
      <c r="I1909" s="28">
        <v>40863</v>
      </c>
      <c r="J1909" s="32">
        <f>YEAR(I1909)</f>
        <v>2011</v>
      </c>
      <c r="K1909" s="32">
        <f>MONTH(I1909)</f>
        <v>11</v>
      </c>
      <c r="L1909" s="32">
        <f>D1909*E1909</f>
        <v>3.39</v>
      </c>
      <c r="M1909" s="32">
        <f>D1909*F1909</f>
        <v>2.5</v>
      </c>
      <c r="N1909" s="32">
        <f>L1909-M1909</f>
        <v>0.89000000000000012</v>
      </c>
    </row>
    <row r="1910" spans="1:14" x14ac:dyDescent="0.2">
      <c r="A1910" s="26">
        <v>552372</v>
      </c>
      <c r="B1910" s="26">
        <v>22693</v>
      </c>
      <c r="C1910" s="27" t="s">
        <v>205</v>
      </c>
      <c r="D1910" s="27">
        <v>1</v>
      </c>
      <c r="E1910" s="27">
        <v>3.39</v>
      </c>
      <c r="F1910" s="30">
        <f>INDEX(Additional!$B$3:$B$11,MATCH(C1910,Additional!$A$3:$A$11,0))</f>
        <v>2.5</v>
      </c>
      <c r="G1910" s="27">
        <v>13394</v>
      </c>
      <c r="H1910" s="27" t="s">
        <v>213</v>
      </c>
      <c r="I1910" s="28">
        <v>41266</v>
      </c>
      <c r="J1910" s="32">
        <f>YEAR(I1910)</f>
        <v>2012</v>
      </c>
      <c r="K1910" s="32">
        <f>MONTH(I1910)</f>
        <v>12</v>
      </c>
      <c r="L1910" s="32">
        <f>D1910*E1910</f>
        <v>3.39</v>
      </c>
      <c r="M1910" s="32">
        <f>D1910*F1910</f>
        <v>2.5</v>
      </c>
      <c r="N1910" s="32">
        <f>L1910-M1910</f>
        <v>0.89000000000000012</v>
      </c>
    </row>
    <row r="1911" spans="1:14" x14ac:dyDescent="0.2">
      <c r="A1911" s="26">
        <v>552372</v>
      </c>
      <c r="B1911" s="26" t="s">
        <v>121</v>
      </c>
      <c r="C1911" s="27" t="s">
        <v>205</v>
      </c>
      <c r="D1911" s="27">
        <v>1</v>
      </c>
      <c r="E1911" s="27">
        <v>3.39</v>
      </c>
      <c r="F1911" s="30">
        <f>INDEX(Additional!$B$3:$B$11,MATCH(C1911,Additional!$A$3:$A$11,0))</f>
        <v>2.5</v>
      </c>
      <c r="G1911" s="27">
        <v>13394</v>
      </c>
      <c r="H1911" s="27" t="s">
        <v>213</v>
      </c>
      <c r="I1911" s="28">
        <v>40953</v>
      </c>
      <c r="J1911" s="32">
        <f>YEAR(I1911)</f>
        <v>2012</v>
      </c>
      <c r="K1911" s="32">
        <f>MONTH(I1911)</f>
        <v>2</v>
      </c>
      <c r="L1911" s="32">
        <f>D1911*E1911</f>
        <v>3.39</v>
      </c>
      <c r="M1911" s="32">
        <f>D1911*F1911</f>
        <v>2.5</v>
      </c>
      <c r="N1911" s="32">
        <f>L1911-M1911</f>
        <v>0.89000000000000012</v>
      </c>
    </row>
    <row r="1912" spans="1:14" x14ac:dyDescent="0.2">
      <c r="A1912" s="26">
        <v>552372</v>
      </c>
      <c r="B1912" s="26">
        <v>21043</v>
      </c>
      <c r="C1912" s="27" t="s">
        <v>205</v>
      </c>
      <c r="D1912" s="27">
        <v>1</v>
      </c>
      <c r="E1912" s="27">
        <v>3.39</v>
      </c>
      <c r="F1912" s="30">
        <f>INDEX(Additional!$B$3:$B$11,MATCH(C1912,Additional!$A$3:$A$11,0))</f>
        <v>2.5</v>
      </c>
      <c r="G1912" s="27">
        <v>13394</v>
      </c>
      <c r="H1912" s="27" t="s">
        <v>213</v>
      </c>
      <c r="I1912" s="28">
        <v>40617</v>
      </c>
      <c r="J1912" s="32">
        <f>YEAR(I1912)</f>
        <v>2011</v>
      </c>
      <c r="K1912" s="32">
        <f>MONTH(I1912)</f>
        <v>3</v>
      </c>
      <c r="L1912" s="32">
        <f>D1912*E1912</f>
        <v>3.39</v>
      </c>
      <c r="M1912" s="32">
        <f>D1912*F1912</f>
        <v>2.5</v>
      </c>
      <c r="N1912" s="32">
        <f>L1912-M1912</f>
        <v>0.89000000000000012</v>
      </c>
    </row>
    <row r="1913" spans="1:14" x14ac:dyDescent="0.2">
      <c r="A1913" s="26">
        <v>552372</v>
      </c>
      <c r="B1913" s="26">
        <v>21088</v>
      </c>
      <c r="C1913" s="27" t="s">
        <v>205</v>
      </c>
      <c r="D1913" s="27">
        <v>1</v>
      </c>
      <c r="E1913" s="27">
        <v>3.39</v>
      </c>
      <c r="F1913" s="30">
        <f>INDEX(Additional!$B$3:$B$11,MATCH(C1913,Additional!$A$3:$A$11,0))</f>
        <v>2.5</v>
      </c>
      <c r="G1913" s="27">
        <v>13394</v>
      </c>
      <c r="H1913" s="27" t="s">
        <v>213</v>
      </c>
      <c r="I1913" s="28">
        <v>41057</v>
      </c>
      <c r="J1913" s="32">
        <f>YEAR(I1913)</f>
        <v>2012</v>
      </c>
      <c r="K1913" s="32">
        <f>MONTH(I1913)</f>
        <v>5</v>
      </c>
      <c r="L1913" s="32">
        <f>D1913*E1913</f>
        <v>3.39</v>
      </c>
      <c r="M1913" s="32">
        <f>D1913*F1913</f>
        <v>2.5</v>
      </c>
      <c r="N1913" s="32">
        <f>L1913-M1913</f>
        <v>0.89000000000000012</v>
      </c>
    </row>
    <row r="1914" spans="1:14" x14ac:dyDescent="0.2">
      <c r="A1914" s="26">
        <v>552372</v>
      </c>
      <c r="B1914" s="26">
        <v>21096</v>
      </c>
      <c r="C1914" s="27" t="s">
        <v>205</v>
      </c>
      <c r="D1914" s="27">
        <v>2</v>
      </c>
      <c r="E1914" s="27">
        <v>3.39</v>
      </c>
      <c r="F1914" s="30">
        <f>INDEX(Additional!$B$3:$B$11,MATCH(C1914,Additional!$A$3:$A$11,0))</f>
        <v>2.5</v>
      </c>
      <c r="G1914" s="27">
        <v>13394</v>
      </c>
      <c r="H1914" s="27" t="s">
        <v>213</v>
      </c>
      <c r="I1914" s="28">
        <v>40472</v>
      </c>
      <c r="J1914" s="32">
        <f>YEAR(I1914)</f>
        <v>2010</v>
      </c>
      <c r="K1914" s="32">
        <f>MONTH(I1914)</f>
        <v>10</v>
      </c>
      <c r="L1914" s="32">
        <f>D1914*E1914</f>
        <v>6.78</v>
      </c>
      <c r="M1914" s="32">
        <f>D1914*F1914</f>
        <v>5</v>
      </c>
      <c r="N1914" s="32">
        <f>L1914-M1914</f>
        <v>1.7800000000000002</v>
      </c>
    </row>
    <row r="1915" spans="1:14" x14ac:dyDescent="0.2">
      <c r="A1915" s="26">
        <v>552372</v>
      </c>
      <c r="B1915" s="26">
        <v>21089</v>
      </c>
      <c r="C1915" s="27" t="s">
        <v>205</v>
      </c>
      <c r="D1915" s="27">
        <v>1</v>
      </c>
      <c r="E1915" s="27">
        <v>3.39</v>
      </c>
      <c r="F1915" s="30">
        <f>INDEX(Additional!$B$3:$B$11,MATCH(C1915,Additional!$A$3:$A$11,0))</f>
        <v>2.5</v>
      </c>
      <c r="G1915" s="27">
        <v>13394</v>
      </c>
      <c r="H1915" s="27" t="s">
        <v>213</v>
      </c>
      <c r="I1915" s="28">
        <v>40416</v>
      </c>
      <c r="J1915" s="32">
        <f>YEAR(I1915)</f>
        <v>2010</v>
      </c>
      <c r="K1915" s="32">
        <f>MONTH(I1915)</f>
        <v>8</v>
      </c>
      <c r="L1915" s="32">
        <f>D1915*E1915</f>
        <v>3.39</v>
      </c>
      <c r="M1915" s="32">
        <f>D1915*F1915</f>
        <v>2.5</v>
      </c>
      <c r="N1915" s="32">
        <f>L1915-M1915</f>
        <v>0.89000000000000012</v>
      </c>
    </row>
    <row r="1916" spans="1:14" x14ac:dyDescent="0.2">
      <c r="A1916" s="26">
        <v>552372</v>
      </c>
      <c r="B1916" s="26" t="s">
        <v>51</v>
      </c>
      <c r="C1916" s="27" t="s">
        <v>205</v>
      </c>
      <c r="D1916" s="27">
        <v>3</v>
      </c>
      <c r="E1916" s="27">
        <v>3.39</v>
      </c>
      <c r="F1916" s="30">
        <f>INDEX(Additional!$B$3:$B$11,MATCH(C1916,Additional!$A$3:$A$11,0))</f>
        <v>2.5</v>
      </c>
      <c r="G1916" s="27">
        <v>13394</v>
      </c>
      <c r="H1916" s="27" t="s">
        <v>213</v>
      </c>
      <c r="I1916" s="28">
        <v>41202</v>
      </c>
      <c r="J1916" s="32">
        <f>YEAR(I1916)</f>
        <v>2012</v>
      </c>
      <c r="K1916" s="32">
        <f>MONTH(I1916)</f>
        <v>10</v>
      </c>
      <c r="L1916" s="32">
        <f>D1916*E1916</f>
        <v>10.17</v>
      </c>
      <c r="M1916" s="32">
        <f>D1916*F1916</f>
        <v>7.5</v>
      </c>
      <c r="N1916" s="32">
        <f>L1916-M1916</f>
        <v>2.67</v>
      </c>
    </row>
    <row r="1917" spans="1:14" x14ac:dyDescent="0.2">
      <c r="A1917" s="26">
        <v>552372</v>
      </c>
      <c r="B1917" s="26">
        <v>85016</v>
      </c>
      <c r="C1917" s="27" t="s">
        <v>205</v>
      </c>
      <c r="D1917" s="27">
        <v>1</v>
      </c>
      <c r="E1917" s="27">
        <v>3.39</v>
      </c>
      <c r="F1917" s="30">
        <f>INDEX(Additional!$B$3:$B$11,MATCH(C1917,Additional!$A$3:$A$11,0))</f>
        <v>2.5</v>
      </c>
      <c r="G1917" s="27">
        <v>13394</v>
      </c>
      <c r="H1917" s="27" t="s">
        <v>213</v>
      </c>
      <c r="I1917" s="28">
        <v>40622</v>
      </c>
      <c r="J1917" s="32">
        <f>YEAR(I1917)</f>
        <v>2011</v>
      </c>
      <c r="K1917" s="32">
        <f>MONTH(I1917)</f>
        <v>3</v>
      </c>
      <c r="L1917" s="32">
        <f>D1917*E1917</f>
        <v>3.39</v>
      </c>
      <c r="M1917" s="32">
        <f>D1917*F1917</f>
        <v>2.5</v>
      </c>
      <c r="N1917" s="32">
        <f>L1917-M1917</f>
        <v>0.89000000000000012</v>
      </c>
    </row>
    <row r="1918" spans="1:14" x14ac:dyDescent="0.2">
      <c r="A1918" s="26">
        <v>552376</v>
      </c>
      <c r="B1918" s="26" t="s">
        <v>239</v>
      </c>
      <c r="C1918" s="27" t="s">
        <v>205</v>
      </c>
      <c r="D1918" s="27">
        <v>1</v>
      </c>
      <c r="E1918" s="27">
        <v>3.39</v>
      </c>
      <c r="F1918" s="30">
        <f>INDEX(Additional!$B$3:$B$11,MATCH(C1918,Additional!$A$3:$A$11,0))</f>
        <v>2.5</v>
      </c>
      <c r="G1918" s="27">
        <v>16326</v>
      </c>
      <c r="H1918" s="27" t="s">
        <v>0</v>
      </c>
      <c r="I1918" s="28">
        <v>40809</v>
      </c>
      <c r="J1918" s="32">
        <f>YEAR(I1918)</f>
        <v>2011</v>
      </c>
      <c r="K1918" s="32">
        <f>MONTH(I1918)</f>
        <v>9</v>
      </c>
      <c r="L1918" s="32">
        <f>D1918*E1918</f>
        <v>3.39</v>
      </c>
      <c r="M1918" s="32">
        <f>D1918*F1918</f>
        <v>2.5</v>
      </c>
      <c r="N1918" s="32">
        <f>L1918-M1918</f>
        <v>0.89000000000000012</v>
      </c>
    </row>
    <row r="1919" spans="1:14" x14ac:dyDescent="0.2">
      <c r="A1919" s="26">
        <v>552376</v>
      </c>
      <c r="B1919" s="26">
        <v>21195</v>
      </c>
      <c r="C1919" s="27" t="s">
        <v>205</v>
      </c>
      <c r="D1919" s="27">
        <v>3</v>
      </c>
      <c r="E1919" s="27">
        <v>3.39</v>
      </c>
      <c r="F1919" s="30">
        <f>INDEX(Additional!$B$3:$B$11,MATCH(C1919,Additional!$A$3:$A$11,0))</f>
        <v>2.5</v>
      </c>
      <c r="G1919" s="27">
        <v>16326</v>
      </c>
      <c r="H1919" s="27" t="s">
        <v>0</v>
      </c>
      <c r="I1919" s="28">
        <v>41206</v>
      </c>
      <c r="J1919" s="32">
        <f>YEAR(I1919)</f>
        <v>2012</v>
      </c>
      <c r="K1919" s="32">
        <f>MONTH(I1919)</f>
        <v>10</v>
      </c>
      <c r="L1919" s="32">
        <f>D1919*E1919</f>
        <v>10.17</v>
      </c>
      <c r="M1919" s="32">
        <f>D1919*F1919</f>
        <v>7.5</v>
      </c>
      <c r="N1919" s="32">
        <f>L1919-M1919</f>
        <v>2.67</v>
      </c>
    </row>
    <row r="1920" spans="1:14" x14ac:dyDescent="0.2">
      <c r="A1920" s="26">
        <v>552376</v>
      </c>
      <c r="B1920" s="26">
        <v>21078</v>
      </c>
      <c r="C1920" s="27" t="s">
        <v>205</v>
      </c>
      <c r="D1920" s="27">
        <v>1</v>
      </c>
      <c r="E1920" s="27">
        <v>3.39</v>
      </c>
      <c r="F1920" s="30">
        <f>INDEX(Additional!$B$3:$B$11,MATCH(C1920,Additional!$A$3:$A$11,0))</f>
        <v>2.5</v>
      </c>
      <c r="G1920" s="27">
        <v>16326</v>
      </c>
      <c r="H1920" s="27" t="s">
        <v>0</v>
      </c>
      <c r="I1920" s="28">
        <v>40549</v>
      </c>
      <c r="J1920" s="32">
        <f>YEAR(I1920)</f>
        <v>2011</v>
      </c>
      <c r="K1920" s="32">
        <f>MONTH(I1920)</f>
        <v>1</v>
      </c>
      <c r="L1920" s="32">
        <f>D1920*E1920</f>
        <v>3.39</v>
      </c>
      <c r="M1920" s="32">
        <f>D1920*F1920</f>
        <v>2.5</v>
      </c>
      <c r="N1920" s="32">
        <f>L1920-M1920</f>
        <v>0.89000000000000012</v>
      </c>
    </row>
    <row r="1921" spans="1:14" x14ac:dyDescent="0.2">
      <c r="A1921" s="26">
        <v>552376</v>
      </c>
      <c r="B1921" s="26" t="s">
        <v>238</v>
      </c>
      <c r="C1921" s="27" t="s">
        <v>205</v>
      </c>
      <c r="D1921" s="27">
        <v>1</v>
      </c>
      <c r="E1921" s="27">
        <v>3.39</v>
      </c>
      <c r="F1921" s="30">
        <f>INDEX(Additional!$B$3:$B$11,MATCH(C1921,Additional!$A$3:$A$11,0))</f>
        <v>2.5</v>
      </c>
      <c r="G1921" s="27">
        <v>16326</v>
      </c>
      <c r="H1921" s="27" t="s">
        <v>0</v>
      </c>
      <c r="I1921" s="28">
        <v>40587</v>
      </c>
      <c r="J1921" s="32">
        <f>YEAR(I1921)</f>
        <v>2011</v>
      </c>
      <c r="K1921" s="32">
        <f>MONTH(I1921)</f>
        <v>2</v>
      </c>
      <c r="L1921" s="32">
        <f>D1921*E1921</f>
        <v>3.39</v>
      </c>
      <c r="M1921" s="32">
        <f>D1921*F1921</f>
        <v>2.5</v>
      </c>
      <c r="N1921" s="32">
        <f>L1921-M1921</f>
        <v>0.89000000000000012</v>
      </c>
    </row>
    <row r="1922" spans="1:14" x14ac:dyDescent="0.2">
      <c r="A1922" s="26">
        <v>552376</v>
      </c>
      <c r="B1922" s="26">
        <v>22366</v>
      </c>
      <c r="C1922" s="27" t="s">
        <v>205</v>
      </c>
      <c r="D1922" s="27">
        <v>4</v>
      </c>
      <c r="E1922" s="27">
        <v>3.39</v>
      </c>
      <c r="F1922" s="30">
        <f>INDEX(Additional!$B$3:$B$11,MATCH(C1922,Additional!$A$3:$A$11,0))</f>
        <v>2.5</v>
      </c>
      <c r="G1922" s="27">
        <v>16326</v>
      </c>
      <c r="H1922" s="27" t="s">
        <v>0</v>
      </c>
      <c r="I1922" s="28">
        <v>40863</v>
      </c>
      <c r="J1922" s="32">
        <f>YEAR(I1922)</f>
        <v>2011</v>
      </c>
      <c r="K1922" s="32">
        <f>MONTH(I1922)</f>
        <v>11</v>
      </c>
      <c r="L1922" s="32">
        <f>D1922*E1922</f>
        <v>13.56</v>
      </c>
      <c r="M1922" s="32">
        <f>D1922*F1922</f>
        <v>10</v>
      </c>
      <c r="N1922" s="32">
        <f>L1922-M1922</f>
        <v>3.5600000000000005</v>
      </c>
    </row>
    <row r="1923" spans="1:14" x14ac:dyDescent="0.2">
      <c r="A1923" s="26">
        <v>552376</v>
      </c>
      <c r="B1923" s="26">
        <v>48185</v>
      </c>
      <c r="C1923" s="27" t="s">
        <v>205</v>
      </c>
      <c r="D1923" s="27">
        <v>3</v>
      </c>
      <c r="E1923" s="27">
        <v>3.39</v>
      </c>
      <c r="F1923" s="30">
        <f>INDEX(Additional!$B$3:$B$11,MATCH(C1923,Additional!$A$3:$A$11,0))</f>
        <v>2.5</v>
      </c>
      <c r="G1923" s="27">
        <v>16326</v>
      </c>
      <c r="H1923" s="27" t="s">
        <v>0</v>
      </c>
      <c r="I1923" s="28">
        <v>40375</v>
      </c>
      <c r="J1923" s="32">
        <f>YEAR(I1923)</f>
        <v>2010</v>
      </c>
      <c r="K1923" s="32">
        <f>MONTH(I1923)</f>
        <v>7</v>
      </c>
      <c r="L1923" s="32">
        <f>D1923*E1923</f>
        <v>10.17</v>
      </c>
      <c r="M1923" s="32">
        <f>D1923*F1923</f>
        <v>7.5</v>
      </c>
      <c r="N1923" s="32">
        <f>L1923-M1923</f>
        <v>2.67</v>
      </c>
    </row>
    <row r="1924" spans="1:14" x14ac:dyDescent="0.2">
      <c r="A1924" s="26">
        <v>552376</v>
      </c>
      <c r="B1924" s="26">
        <v>23283</v>
      </c>
      <c r="C1924" s="27" t="s">
        <v>205</v>
      </c>
      <c r="D1924" s="27">
        <v>1</v>
      </c>
      <c r="E1924" s="27">
        <v>3.39</v>
      </c>
      <c r="F1924" s="30">
        <f>INDEX(Additional!$B$3:$B$11,MATCH(C1924,Additional!$A$3:$A$11,0))</f>
        <v>2.5</v>
      </c>
      <c r="G1924" s="27">
        <v>16326</v>
      </c>
      <c r="H1924" s="27" t="s">
        <v>0</v>
      </c>
      <c r="I1924" s="28">
        <v>41101</v>
      </c>
      <c r="J1924" s="32">
        <f>YEAR(I1924)</f>
        <v>2012</v>
      </c>
      <c r="K1924" s="32">
        <f>MONTH(I1924)</f>
        <v>7</v>
      </c>
      <c r="L1924" s="32">
        <f>D1924*E1924</f>
        <v>3.39</v>
      </c>
      <c r="M1924" s="32">
        <f>D1924*F1924</f>
        <v>2.5</v>
      </c>
      <c r="N1924" s="32">
        <f>L1924-M1924</f>
        <v>0.89000000000000012</v>
      </c>
    </row>
    <row r="1925" spans="1:14" x14ac:dyDescent="0.2">
      <c r="A1925" s="26">
        <v>552376</v>
      </c>
      <c r="B1925" s="26">
        <v>23284</v>
      </c>
      <c r="C1925" s="27" t="s">
        <v>205</v>
      </c>
      <c r="D1925" s="27">
        <v>3</v>
      </c>
      <c r="E1925" s="27">
        <v>3.39</v>
      </c>
      <c r="F1925" s="30">
        <f>INDEX(Additional!$B$3:$B$11,MATCH(C1925,Additional!$A$3:$A$11,0))</f>
        <v>2.5</v>
      </c>
      <c r="G1925" s="27">
        <v>16326</v>
      </c>
      <c r="H1925" s="27" t="s">
        <v>0</v>
      </c>
      <c r="I1925" s="28">
        <v>41065</v>
      </c>
      <c r="J1925" s="32">
        <f>YEAR(I1925)</f>
        <v>2012</v>
      </c>
      <c r="K1925" s="32">
        <f>MONTH(I1925)</f>
        <v>6</v>
      </c>
      <c r="L1925" s="32">
        <f>D1925*E1925</f>
        <v>10.17</v>
      </c>
      <c r="M1925" s="32">
        <f>D1925*F1925</f>
        <v>7.5</v>
      </c>
      <c r="N1925" s="32">
        <f>L1925-M1925</f>
        <v>2.67</v>
      </c>
    </row>
    <row r="1926" spans="1:14" x14ac:dyDescent="0.2">
      <c r="A1926" s="26">
        <v>552376</v>
      </c>
      <c r="B1926" s="26">
        <v>48194</v>
      </c>
      <c r="C1926" s="27" t="s">
        <v>205</v>
      </c>
      <c r="D1926" s="27">
        <v>1</v>
      </c>
      <c r="E1926" s="27">
        <v>3.39</v>
      </c>
      <c r="F1926" s="30">
        <f>INDEX(Additional!$B$3:$B$11,MATCH(C1926,Additional!$A$3:$A$11,0))</f>
        <v>2.5</v>
      </c>
      <c r="G1926" s="27">
        <v>16326</v>
      </c>
      <c r="H1926" s="27" t="s">
        <v>0</v>
      </c>
      <c r="I1926" s="28">
        <v>40896</v>
      </c>
      <c r="J1926" s="32">
        <f>YEAR(I1926)</f>
        <v>2011</v>
      </c>
      <c r="K1926" s="32">
        <f>MONTH(I1926)</f>
        <v>12</v>
      </c>
      <c r="L1926" s="32">
        <f>D1926*E1926</f>
        <v>3.39</v>
      </c>
      <c r="M1926" s="32">
        <f>D1926*F1926</f>
        <v>2.5</v>
      </c>
      <c r="N1926" s="32">
        <f>L1926-M1926</f>
        <v>0.89000000000000012</v>
      </c>
    </row>
    <row r="1927" spans="1:14" x14ac:dyDescent="0.2">
      <c r="A1927" s="26">
        <v>552376</v>
      </c>
      <c r="B1927" s="26">
        <v>48188</v>
      </c>
      <c r="C1927" s="27" t="s">
        <v>205</v>
      </c>
      <c r="D1927" s="27">
        <v>1</v>
      </c>
      <c r="E1927" s="27">
        <v>3.39</v>
      </c>
      <c r="F1927" s="30">
        <f>INDEX(Additional!$B$3:$B$11,MATCH(C1927,Additional!$A$3:$A$11,0))</f>
        <v>2.5</v>
      </c>
      <c r="G1927" s="27">
        <v>16326</v>
      </c>
      <c r="H1927" s="27" t="s">
        <v>0</v>
      </c>
      <c r="I1927" s="28">
        <v>40372</v>
      </c>
      <c r="J1927" s="32">
        <f>YEAR(I1927)</f>
        <v>2010</v>
      </c>
      <c r="K1927" s="32">
        <f>MONTH(I1927)</f>
        <v>7</v>
      </c>
      <c r="L1927" s="32">
        <f>D1927*E1927</f>
        <v>3.39</v>
      </c>
      <c r="M1927" s="32">
        <f>D1927*F1927</f>
        <v>2.5</v>
      </c>
      <c r="N1927" s="32">
        <f>L1927-M1927</f>
        <v>0.89000000000000012</v>
      </c>
    </row>
    <row r="1928" spans="1:14" x14ac:dyDescent="0.2">
      <c r="A1928" s="26">
        <v>552376</v>
      </c>
      <c r="B1928" s="26">
        <v>48184</v>
      </c>
      <c r="C1928" s="27" t="s">
        <v>205</v>
      </c>
      <c r="D1928" s="27">
        <v>1</v>
      </c>
      <c r="E1928" s="27">
        <v>3.39</v>
      </c>
      <c r="F1928" s="30">
        <f>INDEX(Additional!$B$3:$B$11,MATCH(C1928,Additional!$A$3:$A$11,0))</f>
        <v>2.5</v>
      </c>
      <c r="G1928" s="27">
        <v>16326</v>
      </c>
      <c r="H1928" s="27" t="s">
        <v>0</v>
      </c>
      <c r="I1928" s="28">
        <v>41253</v>
      </c>
      <c r="J1928" s="32">
        <f>YEAR(I1928)</f>
        <v>2012</v>
      </c>
      <c r="K1928" s="32">
        <f>MONTH(I1928)</f>
        <v>12</v>
      </c>
      <c r="L1928" s="32">
        <f>D1928*E1928</f>
        <v>3.39</v>
      </c>
      <c r="M1928" s="32">
        <f>D1928*F1928</f>
        <v>2.5</v>
      </c>
      <c r="N1928" s="32">
        <f>L1928-M1928</f>
        <v>0.89000000000000012</v>
      </c>
    </row>
    <row r="1929" spans="1:14" x14ac:dyDescent="0.2">
      <c r="A1929" s="26">
        <v>552376</v>
      </c>
      <c r="B1929" s="26">
        <v>48188</v>
      </c>
      <c r="C1929" s="27" t="s">
        <v>205</v>
      </c>
      <c r="D1929" s="27">
        <v>1</v>
      </c>
      <c r="E1929" s="27">
        <v>3.39</v>
      </c>
      <c r="F1929" s="30">
        <f>INDEX(Additional!$B$3:$B$11,MATCH(C1929,Additional!$A$3:$A$11,0))</f>
        <v>2.5</v>
      </c>
      <c r="G1929" s="27">
        <v>16326</v>
      </c>
      <c r="H1929" s="27" t="s">
        <v>0</v>
      </c>
      <c r="I1929" s="28">
        <v>40826</v>
      </c>
      <c r="J1929" s="32">
        <f>YEAR(I1929)</f>
        <v>2011</v>
      </c>
      <c r="K1929" s="32">
        <f>MONTH(I1929)</f>
        <v>10</v>
      </c>
      <c r="L1929" s="32">
        <f>D1929*E1929</f>
        <v>3.39</v>
      </c>
      <c r="M1929" s="32">
        <f>D1929*F1929</f>
        <v>2.5</v>
      </c>
      <c r="N1929" s="32">
        <f>L1929-M1929</f>
        <v>0.89000000000000012</v>
      </c>
    </row>
    <row r="1930" spans="1:14" x14ac:dyDescent="0.2">
      <c r="A1930" s="26">
        <v>552376</v>
      </c>
      <c r="B1930" s="26">
        <v>47566</v>
      </c>
      <c r="C1930" s="27" t="s">
        <v>205</v>
      </c>
      <c r="D1930" s="27">
        <v>2</v>
      </c>
      <c r="E1930" s="27">
        <v>3.39</v>
      </c>
      <c r="F1930" s="30">
        <f>INDEX(Additional!$B$3:$B$11,MATCH(C1930,Additional!$A$3:$A$11,0))</f>
        <v>2.5</v>
      </c>
      <c r="G1930" s="27">
        <v>16326</v>
      </c>
      <c r="H1930" s="27" t="s">
        <v>0</v>
      </c>
      <c r="I1930" s="28">
        <v>41036</v>
      </c>
      <c r="J1930" s="32">
        <f>YEAR(I1930)</f>
        <v>2012</v>
      </c>
      <c r="K1930" s="32">
        <f>MONTH(I1930)</f>
        <v>5</v>
      </c>
      <c r="L1930" s="32">
        <f>D1930*E1930</f>
        <v>6.78</v>
      </c>
      <c r="M1930" s="32">
        <f>D1930*F1930</f>
        <v>5</v>
      </c>
      <c r="N1930" s="32">
        <f>L1930-M1930</f>
        <v>1.7800000000000002</v>
      </c>
    </row>
    <row r="1931" spans="1:14" x14ac:dyDescent="0.2">
      <c r="A1931" s="26">
        <v>552404</v>
      </c>
      <c r="B1931" s="26">
        <v>20836</v>
      </c>
      <c r="C1931" s="27" t="s">
        <v>205</v>
      </c>
      <c r="D1931" s="27">
        <v>2</v>
      </c>
      <c r="E1931" s="27">
        <v>3.39</v>
      </c>
      <c r="F1931" s="30">
        <f>INDEX(Additional!$B$3:$B$11,MATCH(C1931,Additional!$A$3:$A$11,0))</f>
        <v>2.5</v>
      </c>
      <c r="G1931" s="27">
        <v>15932</v>
      </c>
      <c r="H1931" s="27" t="s">
        <v>0</v>
      </c>
      <c r="I1931" s="28">
        <v>40988</v>
      </c>
      <c r="J1931" s="32">
        <f>YEAR(I1931)</f>
        <v>2012</v>
      </c>
      <c r="K1931" s="32">
        <f>MONTH(I1931)</f>
        <v>3</v>
      </c>
      <c r="L1931" s="32">
        <f>D1931*E1931</f>
        <v>6.78</v>
      </c>
      <c r="M1931" s="32">
        <f>D1931*F1931</f>
        <v>5</v>
      </c>
      <c r="N1931" s="32">
        <f>L1931-M1931</f>
        <v>1.7800000000000002</v>
      </c>
    </row>
    <row r="1932" spans="1:14" x14ac:dyDescent="0.2">
      <c r="A1932" s="26">
        <v>552404</v>
      </c>
      <c r="B1932" s="26">
        <v>20839</v>
      </c>
      <c r="C1932" s="27" t="s">
        <v>205</v>
      </c>
      <c r="D1932" s="27">
        <v>1</v>
      </c>
      <c r="E1932" s="27">
        <v>3.39</v>
      </c>
      <c r="F1932" s="30">
        <f>INDEX(Additional!$B$3:$B$11,MATCH(C1932,Additional!$A$3:$A$11,0))</f>
        <v>2.5</v>
      </c>
      <c r="G1932" s="27">
        <v>15932</v>
      </c>
      <c r="H1932" s="27" t="s">
        <v>0</v>
      </c>
      <c r="I1932" s="28">
        <v>40273</v>
      </c>
      <c r="J1932" s="32">
        <f>YEAR(I1932)</f>
        <v>2010</v>
      </c>
      <c r="K1932" s="32">
        <f>MONTH(I1932)</f>
        <v>4</v>
      </c>
      <c r="L1932" s="32">
        <f>D1932*E1932</f>
        <v>3.39</v>
      </c>
      <c r="M1932" s="32">
        <f>D1932*F1932</f>
        <v>2.5</v>
      </c>
      <c r="N1932" s="32">
        <f>L1932-M1932</f>
        <v>0.89000000000000012</v>
      </c>
    </row>
    <row r="1933" spans="1:14" x14ac:dyDescent="0.2">
      <c r="A1933" s="26">
        <v>552404</v>
      </c>
      <c r="B1933" s="26">
        <v>20837</v>
      </c>
      <c r="C1933" s="27" t="s">
        <v>205</v>
      </c>
      <c r="D1933" s="27">
        <v>1</v>
      </c>
      <c r="E1933" s="27">
        <v>3.39</v>
      </c>
      <c r="F1933" s="30">
        <f>INDEX(Additional!$B$3:$B$11,MATCH(C1933,Additional!$A$3:$A$11,0))</f>
        <v>2.5</v>
      </c>
      <c r="G1933" s="27">
        <v>15932</v>
      </c>
      <c r="H1933" s="27" t="s">
        <v>0</v>
      </c>
      <c r="I1933" s="28">
        <v>40298</v>
      </c>
      <c r="J1933" s="32">
        <f>YEAR(I1933)</f>
        <v>2010</v>
      </c>
      <c r="K1933" s="32">
        <f>MONTH(I1933)</f>
        <v>4</v>
      </c>
      <c r="L1933" s="32">
        <f>D1933*E1933</f>
        <v>3.39</v>
      </c>
      <c r="M1933" s="32">
        <f>D1933*F1933</f>
        <v>2.5</v>
      </c>
      <c r="N1933" s="32">
        <f>L1933-M1933</f>
        <v>0.89000000000000012</v>
      </c>
    </row>
    <row r="1934" spans="1:14" x14ac:dyDescent="0.2">
      <c r="A1934" s="26">
        <v>552404</v>
      </c>
      <c r="B1934" s="26">
        <v>20840</v>
      </c>
      <c r="C1934" s="27" t="s">
        <v>205</v>
      </c>
      <c r="D1934" s="27">
        <v>1</v>
      </c>
      <c r="E1934" s="27">
        <v>3.39</v>
      </c>
      <c r="F1934" s="30">
        <f>INDEX(Additional!$B$3:$B$11,MATCH(C1934,Additional!$A$3:$A$11,0))</f>
        <v>2.5</v>
      </c>
      <c r="G1934" s="27">
        <v>15932</v>
      </c>
      <c r="H1934" s="27" t="s">
        <v>0</v>
      </c>
      <c r="I1934" s="28">
        <v>40731</v>
      </c>
      <c r="J1934" s="32">
        <f>YEAR(I1934)</f>
        <v>2011</v>
      </c>
      <c r="K1934" s="32">
        <f>MONTH(I1934)</f>
        <v>7</v>
      </c>
      <c r="L1934" s="32">
        <f>D1934*E1934</f>
        <v>3.39</v>
      </c>
      <c r="M1934" s="32">
        <f>D1934*F1934</f>
        <v>2.5</v>
      </c>
      <c r="N1934" s="32">
        <f>L1934-M1934</f>
        <v>0.89000000000000012</v>
      </c>
    </row>
    <row r="1935" spans="1:14" x14ac:dyDescent="0.2">
      <c r="A1935" s="26">
        <v>552404</v>
      </c>
      <c r="B1935" s="26">
        <v>21933</v>
      </c>
      <c r="C1935" s="27" t="s">
        <v>205</v>
      </c>
      <c r="D1935" s="27">
        <v>1</v>
      </c>
      <c r="E1935" s="27">
        <v>3.39</v>
      </c>
      <c r="F1935" s="30">
        <f>INDEX(Additional!$B$3:$B$11,MATCH(C1935,Additional!$A$3:$A$11,0))</f>
        <v>2.5</v>
      </c>
      <c r="G1935" s="27">
        <v>15932</v>
      </c>
      <c r="H1935" s="27" t="s">
        <v>0</v>
      </c>
      <c r="I1935" s="28">
        <v>40543</v>
      </c>
      <c r="J1935" s="32">
        <f>YEAR(I1935)</f>
        <v>2010</v>
      </c>
      <c r="K1935" s="32">
        <f>MONTH(I1935)</f>
        <v>12</v>
      </c>
      <c r="L1935" s="32">
        <f>D1935*E1935</f>
        <v>3.39</v>
      </c>
      <c r="M1935" s="32">
        <f>D1935*F1935</f>
        <v>2.5</v>
      </c>
      <c r="N1935" s="32">
        <f>L1935-M1935</f>
        <v>0.89000000000000012</v>
      </c>
    </row>
    <row r="1936" spans="1:14" x14ac:dyDescent="0.2">
      <c r="A1936" s="26">
        <v>552404</v>
      </c>
      <c r="B1936" s="26">
        <v>37342</v>
      </c>
      <c r="C1936" s="27" t="s">
        <v>205</v>
      </c>
      <c r="D1936" s="27">
        <v>1</v>
      </c>
      <c r="E1936" s="27">
        <v>3.39</v>
      </c>
      <c r="F1936" s="30">
        <f>INDEX(Additional!$B$3:$B$11,MATCH(C1936,Additional!$A$3:$A$11,0))</f>
        <v>2.5</v>
      </c>
      <c r="G1936" s="27">
        <v>15932</v>
      </c>
      <c r="H1936" s="27" t="s">
        <v>0</v>
      </c>
      <c r="I1936" s="28">
        <v>40189</v>
      </c>
      <c r="J1936" s="32">
        <f>YEAR(I1936)</f>
        <v>2010</v>
      </c>
      <c r="K1936" s="32">
        <f>MONTH(I1936)</f>
        <v>1</v>
      </c>
      <c r="L1936" s="32">
        <f>D1936*E1936</f>
        <v>3.39</v>
      </c>
      <c r="M1936" s="32">
        <f>D1936*F1936</f>
        <v>2.5</v>
      </c>
      <c r="N1936" s="32">
        <f>L1936-M1936</f>
        <v>0.89000000000000012</v>
      </c>
    </row>
    <row r="1937" spans="1:14" x14ac:dyDescent="0.2">
      <c r="A1937" s="26">
        <v>552404</v>
      </c>
      <c r="B1937" s="26" t="s">
        <v>207</v>
      </c>
      <c r="C1937" s="27" t="s">
        <v>205</v>
      </c>
      <c r="D1937" s="27">
        <v>3</v>
      </c>
      <c r="E1937" s="27">
        <v>3.39</v>
      </c>
      <c r="F1937" s="30">
        <f>INDEX(Additional!$B$3:$B$11,MATCH(C1937,Additional!$A$3:$A$11,0))</f>
        <v>2.5</v>
      </c>
      <c r="G1937" s="27">
        <v>15932</v>
      </c>
      <c r="H1937" s="27" t="s">
        <v>0</v>
      </c>
      <c r="I1937" s="28">
        <v>40611</v>
      </c>
      <c r="J1937" s="32">
        <f>YEAR(I1937)</f>
        <v>2011</v>
      </c>
      <c r="K1937" s="32">
        <f>MONTH(I1937)</f>
        <v>3</v>
      </c>
      <c r="L1937" s="32">
        <f>D1937*E1937</f>
        <v>10.17</v>
      </c>
      <c r="M1937" s="32">
        <f>D1937*F1937</f>
        <v>7.5</v>
      </c>
      <c r="N1937" s="32">
        <f>L1937-M1937</f>
        <v>2.67</v>
      </c>
    </row>
    <row r="1938" spans="1:14" x14ac:dyDescent="0.2">
      <c r="A1938" s="26">
        <v>552404</v>
      </c>
      <c r="B1938" s="26">
        <v>47566</v>
      </c>
      <c r="C1938" s="27" t="s">
        <v>205</v>
      </c>
      <c r="D1938" s="27">
        <v>1</v>
      </c>
      <c r="E1938" s="27">
        <v>3.39</v>
      </c>
      <c r="F1938" s="30">
        <f>INDEX(Additional!$B$3:$B$11,MATCH(C1938,Additional!$A$3:$A$11,0))</f>
        <v>2.5</v>
      </c>
      <c r="G1938" s="27">
        <v>15932</v>
      </c>
      <c r="H1938" s="27" t="s">
        <v>0</v>
      </c>
      <c r="I1938" s="28">
        <v>40835</v>
      </c>
      <c r="J1938" s="32">
        <f>YEAR(I1938)</f>
        <v>2011</v>
      </c>
      <c r="K1938" s="32">
        <f>MONTH(I1938)</f>
        <v>10</v>
      </c>
      <c r="L1938" s="32">
        <f>D1938*E1938</f>
        <v>3.39</v>
      </c>
      <c r="M1938" s="32">
        <f>D1938*F1938</f>
        <v>2.5</v>
      </c>
      <c r="N1938" s="32">
        <f>L1938-M1938</f>
        <v>0.89000000000000012</v>
      </c>
    </row>
    <row r="1939" spans="1:14" x14ac:dyDescent="0.2">
      <c r="A1939" s="26">
        <v>552404</v>
      </c>
      <c r="B1939" s="26">
        <v>21871</v>
      </c>
      <c r="C1939" s="27" t="s">
        <v>205</v>
      </c>
      <c r="D1939" s="27">
        <v>1</v>
      </c>
      <c r="E1939" s="27">
        <v>3.39</v>
      </c>
      <c r="F1939" s="30">
        <f>INDEX(Additional!$B$3:$B$11,MATCH(C1939,Additional!$A$3:$A$11,0))</f>
        <v>2.5</v>
      </c>
      <c r="G1939" s="27">
        <v>15932</v>
      </c>
      <c r="H1939" s="27" t="s">
        <v>0</v>
      </c>
      <c r="I1939" s="28">
        <v>40931</v>
      </c>
      <c r="J1939" s="32">
        <f>YEAR(I1939)</f>
        <v>2012</v>
      </c>
      <c r="K1939" s="32">
        <f>MONTH(I1939)</f>
        <v>1</v>
      </c>
      <c r="L1939" s="32">
        <f>D1939*E1939</f>
        <v>3.39</v>
      </c>
      <c r="M1939" s="32">
        <f>D1939*F1939</f>
        <v>2.5</v>
      </c>
      <c r="N1939" s="32">
        <f>L1939-M1939</f>
        <v>0.89000000000000012</v>
      </c>
    </row>
    <row r="1940" spans="1:14" x14ac:dyDescent="0.2">
      <c r="A1940" s="26">
        <v>552404</v>
      </c>
      <c r="B1940" s="26">
        <v>21877</v>
      </c>
      <c r="C1940" s="27" t="s">
        <v>205</v>
      </c>
      <c r="D1940" s="27">
        <v>1</v>
      </c>
      <c r="E1940" s="27">
        <v>3.39</v>
      </c>
      <c r="F1940" s="30">
        <f>INDEX(Additional!$B$3:$B$11,MATCH(C1940,Additional!$A$3:$A$11,0))</f>
        <v>2.5</v>
      </c>
      <c r="G1940" s="27">
        <v>15932</v>
      </c>
      <c r="H1940" s="27" t="s">
        <v>0</v>
      </c>
      <c r="I1940" s="28">
        <v>40277</v>
      </c>
      <c r="J1940" s="32">
        <f>YEAR(I1940)</f>
        <v>2010</v>
      </c>
      <c r="K1940" s="32">
        <f>MONTH(I1940)</f>
        <v>4</v>
      </c>
      <c r="L1940" s="32">
        <f>D1940*E1940</f>
        <v>3.39</v>
      </c>
      <c r="M1940" s="32">
        <f>D1940*F1940</f>
        <v>2.5</v>
      </c>
      <c r="N1940" s="32">
        <f>L1940-M1940</f>
        <v>0.89000000000000012</v>
      </c>
    </row>
    <row r="1941" spans="1:14" x14ac:dyDescent="0.2">
      <c r="A1941" s="26">
        <v>552404</v>
      </c>
      <c r="B1941" s="26" t="s">
        <v>237</v>
      </c>
      <c r="C1941" s="27" t="s">
        <v>205</v>
      </c>
      <c r="D1941" s="27">
        <v>1</v>
      </c>
      <c r="E1941" s="27">
        <v>3.39</v>
      </c>
      <c r="F1941" s="30">
        <f>INDEX(Additional!$B$3:$B$11,MATCH(C1941,Additional!$A$3:$A$11,0))</f>
        <v>2.5</v>
      </c>
      <c r="G1941" s="27">
        <v>15932</v>
      </c>
      <c r="H1941" s="27" t="s">
        <v>0</v>
      </c>
      <c r="I1941" s="28">
        <v>40682</v>
      </c>
      <c r="J1941" s="32">
        <f>YEAR(I1941)</f>
        <v>2011</v>
      </c>
      <c r="K1941" s="32">
        <f>MONTH(I1941)</f>
        <v>5</v>
      </c>
      <c r="L1941" s="32">
        <f>D1941*E1941</f>
        <v>3.39</v>
      </c>
      <c r="M1941" s="32">
        <f>D1941*F1941</f>
        <v>2.5</v>
      </c>
      <c r="N1941" s="32">
        <f>L1941-M1941</f>
        <v>0.89000000000000012</v>
      </c>
    </row>
    <row r="1942" spans="1:14" x14ac:dyDescent="0.2">
      <c r="A1942" s="26">
        <v>552404</v>
      </c>
      <c r="B1942" s="26" t="s">
        <v>68</v>
      </c>
      <c r="C1942" s="27" t="s">
        <v>205</v>
      </c>
      <c r="D1942" s="27">
        <v>3</v>
      </c>
      <c r="E1942" s="27">
        <v>3.39</v>
      </c>
      <c r="F1942" s="30">
        <f>INDEX(Additional!$B$3:$B$11,MATCH(C1942,Additional!$A$3:$A$11,0))</f>
        <v>2.5</v>
      </c>
      <c r="G1942" s="27">
        <v>15932</v>
      </c>
      <c r="H1942" s="27" t="s">
        <v>0</v>
      </c>
      <c r="I1942" s="28">
        <v>40571</v>
      </c>
      <c r="J1942" s="32">
        <f>YEAR(I1942)</f>
        <v>2011</v>
      </c>
      <c r="K1942" s="32">
        <f>MONTH(I1942)</f>
        <v>1</v>
      </c>
      <c r="L1942" s="32">
        <f>D1942*E1942</f>
        <v>10.17</v>
      </c>
      <c r="M1942" s="32">
        <f>D1942*F1942</f>
        <v>7.5</v>
      </c>
      <c r="N1942" s="32">
        <f>L1942-M1942</f>
        <v>2.67</v>
      </c>
    </row>
    <row r="1943" spans="1:14" x14ac:dyDescent="0.2">
      <c r="A1943" s="26">
        <v>552404</v>
      </c>
      <c r="B1943" s="26" t="s">
        <v>236</v>
      </c>
      <c r="C1943" s="27" t="s">
        <v>205</v>
      </c>
      <c r="D1943" s="27">
        <v>1</v>
      </c>
      <c r="E1943" s="27">
        <v>3.39</v>
      </c>
      <c r="F1943" s="30">
        <f>INDEX(Additional!$B$3:$B$11,MATCH(C1943,Additional!$A$3:$A$11,0))</f>
        <v>2.5</v>
      </c>
      <c r="G1943" s="27">
        <v>15932</v>
      </c>
      <c r="H1943" s="27" t="s">
        <v>0</v>
      </c>
      <c r="I1943" s="28">
        <v>40807</v>
      </c>
      <c r="J1943" s="32">
        <f>YEAR(I1943)</f>
        <v>2011</v>
      </c>
      <c r="K1943" s="32">
        <f>MONTH(I1943)</f>
        <v>9</v>
      </c>
      <c r="L1943" s="32">
        <f>D1943*E1943</f>
        <v>3.39</v>
      </c>
      <c r="M1943" s="32">
        <f>D1943*F1943</f>
        <v>2.5</v>
      </c>
      <c r="N1943" s="32">
        <f>L1943-M1943</f>
        <v>0.89000000000000012</v>
      </c>
    </row>
    <row r="1944" spans="1:14" x14ac:dyDescent="0.2">
      <c r="A1944" s="26" t="s">
        <v>235</v>
      </c>
      <c r="B1944" s="26">
        <v>21658</v>
      </c>
      <c r="C1944" s="27" t="s">
        <v>205</v>
      </c>
      <c r="D1944" s="27">
        <v>1</v>
      </c>
      <c r="E1944" s="27">
        <v>3.39</v>
      </c>
      <c r="F1944" s="30">
        <f>INDEX(Additional!$B$3:$B$11,MATCH(C1944,Additional!$A$3:$A$11,0))</f>
        <v>2.5</v>
      </c>
      <c r="G1944" s="27">
        <v>12709</v>
      </c>
      <c r="H1944" s="27" t="s">
        <v>17</v>
      </c>
      <c r="I1944" s="28">
        <v>40358</v>
      </c>
      <c r="J1944" s="32">
        <f>YEAR(I1944)</f>
        <v>2010</v>
      </c>
      <c r="K1944" s="32">
        <f>MONTH(I1944)</f>
        <v>6</v>
      </c>
      <c r="L1944" s="32">
        <f>D1944*E1944</f>
        <v>3.39</v>
      </c>
      <c r="M1944" s="32">
        <f>D1944*F1944</f>
        <v>2.5</v>
      </c>
      <c r="N1944" s="32">
        <f>L1944-M1944</f>
        <v>0.89000000000000012</v>
      </c>
    </row>
    <row r="1945" spans="1:14" x14ac:dyDescent="0.2">
      <c r="A1945" s="26" t="s">
        <v>235</v>
      </c>
      <c r="B1945" s="26">
        <v>22467</v>
      </c>
      <c r="C1945" s="27" t="s">
        <v>205</v>
      </c>
      <c r="D1945" s="27">
        <v>1</v>
      </c>
      <c r="E1945" s="27">
        <v>3.39</v>
      </c>
      <c r="F1945" s="30">
        <f>INDEX(Additional!$B$3:$B$11,MATCH(C1945,Additional!$A$3:$A$11,0))</f>
        <v>2.5</v>
      </c>
      <c r="G1945" s="27">
        <v>12709</v>
      </c>
      <c r="H1945" s="27" t="s">
        <v>17</v>
      </c>
      <c r="I1945" s="28">
        <v>40258</v>
      </c>
      <c r="J1945" s="32">
        <f>YEAR(I1945)</f>
        <v>2010</v>
      </c>
      <c r="K1945" s="32">
        <f>MONTH(I1945)</f>
        <v>3</v>
      </c>
      <c r="L1945" s="32">
        <f>D1945*E1945</f>
        <v>3.39</v>
      </c>
      <c r="M1945" s="32">
        <f>D1945*F1945</f>
        <v>2.5</v>
      </c>
      <c r="N1945" s="32">
        <f>L1945-M1945</f>
        <v>0.89000000000000012</v>
      </c>
    </row>
    <row r="1946" spans="1:14" x14ac:dyDescent="0.2">
      <c r="A1946" s="26" t="s">
        <v>235</v>
      </c>
      <c r="B1946" s="26">
        <v>22605</v>
      </c>
      <c r="C1946" s="27" t="s">
        <v>205</v>
      </c>
      <c r="D1946" s="27">
        <v>1</v>
      </c>
      <c r="E1946" s="27">
        <v>3.39</v>
      </c>
      <c r="F1946" s="30">
        <f>INDEX(Additional!$B$3:$B$11,MATCH(C1946,Additional!$A$3:$A$11,0))</f>
        <v>2.5</v>
      </c>
      <c r="G1946" s="27">
        <v>12709</v>
      </c>
      <c r="H1946" s="27" t="s">
        <v>17</v>
      </c>
      <c r="I1946" s="28">
        <v>40963</v>
      </c>
      <c r="J1946" s="32">
        <f>YEAR(I1946)</f>
        <v>2012</v>
      </c>
      <c r="K1946" s="32">
        <f>MONTH(I1946)</f>
        <v>2</v>
      </c>
      <c r="L1946" s="32">
        <f>D1946*E1946</f>
        <v>3.39</v>
      </c>
      <c r="M1946" s="32">
        <f>D1946*F1946</f>
        <v>2.5</v>
      </c>
      <c r="N1946" s="32">
        <f>L1946-M1946</f>
        <v>0.89000000000000012</v>
      </c>
    </row>
    <row r="1947" spans="1:14" x14ac:dyDescent="0.2">
      <c r="A1947" s="26" t="s">
        <v>235</v>
      </c>
      <c r="B1947" s="26">
        <v>22625</v>
      </c>
      <c r="C1947" s="27" t="s">
        <v>205</v>
      </c>
      <c r="D1947" s="27">
        <v>1</v>
      </c>
      <c r="E1947" s="27">
        <v>3.39</v>
      </c>
      <c r="F1947" s="30">
        <f>INDEX(Additional!$B$3:$B$11,MATCH(C1947,Additional!$A$3:$A$11,0))</f>
        <v>2.5</v>
      </c>
      <c r="G1947" s="27">
        <v>12709</v>
      </c>
      <c r="H1947" s="27" t="s">
        <v>17</v>
      </c>
      <c r="I1947" s="28">
        <v>41180</v>
      </c>
      <c r="J1947" s="32">
        <f>YEAR(I1947)</f>
        <v>2012</v>
      </c>
      <c r="K1947" s="32">
        <f>MONTH(I1947)</f>
        <v>9</v>
      </c>
      <c r="L1947" s="32">
        <f>D1947*E1947</f>
        <v>3.39</v>
      </c>
      <c r="M1947" s="32">
        <f>D1947*F1947</f>
        <v>2.5</v>
      </c>
      <c r="N1947" s="32">
        <f>L1947-M1947</f>
        <v>0.89000000000000012</v>
      </c>
    </row>
    <row r="1948" spans="1:14" x14ac:dyDescent="0.2">
      <c r="A1948" s="26">
        <v>552410</v>
      </c>
      <c r="B1948" s="26">
        <v>22423</v>
      </c>
      <c r="C1948" s="27" t="s">
        <v>205</v>
      </c>
      <c r="D1948" s="27">
        <v>1</v>
      </c>
      <c r="E1948" s="27">
        <v>3.39</v>
      </c>
      <c r="F1948" s="30">
        <f>INDEX(Additional!$B$3:$B$11,MATCH(C1948,Additional!$A$3:$A$11,0))</f>
        <v>2.5</v>
      </c>
      <c r="G1948" s="27">
        <v>14527</v>
      </c>
      <c r="H1948" s="27" t="s">
        <v>0</v>
      </c>
      <c r="I1948" s="28">
        <v>40479</v>
      </c>
      <c r="J1948" s="32">
        <f>YEAR(I1948)</f>
        <v>2010</v>
      </c>
      <c r="K1948" s="32">
        <f>MONTH(I1948)</f>
        <v>10</v>
      </c>
      <c r="L1948" s="32">
        <f>D1948*E1948</f>
        <v>3.39</v>
      </c>
      <c r="M1948" s="32">
        <f>D1948*F1948</f>
        <v>2.5</v>
      </c>
      <c r="N1948" s="32">
        <f>L1948-M1948</f>
        <v>0.89000000000000012</v>
      </c>
    </row>
    <row r="1949" spans="1:14" x14ac:dyDescent="0.2">
      <c r="A1949" s="26">
        <v>552410</v>
      </c>
      <c r="B1949" s="26">
        <v>22840</v>
      </c>
      <c r="C1949" s="27" t="s">
        <v>205</v>
      </c>
      <c r="D1949" s="27">
        <v>2</v>
      </c>
      <c r="E1949" s="27">
        <v>3.39</v>
      </c>
      <c r="F1949" s="30">
        <f>INDEX(Additional!$B$3:$B$11,MATCH(C1949,Additional!$A$3:$A$11,0))</f>
        <v>2.5</v>
      </c>
      <c r="G1949" s="27">
        <v>14527</v>
      </c>
      <c r="H1949" s="27" t="s">
        <v>0</v>
      </c>
      <c r="I1949" s="28">
        <v>41110</v>
      </c>
      <c r="J1949" s="32">
        <f>YEAR(I1949)</f>
        <v>2012</v>
      </c>
      <c r="K1949" s="32">
        <f>MONTH(I1949)</f>
        <v>7</v>
      </c>
      <c r="L1949" s="32">
        <f>D1949*E1949</f>
        <v>6.78</v>
      </c>
      <c r="M1949" s="32">
        <f>D1949*F1949</f>
        <v>5</v>
      </c>
      <c r="N1949" s="32">
        <f>L1949-M1949</f>
        <v>1.7800000000000002</v>
      </c>
    </row>
    <row r="1950" spans="1:14" x14ac:dyDescent="0.2">
      <c r="A1950" s="26">
        <v>552410</v>
      </c>
      <c r="B1950" s="26">
        <v>82582</v>
      </c>
      <c r="C1950" s="27" t="s">
        <v>205</v>
      </c>
      <c r="D1950" s="27">
        <v>3</v>
      </c>
      <c r="E1950" s="27">
        <v>3.39</v>
      </c>
      <c r="F1950" s="30">
        <f>INDEX(Additional!$B$3:$B$11,MATCH(C1950,Additional!$A$3:$A$11,0))</f>
        <v>2.5</v>
      </c>
      <c r="G1950" s="27">
        <v>14527</v>
      </c>
      <c r="H1950" s="27" t="s">
        <v>0</v>
      </c>
      <c r="I1950" s="28">
        <v>40779</v>
      </c>
      <c r="J1950" s="32">
        <f>YEAR(I1950)</f>
        <v>2011</v>
      </c>
      <c r="K1950" s="32">
        <f>MONTH(I1950)</f>
        <v>8</v>
      </c>
      <c r="L1950" s="32">
        <f>D1950*E1950</f>
        <v>10.17</v>
      </c>
      <c r="M1950" s="32">
        <f>D1950*F1950</f>
        <v>7.5</v>
      </c>
      <c r="N1950" s="32">
        <f>L1950-M1950</f>
        <v>2.67</v>
      </c>
    </row>
    <row r="1951" spans="1:14" x14ac:dyDescent="0.2">
      <c r="A1951" s="26">
        <v>552410</v>
      </c>
      <c r="B1951" s="26">
        <v>23182</v>
      </c>
      <c r="C1951" s="27" t="s">
        <v>205</v>
      </c>
      <c r="D1951" s="27">
        <v>6</v>
      </c>
      <c r="E1951" s="27">
        <v>3.39</v>
      </c>
      <c r="F1951" s="30">
        <f>INDEX(Additional!$B$3:$B$11,MATCH(C1951,Additional!$A$3:$A$11,0))</f>
        <v>2.5</v>
      </c>
      <c r="G1951" s="27">
        <v>14527</v>
      </c>
      <c r="H1951" s="27" t="s">
        <v>0</v>
      </c>
      <c r="I1951" s="28">
        <v>41149</v>
      </c>
      <c r="J1951" s="32">
        <f>YEAR(I1951)</f>
        <v>2012</v>
      </c>
      <c r="K1951" s="32">
        <f>MONTH(I1951)</f>
        <v>8</v>
      </c>
      <c r="L1951" s="32">
        <f>D1951*E1951</f>
        <v>20.34</v>
      </c>
      <c r="M1951" s="32">
        <f>D1951*F1951</f>
        <v>15</v>
      </c>
      <c r="N1951" s="32">
        <f>L1951-M1951</f>
        <v>5.34</v>
      </c>
    </row>
    <row r="1952" spans="1:14" x14ac:dyDescent="0.2">
      <c r="A1952" s="26">
        <v>552410</v>
      </c>
      <c r="B1952" s="26">
        <v>22898</v>
      </c>
      <c r="C1952" s="27" t="s">
        <v>205</v>
      </c>
      <c r="D1952" s="27">
        <v>60</v>
      </c>
      <c r="E1952" s="27">
        <v>3.39</v>
      </c>
      <c r="F1952" s="30">
        <f>INDEX(Additional!$B$3:$B$11,MATCH(C1952,Additional!$A$3:$A$11,0))</f>
        <v>2.5</v>
      </c>
      <c r="G1952" s="27">
        <v>14527</v>
      </c>
      <c r="H1952" s="27" t="s">
        <v>0</v>
      </c>
      <c r="I1952" s="28">
        <v>40563</v>
      </c>
      <c r="J1952" s="32">
        <f>YEAR(I1952)</f>
        <v>2011</v>
      </c>
      <c r="K1952" s="32">
        <f>MONTH(I1952)</f>
        <v>1</v>
      </c>
      <c r="L1952" s="32">
        <f>D1952*E1952</f>
        <v>203.4</v>
      </c>
      <c r="M1952" s="32">
        <f>D1952*F1952</f>
        <v>150</v>
      </c>
      <c r="N1952" s="32">
        <f>L1952-M1952</f>
        <v>53.400000000000006</v>
      </c>
    </row>
    <row r="1953" spans="1:14" x14ac:dyDescent="0.2">
      <c r="A1953" s="26">
        <v>552410</v>
      </c>
      <c r="B1953" s="26" t="s">
        <v>234</v>
      </c>
      <c r="C1953" s="27" t="s">
        <v>205</v>
      </c>
      <c r="D1953" s="27">
        <v>2</v>
      </c>
      <c r="E1953" s="27">
        <v>3.39</v>
      </c>
      <c r="F1953" s="30">
        <f>INDEX(Additional!$B$3:$B$11,MATCH(C1953,Additional!$A$3:$A$11,0))</f>
        <v>2.5</v>
      </c>
      <c r="G1953" s="27">
        <v>14527</v>
      </c>
      <c r="H1953" s="27" t="s">
        <v>0</v>
      </c>
      <c r="I1953" s="28">
        <v>40290</v>
      </c>
      <c r="J1953" s="32">
        <f>YEAR(I1953)</f>
        <v>2010</v>
      </c>
      <c r="K1953" s="32">
        <f>MONTH(I1953)</f>
        <v>4</v>
      </c>
      <c r="L1953" s="32">
        <f>D1953*E1953</f>
        <v>6.78</v>
      </c>
      <c r="M1953" s="32">
        <f>D1953*F1953</f>
        <v>5</v>
      </c>
      <c r="N1953" s="32">
        <f>L1953-M1953</f>
        <v>1.7800000000000002</v>
      </c>
    </row>
    <row r="1954" spans="1:14" x14ac:dyDescent="0.2">
      <c r="A1954" s="26">
        <v>552410</v>
      </c>
      <c r="B1954" s="26">
        <v>22424</v>
      </c>
      <c r="C1954" s="27" t="s">
        <v>205</v>
      </c>
      <c r="D1954" s="27">
        <v>4</v>
      </c>
      <c r="E1954" s="27">
        <v>3.39</v>
      </c>
      <c r="F1954" s="30">
        <f>INDEX(Additional!$B$3:$B$11,MATCH(C1954,Additional!$A$3:$A$11,0))</f>
        <v>2.5</v>
      </c>
      <c r="G1954" s="27">
        <v>14527</v>
      </c>
      <c r="H1954" s="27" t="s">
        <v>0</v>
      </c>
      <c r="I1954" s="28">
        <v>40834</v>
      </c>
      <c r="J1954" s="32">
        <f>YEAR(I1954)</f>
        <v>2011</v>
      </c>
      <c r="K1954" s="32">
        <f>MONTH(I1954)</f>
        <v>10</v>
      </c>
      <c r="L1954" s="32">
        <f>D1954*E1954</f>
        <v>13.56</v>
      </c>
      <c r="M1954" s="32">
        <f>D1954*F1954</f>
        <v>10</v>
      </c>
      <c r="N1954" s="32">
        <f>L1954-M1954</f>
        <v>3.5600000000000005</v>
      </c>
    </row>
    <row r="1955" spans="1:14" x14ac:dyDescent="0.2">
      <c r="A1955" s="26">
        <v>552410</v>
      </c>
      <c r="B1955" s="26" t="s">
        <v>233</v>
      </c>
      <c r="C1955" s="27" t="s">
        <v>205</v>
      </c>
      <c r="D1955" s="27">
        <v>3</v>
      </c>
      <c r="E1955" s="27">
        <v>3.39</v>
      </c>
      <c r="F1955" s="30">
        <f>INDEX(Additional!$B$3:$B$11,MATCH(C1955,Additional!$A$3:$A$11,0))</f>
        <v>2.5</v>
      </c>
      <c r="G1955" s="27">
        <v>14527</v>
      </c>
      <c r="H1955" s="27" t="s">
        <v>0</v>
      </c>
      <c r="I1955" s="28">
        <v>40951</v>
      </c>
      <c r="J1955" s="32">
        <f>YEAR(I1955)</f>
        <v>2012</v>
      </c>
      <c r="K1955" s="32">
        <f>MONTH(I1955)</f>
        <v>2</v>
      </c>
      <c r="L1955" s="32">
        <f>D1955*E1955</f>
        <v>10.17</v>
      </c>
      <c r="M1955" s="32">
        <f>D1955*F1955</f>
        <v>7.5</v>
      </c>
      <c r="N1955" s="32">
        <f>L1955-M1955</f>
        <v>2.67</v>
      </c>
    </row>
    <row r="1956" spans="1:14" x14ac:dyDescent="0.2">
      <c r="A1956" s="26">
        <v>552410</v>
      </c>
      <c r="B1956" s="26">
        <v>22381</v>
      </c>
      <c r="C1956" s="27" t="s">
        <v>205</v>
      </c>
      <c r="D1956" s="27">
        <v>6</v>
      </c>
      <c r="E1956" s="27">
        <v>3.39</v>
      </c>
      <c r="F1956" s="30">
        <f>INDEX(Additional!$B$3:$B$11,MATCH(C1956,Additional!$A$3:$A$11,0))</f>
        <v>2.5</v>
      </c>
      <c r="G1956" s="27">
        <v>14527</v>
      </c>
      <c r="H1956" s="27" t="s">
        <v>0</v>
      </c>
      <c r="I1956" s="28">
        <v>40264</v>
      </c>
      <c r="J1956" s="32">
        <f>YEAR(I1956)</f>
        <v>2010</v>
      </c>
      <c r="K1956" s="32">
        <f>MONTH(I1956)</f>
        <v>3</v>
      </c>
      <c r="L1956" s="32">
        <f>D1956*E1956</f>
        <v>20.34</v>
      </c>
      <c r="M1956" s="32">
        <f>D1956*F1956</f>
        <v>15</v>
      </c>
      <c r="N1956" s="32">
        <f>L1956-M1956</f>
        <v>5.34</v>
      </c>
    </row>
    <row r="1957" spans="1:14" x14ac:dyDescent="0.2">
      <c r="A1957" s="26">
        <v>552410</v>
      </c>
      <c r="B1957" s="26">
        <v>22379</v>
      </c>
      <c r="C1957" s="27" t="s">
        <v>205</v>
      </c>
      <c r="D1957" s="27">
        <v>16</v>
      </c>
      <c r="E1957" s="27">
        <v>3.39</v>
      </c>
      <c r="F1957" s="30">
        <f>INDEX(Additional!$B$3:$B$11,MATCH(C1957,Additional!$A$3:$A$11,0))</f>
        <v>2.5</v>
      </c>
      <c r="G1957" s="27">
        <v>14527</v>
      </c>
      <c r="H1957" s="27" t="s">
        <v>0</v>
      </c>
      <c r="I1957" s="28">
        <v>40497</v>
      </c>
      <c r="J1957" s="32">
        <f>YEAR(I1957)</f>
        <v>2010</v>
      </c>
      <c r="K1957" s="32">
        <f>MONTH(I1957)</f>
        <v>11</v>
      </c>
      <c r="L1957" s="32">
        <f>D1957*E1957</f>
        <v>54.24</v>
      </c>
      <c r="M1957" s="32">
        <f>D1957*F1957</f>
        <v>40</v>
      </c>
      <c r="N1957" s="32">
        <f>L1957-M1957</f>
        <v>14.240000000000002</v>
      </c>
    </row>
    <row r="1958" spans="1:14" x14ac:dyDescent="0.2">
      <c r="A1958" s="26">
        <v>552410</v>
      </c>
      <c r="B1958" s="26">
        <v>22665</v>
      </c>
      <c r="C1958" s="27" t="s">
        <v>205</v>
      </c>
      <c r="D1958" s="27">
        <v>6</v>
      </c>
      <c r="E1958" s="27">
        <v>3.39</v>
      </c>
      <c r="F1958" s="30">
        <f>INDEX(Additional!$B$3:$B$11,MATCH(C1958,Additional!$A$3:$A$11,0))</f>
        <v>2.5</v>
      </c>
      <c r="G1958" s="27">
        <v>14527</v>
      </c>
      <c r="H1958" s="27" t="s">
        <v>0</v>
      </c>
      <c r="I1958" s="28">
        <v>41079</v>
      </c>
      <c r="J1958" s="32">
        <f>YEAR(I1958)</f>
        <v>2012</v>
      </c>
      <c r="K1958" s="32">
        <f>MONTH(I1958)</f>
        <v>6</v>
      </c>
      <c r="L1958" s="32">
        <f>D1958*E1958</f>
        <v>20.34</v>
      </c>
      <c r="M1958" s="32">
        <f>D1958*F1958</f>
        <v>15</v>
      </c>
      <c r="N1958" s="32">
        <f>L1958-M1958</f>
        <v>5.34</v>
      </c>
    </row>
    <row r="1959" spans="1:14" x14ac:dyDescent="0.2">
      <c r="A1959" s="26">
        <v>552410</v>
      </c>
      <c r="B1959" s="26">
        <v>22666</v>
      </c>
      <c r="C1959" s="27" t="s">
        <v>205</v>
      </c>
      <c r="D1959" s="27">
        <v>2</v>
      </c>
      <c r="E1959" s="27">
        <v>3.39</v>
      </c>
      <c r="F1959" s="30">
        <f>INDEX(Additional!$B$3:$B$11,MATCH(C1959,Additional!$A$3:$A$11,0))</f>
        <v>2.5</v>
      </c>
      <c r="G1959" s="27">
        <v>14527</v>
      </c>
      <c r="H1959" s="27" t="s">
        <v>0</v>
      </c>
      <c r="I1959" s="28">
        <v>40613</v>
      </c>
      <c r="J1959" s="32">
        <f>YEAR(I1959)</f>
        <v>2011</v>
      </c>
      <c r="K1959" s="32">
        <f>MONTH(I1959)</f>
        <v>3</v>
      </c>
      <c r="L1959" s="32">
        <f>D1959*E1959</f>
        <v>6.78</v>
      </c>
      <c r="M1959" s="32">
        <f>D1959*F1959</f>
        <v>5</v>
      </c>
      <c r="N1959" s="32">
        <f>L1959-M1959</f>
        <v>1.7800000000000002</v>
      </c>
    </row>
    <row r="1960" spans="1:14" x14ac:dyDescent="0.2">
      <c r="A1960" s="26">
        <v>552410</v>
      </c>
      <c r="B1960" s="26">
        <v>21927</v>
      </c>
      <c r="C1960" s="27" t="s">
        <v>205</v>
      </c>
      <c r="D1960" s="27">
        <v>4</v>
      </c>
      <c r="E1960" s="27">
        <v>3.39</v>
      </c>
      <c r="F1960" s="30">
        <f>INDEX(Additional!$B$3:$B$11,MATCH(C1960,Additional!$A$3:$A$11,0))</f>
        <v>2.5</v>
      </c>
      <c r="G1960" s="27">
        <v>14527</v>
      </c>
      <c r="H1960" s="27" t="s">
        <v>0</v>
      </c>
      <c r="I1960" s="28">
        <v>40977</v>
      </c>
      <c r="J1960" s="32">
        <f>YEAR(I1960)</f>
        <v>2012</v>
      </c>
      <c r="K1960" s="32">
        <f>MONTH(I1960)</f>
        <v>3</v>
      </c>
      <c r="L1960" s="32">
        <f>D1960*E1960</f>
        <v>13.56</v>
      </c>
      <c r="M1960" s="32">
        <f>D1960*F1960</f>
        <v>10</v>
      </c>
      <c r="N1960" s="32">
        <f>L1960-M1960</f>
        <v>3.5600000000000005</v>
      </c>
    </row>
    <row r="1961" spans="1:14" x14ac:dyDescent="0.2">
      <c r="A1961" s="26">
        <v>552410</v>
      </c>
      <c r="B1961" s="26">
        <v>21485</v>
      </c>
      <c r="C1961" s="27" t="s">
        <v>205</v>
      </c>
      <c r="D1961" s="27">
        <v>6</v>
      </c>
      <c r="E1961" s="27">
        <v>3.39</v>
      </c>
      <c r="F1961" s="30">
        <f>INDEX(Additional!$B$3:$B$11,MATCH(C1961,Additional!$A$3:$A$11,0))</f>
        <v>2.5</v>
      </c>
      <c r="G1961" s="27">
        <v>14527</v>
      </c>
      <c r="H1961" s="27" t="s">
        <v>0</v>
      </c>
      <c r="I1961" s="28">
        <v>41185</v>
      </c>
      <c r="J1961" s="32">
        <f>YEAR(I1961)</f>
        <v>2012</v>
      </c>
      <c r="K1961" s="32">
        <f>MONTH(I1961)</f>
        <v>10</v>
      </c>
      <c r="L1961" s="32">
        <f>D1961*E1961</f>
        <v>20.34</v>
      </c>
      <c r="M1961" s="32">
        <f>D1961*F1961</f>
        <v>15</v>
      </c>
      <c r="N1961" s="32">
        <f>L1961-M1961</f>
        <v>5.34</v>
      </c>
    </row>
    <row r="1962" spans="1:14" x14ac:dyDescent="0.2">
      <c r="A1962" s="26">
        <v>552410</v>
      </c>
      <c r="B1962" s="26">
        <v>23201</v>
      </c>
      <c r="C1962" s="27" t="s">
        <v>205</v>
      </c>
      <c r="D1962" s="27">
        <v>24</v>
      </c>
      <c r="E1962" s="27">
        <v>3.39</v>
      </c>
      <c r="F1962" s="30">
        <f>INDEX(Additional!$B$3:$B$11,MATCH(C1962,Additional!$A$3:$A$11,0))</f>
        <v>2.5</v>
      </c>
      <c r="G1962" s="27">
        <v>14527</v>
      </c>
      <c r="H1962" s="27" t="s">
        <v>0</v>
      </c>
      <c r="I1962" s="28">
        <v>40738</v>
      </c>
      <c r="J1962" s="32">
        <f>YEAR(I1962)</f>
        <v>2011</v>
      </c>
      <c r="K1962" s="32">
        <f>MONTH(I1962)</f>
        <v>7</v>
      </c>
      <c r="L1962" s="32">
        <f>D1962*E1962</f>
        <v>81.36</v>
      </c>
      <c r="M1962" s="32">
        <f>D1962*F1962</f>
        <v>60</v>
      </c>
      <c r="N1962" s="32">
        <f>L1962-M1962</f>
        <v>21.36</v>
      </c>
    </row>
    <row r="1963" spans="1:14" x14ac:dyDescent="0.2">
      <c r="A1963" s="26">
        <v>552410</v>
      </c>
      <c r="B1963" s="26">
        <v>23199</v>
      </c>
      <c r="C1963" s="27" t="s">
        <v>205</v>
      </c>
      <c r="D1963" s="27">
        <v>3</v>
      </c>
      <c r="E1963" s="27">
        <v>3.39</v>
      </c>
      <c r="F1963" s="30">
        <f>INDEX(Additional!$B$3:$B$11,MATCH(C1963,Additional!$A$3:$A$11,0))</f>
        <v>2.5</v>
      </c>
      <c r="G1963" s="27">
        <v>14527</v>
      </c>
      <c r="H1963" s="27" t="s">
        <v>0</v>
      </c>
      <c r="I1963" s="28">
        <v>40256</v>
      </c>
      <c r="J1963" s="32">
        <f>YEAR(I1963)</f>
        <v>2010</v>
      </c>
      <c r="K1963" s="32">
        <f>MONTH(I1963)</f>
        <v>3</v>
      </c>
      <c r="L1963" s="32">
        <f>D1963*E1963</f>
        <v>10.17</v>
      </c>
      <c r="M1963" s="32">
        <f>D1963*F1963</f>
        <v>7.5</v>
      </c>
      <c r="N1963" s="32">
        <f>L1963-M1963</f>
        <v>2.67</v>
      </c>
    </row>
    <row r="1964" spans="1:14" x14ac:dyDescent="0.2">
      <c r="A1964" s="26">
        <v>552410</v>
      </c>
      <c r="B1964" s="26">
        <v>22748</v>
      </c>
      <c r="C1964" s="27" t="s">
        <v>205</v>
      </c>
      <c r="D1964" s="27">
        <v>12</v>
      </c>
      <c r="E1964" s="27">
        <v>3.39</v>
      </c>
      <c r="F1964" s="30">
        <f>INDEX(Additional!$B$3:$B$11,MATCH(C1964,Additional!$A$3:$A$11,0))</f>
        <v>2.5</v>
      </c>
      <c r="G1964" s="27">
        <v>14527</v>
      </c>
      <c r="H1964" s="27" t="s">
        <v>0</v>
      </c>
      <c r="I1964" s="28">
        <v>40839</v>
      </c>
      <c r="J1964" s="32">
        <f>YEAR(I1964)</f>
        <v>2011</v>
      </c>
      <c r="K1964" s="32">
        <f>MONTH(I1964)</f>
        <v>10</v>
      </c>
      <c r="L1964" s="32">
        <f>D1964*E1964</f>
        <v>40.68</v>
      </c>
      <c r="M1964" s="32">
        <f>D1964*F1964</f>
        <v>30</v>
      </c>
      <c r="N1964" s="32">
        <f>L1964-M1964</f>
        <v>10.68</v>
      </c>
    </row>
    <row r="1965" spans="1:14" x14ac:dyDescent="0.2">
      <c r="A1965" s="26">
        <v>552410</v>
      </c>
      <c r="B1965" s="26">
        <v>23298</v>
      </c>
      <c r="C1965" s="27" t="s">
        <v>205</v>
      </c>
      <c r="D1965" s="27">
        <v>6</v>
      </c>
      <c r="E1965" s="27">
        <v>3.39</v>
      </c>
      <c r="F1965" s="30">
        <f>INDEX(Additional!$B$3:$B$11,MATCH(C1965,Additional!$A$3:$A$11,0))</f>
        <v>2.5</v>
      </c>
      <c r="G1965" s="27">
        <v>14527</v>
      </c>
      <c r="H1965" s="27" t="s">
        <v>0</v>
      </c>
      <c r="I1965" s="28">
        <v>40246</v>
      </c>
      <c r="J1965" s="32">
        <f>YEAR(I1965)</f>
        <v>2010</v>
      </c>
      <c r="K1965" s="32">
        <f>MONTH(I1965)</f>
        <v>3</v>
      </c>
      <c r="L1965" s="32">
        <f>D1965*E1965</f>
        <v>20.34</v>
      </c>
      <c r="M1965" s="32">
        <f>D1965*F1965</f>
        <v>15</v>
      </c>
      <c r="N1965" s="32">
        <f>L1965-M1965</f>
        <v>5.34</v>
      </c>
    </row>
    <row r="1966" spans="1:14" x14ac:dyDescent="0.2">
      <c r="A1966" s="26">
        <v>552418</v>
      </c>
      <c r="B1966" s="26">
        <v>20914</v>
      </c>
      <c r="C1966" s="27" t="s">
        <v>205</v>
      </c>
      <c r="D1966" s="27">
        <v>12</v>
      </c>
      <c r="E1966" s="27">
        <v>3.39</v>
      </c>
      <c r="F1966" s="30">
        <f>INDEX(Additional!$B$3:$B$11,MATCH(C1966,Additional!$A$3:$A$11,0))</f>
        <v>2.5</v>
      </c>
      <c r="G1966" s="27">
        <v>13971</v>
      </c>
      <c r="H1966" s="27" t="s">
        <v>0</v>
      </c>
      <c r="I1966" s="28">
        <v>40952</v>
      </c>
      <c r="J1966" s="32">
        <f>YEAR(I1966)</f>
        <v>2012</v>
      </c>
      <c r="K1966" s="32">
        <f>MONTH(I1966)</f>
        <v>2</v>
      </c>
      <c r="L1966" s="32">
        <f>D1966*E1966</f>
        <v>40.68</v>
      </c>
      <c r="M1966" s="32">
        <f>D1966*F1966</f>
        <v>30</v>
      </c>
      <c r="N1966" s="32">
        <f>L1966-M1966</f>
        <v>10.68</v>
      </c>
    </row>
    <row r="1967" spans="1:14" x14ac:dyDescent="0.2">
      <c r="A1967" s="26">
        <v>552418</v>
      </c>
      <c r="B1967" s="26">
        <v>22766</v>
      </c>
      <c r="C1967" s="27" t="s">
        <v>205</v>
      </c>
      <c r="D1967" s="27">
        <v>4</v>
      </c>
      <c r="E1967" s="27">
        <v>3.39</v>
      </c>
      <c r="F1967" s="30">
        <f>INDEX(Additional!$B$3:$B$11,MATCH(C1967,Additional!$A$3:$A$11,0))</f>
        <v>2.5</v>
      </c>
      <c r="G1967" s="27">
        <v>13971</v>
      </c>
      <c r="H1967" s="27" t="s">
        <v>0</v>
      </c>
      <c r="I1967" s="28">
        <v>40802</v>
      </c>
      <c r="J1967" s="32">
        <f>YEAR(I1967)</f>
        <v>2011</v>
      </c>
      <c r="K1967" s="32">
        <f>MONTH(I1967)</f>
        <v>9</v>
      </c>
      <c r="L1967" s="32">
        <f>D1967*E1967</f>
        <v>13.56</v>
      </c>
      <c r="M1967" s="32">
        <f>D1967*F1967</f>
        <v>10</v>
      </c>
      <c r="N1967" s="32">
        <f>L1967-M1967</f>
        <v>3.5600000000000005</v>
      </c>
    </row>
    <row r="1968" spans="1:14" x14ac:dyDescent="0.2">
      <c r="A1968" s="26">
        <v>552418</v>
      </c>
      <c r="B1968" s="26">
        <v>22666</v>
      </c>
      <c r="C1968" s="27" t="s">
        <v>205</v>
      </c>
      <c r="D1968" s="27">
        <v>6</v>
      </c>
      <c r="E1968" s="27">
        <v>3.39</v>
      </c>
      <c r="F1968" s="30">
        <f>INDEX(Additional!$B$3:$B$11,MATCH(C1968,Additional!$A$3:$A$11,0))</f>
        <v>2.5</v>
      </c>
      <c r="G1968" s="27">
        <v>13971</v>
      </c>
      <c r="H1968" s="27" t="s">
        <v>0</v>
      </c>
      <c r="I1968" s="28">
        <v>40273</v>
      </c>
      <c r="J1968" s="32">
        <f>YEAR(I1968)</f>
        <v>2010</v>
      </c>
      <c r="K1968" s="32">
        <f>MONTH(I1968)</f>
        <v>4</v>
      </c>
      <c r="L1968" s="32">
        <f>D1968*E1968</f>
        <v>20.34</v>
      </c>
      <c r="M1968" s="32">
        <f>D1968*F1968</f>
        <v>15</v>
      </c>
      <c r="N1968" s="32">
        <f>L1968-M1968</f>
        <v>5.34</v>
      </c>
    </row>
    <row r="1969" spans="1:14" x14ac:dyDescent="0.2">
      <c r="A1969" s="26">
        <v>552418</v>
      </c>
      <c r="B1969" s="26">
        <v>23202</v>
      </c>
      <c r="C1969" s="27" t="s">
        <v>205</v>
      </c>
      <c r="D1969" s="27">
        <v>3</v>
      </c>
      <c r="E1969" s="27">
        <v>3.39</v>
      </c>
      <c r="F1969" s="30">
        <f>INDEX(Additional!$B$3:$B$11,MATCH(C1969,Additional!$A$3:$A$11,0))</f>
        <v>2.5</v>
      </c>
      <c r="G1969" s="27">
        <v>13971</v>
      </c>
      <c r="H1969" s="27" t="s">
        <v>0</v>
      </c>
      <c r="I1969" s="28">
        <v>40828</v>
      </c>
      <c r="J1969" s="32">
        <f>YEAR(I1969)</f>
        <v>2011</v>
      </c>
      <c r="K1969" s="32">
        <f>MONTH(I1969)</f>
        <v>10</v>
      </c>
      <c r="L1969" s="32">
        <f>D1969*E1969</f>
        <v>10.17</v>
      </c>
      <c r="M1969" s="32">
        <f>D1969*F1969</f>
        <v>7.5</v>
      </c>
      <c r="N1969" s="32">
        <f>L1969-M1969</f>
        <v>2.67</v>
      </c>
    </row>
    <row r="1970" spans="1:14" x14ac:dyDescent="0.2">
      <c r="A1970" s="26">
        <v>552418</v>
      </c>
      <c r="B1970" s="26">
        <v>23203</v>
      </c>
      <c r="C1970" s="27" t="s">
        <v>205</v>
      </c>
      <c r="D1970" s="27">
        <v>6</v>
      </c>
      <c r="E1970" s="27">
        <v>3.39</v>
      </c>
      <c r="F1970" s="30">
        <f>INDEX(Additional!$B$3:$B$11,MATCH(C1970,Additional!$A$3:$A$11,0))</f>
        <v>2.5</v>
      </c>
      <c r="G1970" s="27">
        <v>13971</v>
      </c>
      <c r="H1970" s="27" t="s">
        <v>0</v>
      </c>
      <c r="I1970" s="28">
        <v>41013</v>
      </c>
      <c r="J1970" s="32">
        <f>YEAR(I1970)</f>
        <v>2012</v>
      </c>
      <c r="K1970" s="32">
        <f>MONTH(I1970)</f>
        <v>4</v>
      </c>
      <c r="L1970" s="32">
        <f>D1970*E1970</f>
        <v>20.34</v>
      </c>
      <c r="M1970" s="32">
        <f>D1970*F1970</f>
        <v>15</v>
      </c>
      <c r="N1970" s="32">
        <f>L1970-M1970</f>
        <v>5.34</v>
      </c>
    </row>
    <row r="1971" spans="1:14" x14ac:dyDescent="0.2">
      <c r="A1971" s="26">
        <v>552418</v>
      </c>
      <c r="B1971" s="26">
        <v>21212</v>
      </c>
      <c r="C1971" s="27" t="s">
        <v>205</v>
      </c>
      <c r="D1971" s="27">
        <v>6</v>
      </c>
      <c r="E1971" s="27">
        <v>3.39</v>
      </c>
      <c r="F1971" s="30">
        <f>INDEX(Additional!$B$3:$B$11,MATCH(C1971,Additional!$A$3:$A$11,0))</f>
        <v>2.5</v>
      </c>
      <c r="G1971" s="27">
        <v>13971</v>
      </c>
      <c r="H1971" s="27" t="s">
        <v>0</v>
      </c>
      <c r="I1971" s="28">
        <v>41155</v>
      </c>
      <c r="J1971" s="32">
        <f>YEAR(I1971)</f>
        <v>2012</v>
      </c>
      <c r="K1971" s="32">
        <f>MONTH(I1971)</f>
        <v>9</v>
      </c>
      <c r="L1971" s="32">
        <f>D1971*E1971</f>
        <v>20.34</v>
      </c>
      <c r="M1971" s="32">
        <f>D1971*F1971</f>
        <v>15</v>
      </c>
      <c r="N1971" s="32">
        <f>L1971-M1971</f>
        <v>5.34</v>
      </c>
    </row>
    <row r="1972" spans="1:14" x14ac:dyDescent="0.2">
      <c r="A1972" s="26">
        <v>552418</v>
      </c>
      <c r="B1972" s="26">
        <v>48116</v>
      </c>
      <c r="C1972" s="27" t="s">
        <v>205</v>
      </c>
      <c r="D1972" s="27">
        <v>12</v>
      </c>
      <c r="E1972" s="27">
        <v>3.39</v>
      </c>
      <c r="F1972" s="30">
        <f>INDEX(Additional!$B$3:$B$11,MATCH(C1972,Additional!$A$3:$A$11,0))</f>
        <v>2.5</v>
      </c>
      <c r="G1972" s="27">
        <v>13971</v>
      </c>
      <c r="H1972" s="27" t="s">
        <v>0</v>
      </c>
      <c r="I1972" s="28">
        <v>40181</v>
      </c>
      <c r="J1972" s="32">
        <f>YEAR(I1972)</f>
        <v>2010</v>
      </c>
      <c r="K1972" s="32">
        <f>MONTH(I1972)</f>
        <v>1</v>
      </c>
      <c r="L1972" s="32">
        <f>D1972*E1972</f>
        <v>40.68</v>
      </c>
      <c r="M1972" s="32">
        <f>D1972*F1972</f>
        <v>30</v>
      </c>
      <c r="N1972" s="32">
        <f>L1972-M1972</f>
        <v>10.68</v>
      </c>
    </row>
    <row r="1973" spans="1:14" x14ac:dyDescent="0.2">
      <c r="A1973" s="26">
        <v>552418</v>
      </c>
      <c r="B1973" s="26" t="s">
        <v>207</v>
      </c>
      <c r="C1973" s="27" t="s">
        <v>205</v>
      </c>
      <c r="D1973" s="27">
        <v>10</v>
      </c>
      <c r="E1973" s="27">
        <v>3.39</v>
      </c>
      <c r="F1973" s="30">
        <f>INDEX(Additional!$B$3:$B$11,MATCH(C1973,Additional!$A$3:$A$11,0))</f>
        <v>2.5</v>
      </c>
      <c r="G1973" s="27">
        <v>13971</v>
      </c>
      <c r="H1973" s="27" t="s">
        <v>0</v>
      </c>
      <c r="I1973" s="28">
        <v>40187</v>
      </c>
      <c r="J1973" s="32">
        <f>YEAR(I1973)</f>
        <v>2010</v>
      </c>
      <c r="K1973" s="32">
        <f>MONTH(I1973)</f>
        <v>1</v>
      </c>
      <c r="L1973" s="32">
        <f>D1973*E1973</f>
        <v>33.9</v>
      </c>
      <c r="M1973" s="32">
        <f>D1973*F1973</f>
        <v>25</v>
      </c>
      <c r="N1973" s="32">
        <f>L1973-M1973</f>
        <v>8.8999999999999986</v>
      </c>
    </row>
    <row r="1974" spans="1:14" x14ac:dyDescent="0.2">
      <c r="A1974" s="26">
        <v>552418</v>
      </c>
      <c r="B1974" s="26">
        <v>22854</v>
      </c>
      <c r="C1974" s="27" t="s">
        <v>205</v>
      </c>
      <c r="D1974" s="27">
        <v>8</v>
      </c>
      <c r="E1974" s="27">
        <v>3.39</v>
      </c>
      <c r="F1974" s="30">
        <f>INDEX(Additional!$B$3:$B$11,MATCH(C1974,Additional!$A$3:$A$11,0))</f>
        <v>2.5</v>
      </c>
      <c r="G1974" s="27">
        <v>13971</v>
      </c>
      <c r="H1974" s="27" t="s">
        <v>0</v>
      </c>
      <c r="I1974" s="28">
        <v>41033</v>
      </c>
      <c r="J1974" s="32">
        <f>YEAR(I1974)</f>
        <v>2012</v>
      </c>
      <c r="K1974" s="32">
        <f>MONTH(I1974)</f>
        <v>5</v>
      </c>
      <c r="L1974" s="32">
        <f>D1974*E1974</f>
        <v>27.12</v>
      </c>
      <c r="M1974" s="32">
        <f>D1974*F1974</f>
        <v>20</v>
      </c>
      <c r="N1974" s="32">
        <f>L1974-M1974</f>
        <v>7.120000000000001</v>
      </c>
    </row>
    <row r="1975" spans="1:14" x14ac:dyDescent="0.2">
      <c r="A1975" s="26">
        <v>552418</v>
      </c>
      <c r="B1975" s="26">
        <v>22722</v>
      </c>
      <c r="C1975" s="27" t="s">
        <v>205</v>
      </c>
      <c r="D1975" s="27">
        <v>12</v>
      </c>
      <c r="E1975" s="27">
        <v>3.39</v>
      </c>
      <c r="F1975" s="30">
        <f>INDEX(Additional!$B$3:$B$11,MATCH(C1975,Additional!$A$3:$A$11,0))</f>
        <v>2.5</v>
      </c>
      <c r="G1975" s="27">
        <v>13971</v>
      </c>
      <c r="H1975" s="27" t="s">
        <v>0</v>
      </c>
      <c r="I1975" s="28">
        <v>40306</v>
      </c>
      <c r="J1975" s="32">
        <f>YEAR(I1975)</f>
        <v>2010</v>
      </c>
      <c r="K1975" s="32">
        <f>MONTH(I1975)</f>
        <v>5</v>
      </c>
      <c r="L1975" s="32">
        <f>D1975*E1975</f>
        <v>40.68</v>
      </c>
      <c r="M1975" s="32">
        <f>D1975*F1975</f>
        <v>30</v>
      </c>
      <c r="N1975" s="32">
        <f>L1975-M1975</f>
        <v>10.68</v>
      </c>
    </row>
    <row r="1976" spans="1:14" x14ac:dyDescent="0.2">
      <c r="A1976" s="26">
        <v>552418</v>
      </c>
      <c r="B1976" s="26">
        <v>22759</v>
      </c>
      <c r="C1976" s="27" t="s">
        <v>205</v>
      </c>
      <c r="D1976" s="27">
        <v>108</v>
      </c>
      <c r="E1976" s="27">
        <v>3.39</v>
      </c>
      <c r="F1976" s="30">
        <f>INDEX(Additional!$B$3:$B$11,MATCH(C1976,Additional!$A$3:$A$11,0))</f>
        <v>2.5</v>
      </c>
      <c r="G1976" s="27">
        <v>13971</v>
      </c>
      <c r="H1976" s="27" t="s">
        <v>0</v>
      </c>
      <c r="I1976" s="28">
        <v>40352</v>
      </c>
      <c r="J1976" s="32">
        <f>YEAR(I1976)</f>
        <v>2010</v>
      </c>
      <c r="K1976" s="32">
        <f>MONTH(I1976)</f>
        <v>6</v>
      </c>
      <c r="L1976" s="32">
        <f>D1976*E1976</f>
        <v>366.12</v>
      </c>
      <c r="M1976" s="32">
        <f>D1976*F1976</f>
        <v>270</v>
      </c>
      <c r="N1976" s="32">
        <f>L1976-M1976</f>
        <v>96.12</v>
      </c>
    </row>
    <row r="1977" spans="1:14" x14ac:dyDescent="0.2">
      <c r="A1977" s="26">
        <v>552418</v>
      </c>
      <c r="B1977" s="26">
        <v>22547</v>
      </c>
      <c r="C1977" s="27" t="s">
        <v>205</v>
      </c>
      <c r="D1977" s="27">
        <v>24</v>
      </c>
      <c r="E1977" s="27">
        <v>3.39</v>
      </c>
      <c r="F1977" s="30">
        <f>INDEX(Additional!$B$3:$B$11,MATCH(C1977,Additional!$A$3:$A$11,0))</f>
        <v>2.5</v>
      </c>
      <c r="G1977" s="27">
        <v>13971</v>
      </c>
      <c r="H1977" s="27" t="s">
        <v>0</v>
      </c>
      <c r="I1977" s="28">
        <v>40343</v>
      </c>
      <c r="J1977" s="32">
        <f>YEAR(I1977)</f>
        <v>2010</v>
      </c>
      <c r="K1977" s="32">
        <f>MONTH(I1977)</f>
        <v>6</v>
      </c>
      <c r="L1977" s="32">
        <f>D1977*E1977</f>
        <v>81.36</v>
      </c>
      <c r="M1977" s="32">
        <f>D1977*F1977</f>
        <v>60</v>
      </c>
      <c r="N1977" s="32">
        <f>L1977-M1977</f>
        <v>21.36</v>
      </c>
    </row>
    <row r="1978" spans="1:14" x14ac:dyDescent="0.2">
      <c r="A1978" s="26">
        <v>552418</v>
      </c>
      <c r="B1978" s="26">
        <v>22539</v>
      </c>
      <c r="C1978" s="27" t="s">
        <v>205</v>
      </c>
      <c r="D1978" s="27">
        <v>12</v>
      </c>
      <c r="E1978" s="27">
        <v>3.39</v>
      </c>
      <c r="F1978" s="30">
        <f>INDEX(Additional!$B$3:$B$11,MATCH(C1978,Additional!$A$3:$A$11,0))</f>
        <v>2.5</v>
      </c>
      <c r="G1978" s="27">
        <v>13971</v>
      </c>
      <c r="H1978" s="27" t="s">
        <v>0</v>
      </c>
      <c r="I1978" s="28">
        <v>40529</v>
      </c>
      <c r="J1978" s="32">
        <f>YEAR(I1978)</f>
        <v>2010</v>
      </c>
      <c r="K1978" s="32">
        <f>MONTH(I1978)</f>
        <v>12</v>
      </c>
      <c r="L1978" s="32">
        <f>D1978*E1978</f>
        <v>40.68</v>
      </c>
      <c r="M1978" s="32">
        <f>D1978*F1978</f>
        <v>30</v>
      </c>
      <c r="N1978" s="32">
        <f>L1978-M1978</f>
        <v>10.68</v>
      </c>
    </row>
    <row r="1979" spans="1:14" x14ac:dyDescent="0.2">
      <c r="A1979" s="26">
        <v>552418</v>
      </c>
      <c r="B1979" s="26">
        <v>21878</v>
      </c>
      <c r="C1979" s="27" t="s">
        <v>205</v>
      </c>
      <c r="D1979" s="27">
        <v>120</v>
      </c>
      <c r="E1979" s="27">
        <v>3.39</v>
      </c>
      <c r="F1979" s="30">
        <f>INDEX(Additional!$B$3:$B$11,MATCH(C1979,Additional!$A$3:$A$11,0))</f>
        <v>2.5</v>
      </c>
      <c r="G1979" s="27">
        <v>13971</v>
      </c>
      <c r="H1979" s="27" t="s">
        <v>0</v>
      </c>
      <c r="I1979" s="28">
        <v>40623</v>
      </c>
      <c r="J1979" s="32">
        <f>YEAR(I1979)</f>
        <v>2011</v>
      </c>
      <c r="K1979" s="32">
        <f>MONTH(I1979)</f>
        <v>3</v>
      </c>
      <c r="L1979" s="32">
        <f>D1979*E1979</f>
        <v>406.8</v>
      </c>
      <c r="M1979" s="32">
        <f>D1979*F1979</f>
        <v>300</v>
      </c>
      <c r="N1979" s="32">
        <f>L1979-M1979</f>
        <v>106.80000000000001</v>
      </c>
    </row>
    <row r="1980" spans="1:14" x14ac:dyDescent="0.2">
      <c r="A1980" s="26">
        <v>552418</v>
      </c>
      <c r="B1980" s="26">
        <v>47566</v>
      </c>
      <c r="C1980" s="27" t="s">
        <v>205</v>
      </c>
      <c r="D1980" s="27">
        <v>12</v>
      </c>
      <c r="E1980" s="27">
        <v>3.39</v>
      </c>
      <c r="F1980" s="30">
        <f>INDEX(Additional!$B$3:$B$11,MATCH(C1980,Additional!$A$3:$A$11,0))</f>
        <v>2.5</v>
      </c>
      <c r="G1980" s="27">
        <v>13971</v>
      </c>
      <c r="H1980" s="27" t="s">
        <v>0</v>
      </c>
      <c r="I1980" s="28">
        <v>40945</v>
      </c>
      <c r="J1980" s="32">
        <f>YEAR(I1980)</f>
        <v>2012</v>
      </c>
      <c r="K1980" s="32">
        <f>MONTH(I1980)</f>
        <v>2</v>
      </c>
      <c r="L1980" s="32">
        <f>D1980*E1980</f>
        <v>40.68</v>
      </c>
      <c r="M1980" s="32">
        <f>D1980*F1980</f>
        <v>30</v>
      </c>
      <c r="N1980" s="32">
        <f>L1980-M1980</f>
        <v>10.68</v>
      </c>
    </row>
    <row r="1981" spans="1:14" x14ac:dyDescent="0.2">
      <c r="A1981" s="26">
        <v>552418</v>
      </c>
      <c r="B1981" s="26">
        <v>22090</v>
      </c>
      <c r="C1981" s="27" t="s">
        <v>205</v>
      </c>
      <c r="D1981" s="27">
        <v>12</v>
      </c>
      <c r="E1981" s="27">
        <v>3.39</v>
      </c>
      <c r="F1981" s="30">
        <f>INDEX(Additional!$B$3:$B$11,MATCH(C1981,Additional!$A$3:$A$11,0))</f>
        <v>2.5</v>
      </c>
      <c r="G1981" s="27">
        <v>13971</v>
      </c>
      <c r="H1981" s="27" t="s">
        <v>0</v>
      </c>
      <c r="I1981" s="28">
        <v>40496</v>
      </c>
      <c r="J1981" s="32">
        <f>YEAR(I1981)</f>
        <v>2010</v>
      </c>
      <c r="K1981" s="32">
        <f>MONTH(I1981)</f>
        <v>11</v>
      </c>
      <c r="L1981" s="32">
        <f>D1981*E1981</f>
        <v>40.68</v>
      </c>
      <c r="M1981" s="32">
        <f>D1981*F1981</f>
        <v>30</v>
      </c>
      <c r="N1981" s="32">
        <f>L1981-M1981</f>
        <v>10.68</v>
      </c>
    </row>
    <row r="1982" spans="1:14" x14ac:dyDescent="0.2">
      <c r="A1982" s="26">
        <v>552418</v>
      </c>
      <c r="B1982" s="26">
        <v>22693</v>
      </c>
      <c r="C1982" s="27" t="s">
        <v>205</v>
      </c>
      <c r="D1982" s="27">
        <v>12</v>
      </c>
      <c r="E1982" s="27">
        <v>3.39</v>
      </c>
      <c r="F1982" s="30">
        <f>INDEX(Additional!$B$3:$B$11,MATCH(C1982,Additional!$A$3:$A$11,0))</f>
        <v>2.5</v>
      </c>
      <c r="G1982" s="27">
        <v>13971</v>
      </c>
      <c r="H1982" s="27" t="s">
        <v>0</v>
      </c>
      <c r="I1982" s="28">
        <v>41098</v>
      </c>
      <c r="J1982" s="32">
        <f>YEAR(I1982)</f>
        <v>2012</v>
      </c>
      <c r="K1982" s="32">
        <f>MONTH(I1982)</f>
        <v>7</v>
      </c>
      <c r="L1982" s="32">
        <f>D1982*E1982</f>
        <v>40.68</v>
      </c>
      <c r="M1982" s="32">
        <f>D1982*F1982</f>
        <v>30</v>
      </c>
      <c r="N1982" s="32">
        <f>L1982-M1982</f>
        <v>10.68</v>
      </c>
    </row>
    <row r="1983" spans="1:14" x14ac:dyDescent="0.2">
      <c r="A1983" s="26">
        <v>552418</v>
      </c>
      <c r="B1983" s="26">
        <v>16238</v>
      </c>
      <c r="C1983" s="27" t="s">
        <v>205</v>
      </c>
      <c r="D1983" s="27">
        <v>12</v>
      </c>
      <c r="E1983" s="27">
        <v>3.39</v>
      </c>
      <c r="F1983" s="30">
        <f>INDEX(Additional!$B$3:$B$11,MATCH(C1983,Additional!$A$3:$A$11,0))</f>
        <v>2.5</v>
      </c>
      <c r="G1983" s="27">
        <v>13971</v>
      </c>
      <c r="H1983" s="27" t="s">
        <v>0</v>
      </c>
      <c r="I1983" s="28">
        <v>41221</v>
      </c>
      <c r="J1983" s="32">
        <f>YEAR(I1983)</f>
        <v>2012</v>
      </c>
      <c r="K1983" s="32">
        <f>MONTH(I1983)</f>
        <v>11</v>
      </c>
      <c r="L1983" s="32">
        <f>D1983*E1983</f>
        <v>40.68</v>
      </c>
      <c r="M1983" s="32">
        <f>D1983*F1983</f>
        <v>30</v>
      </c>
      <c r="N1983" s="32">
        <f>L1983-M1983</f>
        <v>10.68</v>
      </c>
    </row>
    <row r="1984" spans="1:14" x14ac:dyDescent="0.2">
      <c r="A1984" s="26" t="s">
        <v>232</v>
      </c>
      <c r="B1984" s="26" t="s">
        <v>231</v>
      </c>
      <c r="C1984" s="27" t="s">
        <v>205</v>
      </c>
      <c r="D1984" s="27">
        <v>12</v>
      </c>
      <c r="E1984" s="27">
        <v>3.39</v>
      </c>
      <c r="F1984" s="30">
        <f>INDEX(Additional!$B$3:$B$11,MATCH(C1984,Additional!$A$3:$A$11,0))</f>
        <v>2.5</v>
      </c>
      <c r="G1984" s="27">
        <v>14527</v>
      </c>
      <c r="H1984" s="27" t="s">
        <v>0</v>
      </c>
      <c r="I1984" s="28">
        <v>40266</v>
      </c>
      <c r="J1984" s="32">
        <f>YEAR(I1984)</f>
        <v>2010</v>
      </c>
      <c r="K1984" s="32">
        <f>MONTH(I1984)</f>
        <v>3</v>
      </c>
      <c r="L1984" s="32">
        <f>D1984*E1984</f>
        <v>40.68</v>
      </c>
      <c r="M1984" s="32">
        <f>D1984*F1984</f>
        <v>30</v>
      </c>
      <c r="N1984" s="32">
        <f>L1984-M1984</f>
        <v>10.68</v>
      </c>
    </row>
    <row r="1985" spans="1:14" x14ac:dyDescent="0.2">
      <c r="A1985" s="26">
        <v>552441</v>
      </c>
      <c r="B1985" s="26">
        <v>84836</v>
      </c>
      <c r="C1985" s="27" t="s">
        <v>205</v>
      </c>
      <c r="D1985" s="27">
        <v>12</v>
      </c>
      <c r="E1985" s="27">
        <v>3.39</v>
      </c>
      <c r="F1985" s="30">
        <f>INDEX(Additional!$B$3:$B$11,MATCH(C1985,Additional!$A$3:$A$11,0))</f>
        <v>2.5</v>
      </c>
      <c r="G1985" s="27">
        <v>16359</v>
      </c>
      <c r="H1985" s="27" t="s">
        <v>0</v>
      </c>
      <c r="I1985" s="28">
        <v>40188</v>
      </c>
      <c r="J1985" s="32">
        <f>YEAR(I1985)</f>
        <v>2010</v>
      </c>
      <c r="K1985" s="32">
        <f>MONTH(I1985)</f>
        <v>1</v>
      </c>
      <c r="L1985" s="32">
        <f>D1985*E1985</f>
        <v>40.68</v>
      </c>
      <c r="M1985" s="32">
        <f>D1985*F1985</f>
        <v>30</v>
      </c>
      <c r="N1985" s="32">
        <f>L1985-M1985</f>
        <v>10.68</v>
      </c>
    </row>
    <row r="1986" spans="1:14" x14ac:dyDescent="0.2">
      <c r="A1986" s="26">
        <v>552441</v>
      </c>
      <c r="B1986" s="26">
        <v>22854</v>
      </c>
      <c r="C1986" s="27" t="s">
        <v>205</v>
      </c>
      <c r="D1986" s="27">
        <v>24</v>
      </c>
      <c r="E1986" s="27">
        <v>3.39</v>
      </c>
      <c r="F1986" s="30">
        <f>INDEX(Additional!$B$3:$B$11,MATCH(C1986,Additional!$A$3:$A$11,0))</f>
        <v>2.5</v>
      </c>
      <c r="G1986" s="27">
        <v>16359</v>
      </c>
      <c r="H1986" s="27" t="s">
        <v>0</v>
      </c>
      <c r="I1986" s="28">
        <v>40913</v>
      </c>
      <c r="J1986" s="32">
        <f>YEAR(I1986)</f>
        <v>2012</v>
      </c>
      <c r="K1986" s="32">
        <f>MONTH(I1986)</f>
        <v>1</v>
      </c>
      <c r="L1986" s="32">
        <f>D1986*E1986</f>
        <v>81.36</v>
      </c>
      <c r="M1986" s="32">
        <f>D1986*F1986</f>
        <v>60</v>
      </c>
      <c r="N1986" s="32">
        <f>L1986-M1986</f>
        <v>21.36</v>
      </c>
    </row>
    <row r="1987" spans="1:14" x14ac:dyDescent="0.2">
      <c r="A1987" s="26">
        <v>552441</v>
      </c>
      <c r="B1987" s="26">
        <v>22722</v>
      </c>
      <c r="C1987" s="27" t="s">
        <v>205</v>
      </c>
      <c r="D1987" s="27">
        <v>4</v>
      </c>
      <c r="E1987" s="27">
        <v>3.39</v>
      </c>
      <c r="F1987" s="30">
        <f>INDEX(Additional!$B$3:$B$11,MATCH(C1987,Additional!$A$3:$A$11,0))</f>
        <v>2.5</v>
      </c>
      <c r="G1987" s="27">
        <v>16359</v>
      </c>
      <c r="H1987" s="27" t="s">
        <v>0</v>
      </c>
      <c r="I1987" s="28">
        <v>41221</v>
      </c>
      <c r="J1987" s="32">
        <f>YEAR(I1987)</f>
        <v>2012</v>
      </c>
      <c r="K1987" s="32">
        <f>MONTH(I1987)</f>
        <v>11</v>
      </c>
      <c r="L1987" s="32">
        <f>D1987*E1987</f>
        <v>13.56</v>
      </c>
      <c r="M1987" s="32">
        <f>D1987*F1987</f>
        <v>10</v>
      </c>
      <c r="N1987" s="32">
        <f>L1987-M1987</f>
        <v>3.5600000000000005</v>
      </c>
    </row>
    <row r="1988" spans="1:14" x14ac:dyDescent="0.2">
      <c r="A1988" s="26">
        <v>552441</v>
      </c>
      <c r="B1988" s="26">
        <v>22829</v>
      </c>
      <c r="C1988" s="27" t="s">
        <v>205</v>
      </c>
      <c r="D1988" s="27">
        <v>24</v>
      </c>
      <c r="E1988" s="27">
        <v>3.39</v>
      </c>
      <c r="F1988" s="30">
        <f>INDEX(Additional!$B$3:$B$11,MATCH(C1988,Additional!$A$3:$A$11,0))</f>
        <v>2.5</v>
      </c>
      <c r="G1988" s="27">
        <v>16359</v>
      </c>
      <c r="H1988" s="27" t="s">
        <v>0</v>
      </c>
      <c r="I1988" s="28">
        <v>40440</v>
      </c>
      <c r="J1988" s="32">
        <f>YEAR(I1988)</f>
        <v>2010</v>
      </c>
      <c r="K1988" s="32">
        <f>MONTH(I1988)</f>
        <v>9</v>
      </c>
      <c r="L1988" s="32">
        <f>D1988*E1988</f>
        <v>81.36</v>
      </c>
      <c r="M1988" s="32">
        <f>D1988*F1988</f>
        <v>60</v>
      </c>
      <c r="N1988" s="32">
        <f>L1988-M1988</f>
        <v>21.36</v>
      </c>
    </row>
    <row r="1989" spans="1:14" x14ac:dyDescent="0.2">
      <c r="A1989" s="26">
        <v>552441</v>
      </c>
      <c r="B1989" s="26">
        <v>22969</v>
      </c>
      <c r="C1989" s="27" t="s">
        <v>205</v>
      </c>
      <c r="D1989" s="27">
        <v>6</v>
      </c>
      <c r="E1989" s="27">
        <v>3.39</v>
      </c>
      <c r="F1989" s="30">
        <f>INDEX(Additional!$B$3:$B$11,MATCH(C1989,Additional!$A$3:$A$11,0))</f>
        <v>2.5</v>
      </c>
      <c r="G1989" s="27">
        <v>16359</v>
      </c>
      <c r="H1989" s="27" t="s">
        <v>0</v>
      </c>
      <c r="I1989" s="28">
        <v>40645</v>
      </c>
      <c r="J1989" s="32">
        <f>YEAR(I1989)</f>
        <v>2011</v>
      </c>
      <c r="K1989" s="32">
        <f>MONTH(I1989)</f>
        <v>4</v>
      </c>
      <c r="L1989" s="32">
        <f>D1989*E1989</f>
        <v>20.34</v>
      </c>
      <c r="M1989" s="32">
        <f>D1989*F1989</f>
        <v>15</v>
      </c>
      <c r="N1989" s="32">
        <f>L1989-M1989</f>
        <v>5.34</v>
      </c>
    </row>
    <row r="1990" spans="1:14" x14ac:dyDescent="0.2">
      <c r="A1990" s="26">
        <v>552441</v>
      </c>
      <c r="B1990" s="26">
        <v>22424</v>
      </c>
      <c r="C1990" s="27" t="s">
        <v>205</v>
      </c>
      <c r="D1990" s="27">
        <v>12</v>
      </c>
      <c r="E1990" s="27">
        <v>3.39</v>
      </c>
      <c r="F1990" s="30">
        <f>INDEX(Additional!$B$3:$B$11,MATCH(C1990,Additional!$A$3:$A$11,0))</f>
        <v>2.5</v>
      </c>
      <c r="G1990" s="27">
        <v>16359</v>
      </c>
      <c r="H1990" s="27" t="s">
        <v>0</v>
      </c>
      <c r="I1990" s="28">
        <v>40789</v>
      </c>
      <c r="J1990" s="32">
        <f>YEAR(I1990)</f>
        <v>2011</v>
      </c>
      <c r="K1990" s="32">
        <f>MONTH(I1990)</f>
        <v>9</v>
      </c>
      <c r="L1990" s="32">
        <f>D1990*E1990</f>
        <v>40.68</v>
      </c>
      <c r="M1990" s="32">
        <f>D1990*F1990</f>
        <v>30</v>
      </c>
      <c r="N1990" s="32">
        <f>L1990-M1990</f>
        <v>10.68</v>
      </c>
    </row>
    <row r="1991" spans="1:14" x14ac:dyDescent="0.2">
      <c r="A1991" s="26">
        <v>552442</v>
      </c>
      <c r="B1991" s="26">
        <v>84879</v>
      </c>
      <c r="C1991" s="27" t="s">
        <v>205</v>
      </c>
      <c r="D1991" s="27">
        <v>4</v>
      </c>
      <c r="E1991" s="27">
        <v>3.39</v>
      </c>
      <c r="F1991" s="30">
        <f>INDEX(Additional!$B$3:$B$11,MATCH(C1991,Additional!$A$3:$A$11,0))</f>
        <v>2.5</v>
      </c>
      <c r="G1991" s="27">
        <v>14667</v>
      </c>
      <c r="H1991" s="27" t="s">
        <v>0</v>
      </c>
      <c r="I1991" s="28">
        <v>40842</v>
      </c>
      <c r="J1991" s="32">
        <f>YEAR(I1991)</f>
        <v>2011</v>
      </c>
      <c r="K1991" s="32">
        <f>MONTH(I1991)</f>
        <v>10</v>
      </c>
      <c r="L1991" s="32">
        <f>D1991*E1991</f>
        <v>13.56</v>
      </c>
      <c r="M1991" s="32">
        <f>D1991*F1991</f>
        <v>10</v>
      </c>
      <c r="N1991" s="32">
        <f>L1991-M1991</f>
        <v>3.5600000000000005</v>
      </c>
    </row>
    <row r="1992" spans="1:14" x14ac:dyDescent="0.2">
      <c r="A1992" s="26">
        <v>552442</v>
      </c>
      <c r="B1992" s="26">
        <v>21535</v>
      </c>
      <c r="C1992" s="27" t="s">
        <v>205</v>
      </c>
      <c r="D1992" s="27">
        <v>4</v>
      </c>
      <c r="E1992" s="27">
        <v>3.39</v>
      </c>
      <c r="F1992" s="30">
        <f>INDEX(Additional!$B$3:$B$11,MATCH(C1992,Additional!$A$3:$A$11,0))</f>
        <v>2.5</v>
      </c>
      <c r="G1992" s="27">
        <v>14667</v>
      </c>
      <c r="H1992" s="27" t="s">
        <v>0</v>
      </c>
      <c r="I1992" s="28">
        <v>41181</v>
      </c>
      <c r="J1992" s="32">
        <f>YEAR(I1992)</f>
        <v>2012</v>
      </c>
      <c r="K1992" s="32">
        <f>MONTH(I1992)</f>
        <v>9</v>
      </c>
      <c r="L1992" s="32">
        <f>D1992*E1992</f>
        <v>13.56</v>
      </c>
      <c r="M1992" s="32">
        <f>D1992*F1992</f>
        <v>10</v>
      </c>
      <c r="N1992" s="32">
        <f>L1992-M1992</f>
        <v>3.5600000000000005</v>
      </c>
    </row>
    <row r="1993" spans="1:14" x14ac:dyDescent="0.2">
      <c r="A1993" s="26">
        <v>552442</v>
      </c>
      <c r="B1993" s="26">
        <v>23254</v>
      </c>
      <c r="C1993" s="27" t="s">
        <v>205</v>
      </c>
      <c r="D1993" s="27">
        <v>2</v>
      </c>
      <c r="E1993" s="27">
        <v>3.39</v>
      </c>
      <c r="F1993" s="30">
        <f>INDEX(Additional!$B$3:$B$11,MATCH(C1993,Additional!$A$3:$A$11,0))</f>
        <v>2.5</v>
      </c>
      <c r="G1993" s="27">
        <v>14667</v>
      </c>
      <c r="H1993" s="27" t="s">
        <v>0</v>
      </c>
      <c r="I1993" s="28">
        <v>40459</v>
      </c>
      <c r="J1993" s="32">
        <f>YEAR(I1993)</f>
        <v>2010</v>
      </c>
      <c r="K1993" s="32">
        <f>MONTH(I1993)</f>
        <v>10</v>
      </c>
      <c r="L1993" s="32">
        <f>D1993*E1993</f>
        <v>6.78</v>
      </c>
      <c r="M1993" s="32">
        <f>D1993*F1993</f>
        <v>5</v>
      </c>
      <c r="N1993" s="32">
        <f>L1993-M1993</f>
        <v>1.7800000000000002</v>
      </c>
    </row>
    <row r="1994" spans="1:14" x14ac:dyDescent="0.2">
      <c r="A1994" s="26">
        <v>552442</v>
      </c>
      <c r="B1994" s="26">
        <v>23182</v>
      </c>
      <c r="C1994" s="27" t="s">
        <v>205</v>
      </c>
      <c r="D1994" s="27">
        <v>6</v>
      </c>
      <c r="E1994" s="27">
        <v>3.39</v>
      </c>
      <c r="F1994" s="30">
        <f>INDEX(Additional!$B$3:$B$11,MATCH(C1994,Additional!$A$3:$A$11,0))</f>
        <v>2.5</v>
      </c>
      <c r="G1994" s="27">
        <v>14667</v>
      </c>
      <c r="H1994" s="27" t="s">
        <v>0</v>
      </c>
      <c r="I1994" s="28">
        <v>40609</v>
      </c>
      <c r="J1994" s="32">
        <f>YEAR(I1994)</f>
        <v>2011</v>
      </c>
      <c r="K1994" s="32">
        <f>MONTH(I1994)</f>
        <v>3</v>
      </c>
      <c r="L1994" s="32">
        <f>D1994*E1994</f>
        <v>20.34</v>
      </c>
      <c r="M1994" s="32">
        <f>D1994*F1994</f>
        <v>15</v>
      </c>
      <c r="N1994" s="32">
        <f>L1994-M1994</f>
        <v>5.34</v>
      </c>
    </row>
    <row r="1995" spans="1:14" x14ac:dyDescent="0.2">
      <c r="A1995" s="26">
        <v>552442</v>
      </c>
      <c r="B1995" s="26">
        <v>21533</v>
      </c>
      <c r="C1995" s="27" t="s">
        <v>205</v>
      </c>
      <c r="D1995" s="27">
        <v>4</v>
      </c>
      <c r="E1995" s="27">
        <v>3.39</v>
      </c>
      <c r="F1995" s="30">
        <f>INDEX(Additional!$B$3:$B$11,MATCH(C1995,Additional!$A$3:$A$11,0))</f>
        <v>2.5</v>
      </c>
      <c r="G1995" s="27">
        <v>14667</v>
      </c>
      <c r="H1995" s="27" t="s">
        <v>0</v>
      </c>
      <c r="I1995" s="28">
        <v>41234</v>
      </c>
      <c r="J1995" s="32">
        <f>YEAR(I1995)</f>
        <v>2012</v>
      </c>
      <c r="K1995" s="32">
        <f>MONTH(I1995)</f>
        <v>11</v>
      </c>
      <c r="L1995" s="32">
        <f>D1995*E1995</f>
        <v>13.56</v>
      </c>
      <c r="M1995" s="32">
        <f>D1995*F1995</f>
        <v>10</v>
      </c>
      <c r="N1995" s="32">
        <f>L1995-M1995</f>
        <v>3.5600000000000005</v>
      </c>
    </row>
    <row r="1996" spans="1:14" x14ac:dyDescent="0.2">
      <c r="A1996" s="26">
        <v>552442</v>
      </c>
      <c r="B1996" s="26">
        <v>21080</v>
      </c>
      <c r="C1996" s="27" t="s">
        <v>205</v>
      </c>
      <c r="D1996" s="27">
        <v>6</v>
      </c>
      <c r="E1996" s="27">
        <v>3.39</v>
      </c>
      <c r="F1996" s="30">
        <f>INDEX(Additional!$B$3:$B$11,MATCH(C1996,Additional!$A$3:$A$11,0))</f>
        <v>2.5</v>
      </c>
      <c r="G1996" s="27">
        <v>14667</v>
      </c>
      <c r="H1996" s="27" t="s">
        <v>0</v>
      </c>
      <c r="I1996" s="28">
        <v>40456</v>
      </c>
      <c r="J1996" s="32">
        <f>YEAR(I1996)</f>
        <v>2010</v>
      </c>
      <c r="K1996" s="32">
        <f>MONTH(I1996)</f>
        <v>10</v>
      </c>
      <c r="L1996" s="32">
        <f>D1996*E1996</f>
        <v>20.34</v>
      </c>
      <c r="M1996" s="32">
        <f>D1996*F1996</f>
        <v>15</v>
      </c>
      <c r="N1996" s="32">
        <f>L1996-M1996</f>
        <v>5.34</v>
      </c>
    </row>
    <row r="1997" spans="1:14" x14ac:dyDescent="0.2">
      <c r="A1997" s="26">
        <v>552442</v>
      </c>
      <c r="B1997" s="26">
        <v>23255</v>
      </c>
      <c r="C1997" s="27" t="s">
        <v>205</v>
      </c>
      <c r="D1997" s="27">
        <v>3</v>
      </c>
      <c r="E1997" s="27">
        <v>3.39</v>
      </c>
      <c r="F1997" s="30">
        <f>INDEX(Additional!$B$3:$B$11,MATCH(C1997,Additional!$A$3:$A$11,0))</f>
        <v>2.5</v>
      </c>
      <c r="G1997" s="27">
        <v>14667</v>
      </c>
      <c r="H1997" s="27" t="s">
        <v>0</v>
      </c>
      <c r="I1997" s="28">
        <v>40976</v>
      </c>
      <c r="J1997" s="32">
        <f>YEAR(I1997)</f>
        <v>2012</v>
      </c>
      <c r="K1997" s="32">
        <f>MONTH(I1997)</f>
        <v>3</v>
      </c>
      <c r="L1997" s="32">
        <f>D1997*E1997</f>
        <v>10.17</v>
      </c>
      <c r="M1997" s="32">
        <f>D1997*F1997</f>
        <v>7.5</v>
      </c>
      <c r="N1997" s="32">
        <f>L1997-M1997</f>
        <v>2.67</v>
      </c>
    </row>
    <row r="1998" spans="1:14" x14ac:dyDescent="0.2">
      <c r="A1998" s="26">
        <v>552442</v>
      </c>
      <c r="B1998" s="26" t="s">
        <v>75</v>
      </c>
      <c r="C1998" s="27" t="s">
        <v>205</v>
      </c>
      <c r="D1998" s="27">
        <v>12</v>
      </c>
      <c r="E1998" s="27">
        <v>3.39</v>
      </c>
      <c r="F1998" s="30">
        <f>INDEX(Additional!$B$3:$B$11,MATCH(C1998,Additional!$A$3:$A$11,0))</f>
        <v>2.5</v>
      </c>
      <c r="G1998" s="27">
        <v>14667</v>
      </c>
      <c r="H1998" s="27" t="s">
        <v>0</v>
      </c>
      <c r="I1998" s="28">
        <v>40875</v>
      </c>
      <c r="J1998" s="32">
        <f>YEAR(I1998)</f>
        <v>2011</v>
      </c>
      <c r="K1998" s="32">
        <f>MONTH(I1998)</f>
        <v>11</v>
      </c>
      <c r="L1998" s="32">
        <f>D1998*E1998</f>
        <v>40.68</v>
      </c>
      <c r="M1998" s="32">
        <f>D1998*F1998</f>
        <v>30</v>
      </c>
      <c r="N1998" s="32">
        <f>L1998-M1998</f>
        <v>10.68</v>
      </c>
    </row>
    <row r="1999" spans="1:14" x14ac:dyDescent="0.2">
      <c r="A1999" s="26">
        <v>552442</v>
      </c>
      <c r="B1999" s="26">
        <v>23256</v>
      </c>
      <c r="C1999" s="27" t="s">
        <v>205</v>
      </c>
      <c r="D1999" s="27">
        <v>6</v>
      </c>
      <c r="E1999" s="27">
        <v>3.39</v>
      </c>
      <c r="F1999" s="30">
        <f>INDEX(Additional!$B$3:$B$11,MATCH(C1999,Additional!$A$3:$A$11,0))</f>
        <v>2.5</v>
      </c>
      <c r="G1999" s="27">
        <v>14667</v>
      </c>
      <c r="H1999" s="27" t="s">
        <v>0</v>
      </c>
      <c r="I1999" s="28">
        <v>40256</v>
      </c>
      <c r="J1999" s="32">
        <f>YEAR(I1999)</f>
        <v>2010</v>
      </c>
      <c r="K1999" s="32">
        <f>MONTH(I1999)</f>
        <v>3</v>
      </c>
      <c r="L1999" s="32">
        <f>D1999*E1999</f>
        <v>20.34</v>
      </c>
      <c r="M1999" s="32">
        <f>D1999*F1999</f>
        <v>15</v>
      </c>
      <c r="N1999" s="32">
        <f>L1999-M1999</f>
        <v>5.34</v>
      </c>
    </row>
    <row r="2000" spans="1:14" x14ac:dyDescent="0.2">
      <c r="A2000" s="26">
        <v>552442</v>
      </c>
      <c r="B2000" s="26">
        <v>23254</v>
      </c>
      <c r="C2000" s="27" t="s">
        <v>205</v>
      </c>
      <c r="D2000" s="27">
        <v>2</v>
      </c>
      <c r="E2000" s="27">
        <v>3.39</v>
      </c>
      <c r="F2000" s="30">
        <f>INDEX(Additional!$B$3:$B$11,MATCH(C2000,Additional!$A$3:$A$11,0))</f>
        <v>2.5</v>
      </c>
      <c r="G2000" s="27">
        <v>14667</v>
      </c>
      <c r="H2000" s="27" t="s">
        <v>0</v>
      </c>
      <c r="I2000" s="28">
        <v>40514</v>
      </c>
      <c r="J2000" s="32">
        <f>YEAR(I2000)</f>
        <v>2010</v>
      </c>
      <c r="K2000" s="32">
        <f>MONTH(I2000)</f>
        <v>12</v>
      </c>
      <c r="L2000" s="32">
        <f>D2000*E2000</f>
        <v>6.78</v>
      </c>
      <c r="M2000" s="32">
        <f>D2000*F2000</f>
        <v>5</v>
      </c>
      <c r="N2000" s="32">
        <f>L2000-M2000</f>
        <v>1.7800000000000002</v>
      </c>
    </row>
    <row r="2001" spans="1:14" x14ac:dyDescent="0.2">
      <c r="A2001" s="26">
        <v>552442</v>
      </c>
      <c r="B2001" s="26">
        <v>21172</v>
      </c>
      <c r="C2001" s="27" t="s">
        <v>205</v>
      </c>
      <c r="D2001" s="27">
        <v>2</v>
      </c>
      <c r="E2001" s="27">
        <v>3.39</v>
      </c>
      <c r="F2001" s="30">
        <f>INDEX(Additional!$B$3:$B$11,MATCH(C2001,Additional!$A$3:$A$11,0))</f>
        <v>2.5</v>
      </c>
      <c r="G2001" s="27">
        <v>14667</v>
      </c>
      <c r="H2001" s="27" t="s">
        <v>0</v>
      </c>
      <c r="I2001" s="28">
        <v>40530</v>
      </c>
      <c r="J2001" s="32">
        <f>YEAR(I2001)</f>
        <v>2010</v>
      </c>
      <c r="K2001" s="32">
        <f>MONTH(I2001)</f>
        <v>12</v>
      </c>
      <c r="L2001" s="32">
        <f>D2001*E2001</f>
        <v>6.78</v>
      </c>
      <c r="M2001" s="32">
        <f>D2001*F2001</f>
        <v>5</v>
      </c>
      <c r="N2001" s="32">
        <f>L2001-M2001</f>
        <v>1.7800000000000002</v>
      </c>
    </row>
    <row r="2002" spans="1:14" x14ac:dyDescent="0.2">
      <c r="A2002" s="26">
        <v>552442</v>
      </c>
      <c r="B2002" s="26">
        <v>22083</v>
      </c>
      <c r="C2002" s="27" t="s">
        <v>205</v>
      </c>
      <c r="D2002" s="27">
        <v>16</v>
      </c>
      <c r="E2002" s="27">
        <v>3.39</v>
      </c>
      <c r="F2002" s="30">
        <f>INDEX(Additional!$B$3:$B$11,MATCH(C2002,Additional!$A$3:$A$11,0))</f>
        <v>2.5</v>
      </c>
      <c r="G2002" s="27">
        <v>14667</v>
      </c>
      <c r="H2002" s="27" t="s">
        <v>0</v>
      </c>
      <c r="I2002" s="28">
        <v>40334</v>
      </c>
      <c r="J2002" s="32">
        <f>YEAR(I2002)</f>
        <v>2010</v>
      </c>
      <c r="K2002" s="32">
        <f>MONTH(I2002)</f>
        <v>6</v>
      </c>
      <c r="L2002" s="32">
        <f>D2002*E2002</f>
        <v>54.24</v>
      </c>
      <c r="M2002" s="32">
        <f>D2002*F2002</f>
        <v>40</v>
      </c>
      <c r="N2002" s="32">
        <f>L2002-M2002</f>
        <v>14.240000000000002</v>
      </c>
    </row>
    <row r="2003" spans="1:14" x14ac:dyDescent="0.2">
      <c r="A2003" s="26">
        <v>552442</v>
      </c>
      <c r="B2003" s="26">
        <v>22084</v>
      </c>
      <c r="C2003" s="27" t="s">
        <v>205</v>
      </c>
      <c r="D2003" s="27">
        <v>12</v>
      </c>
      <c r="E2003" s="27">
        <v>3.39</v>
      </c>
      <c r="F2003" s="30">
        <f>INDEX(Additional!$B$3:$B$11,MATCH(C2003,Additional!$A$3:$A$11,0))</f>
        <v>2.5</v>
      </c>
      <c r="G2003" s="27">
        <v>14667</v>
      </c>
      <c r="H2003" s="27" t="s">
        <v>0</v>
      </c>
      <c r="I2003" s="28">
        <v>40475</v>
      </c>
      <c r="J2003" s="32">
        <f>YEAR(I2003)</f>
        <v>2010</v>
      </c>
      <c r="K2003" s="32">
        <f>MONTH(I2003)</f>
        <v>10</v>
      </c>
      <c r="L2003" s="32">
        <f>D2003*E2003</f>
        <v>40.68</v>
      </c>
      <c r="M2003" s="32">
        <f>D2003*F2003</f>
        <v>30</v>
      </c>
      <c r="N2003" s="32">
        <f>L2003-M2003</f>
        <v>10.68</v>
      </c>
    </row>
    <row r="2004" spans="1:14" x14ac:dyDescent="0.2">
      <c r="A2004" s="26">
        <v>552442</v>
      </c>
      <c r="B2004" s="26">
        <v>22383</v>
      </c>
      <c r="C2004" s="27" t="s">
        <v>205</v>
      </c>
      <c r="D2004" s="27">
        <v>8</v>
      </c>
      <c r="E2004" s="27">
        <v>3.39</v>
      </c>
      <c r="F2004" s="30">
        <f>INDEX(Additional!$B$3:$B$11,MATCH(C2004,Additional!$A$3:$A$11,0))</f>
        <v>2.5</v>
      </c>
      <c r="G2004" s="27">
        <v>14667</v>
      </c>
      <c r="H2004" s="27" t="s">
        <v>0</v>
      </c>
      <c r="I2004" s="28">
        <v>40325</v>
      </c>
      <c r="J2004" s="32">
        <f>YEAR(I2004)</f>
        <v>2010</v>
      </c>
      <c r="K2004" s="32">
        <f>MONTH(I2004)</f>
        <v>5</v>
      </c>
      <c r="L2004" s="32">
        <f>D2004*E2004</f>
        <v>27.12</v>
      </c>
      <c r="M2004" s="32">
        <f>D2004*F2004</f>
        <v>20</v>
      </c>
      <c r="N2004" s="32">
        <f>L2004-M2004</f>
        <v>7.120000000000001</v>
      </c>
    </row>
    <row r="2005" spans="1:14" x14ac:dyDescent="0.2">
      <c r="A2005" s="26">
        <v>552442</v>
      </c>
      <c r="B2005" s="26">
        <v>23284</v>
      </c>
      <c r="C2005" s="27" t="s">
        <v>205</v>
      </c>
      <c r="D2005" s="27">
        <v>1</v>
      </c>
      <c r="E2005" s="27">
        <v>3.39</v>
      </c>
      <c r="F2005" s="30">
        <f>INDEX(Additional!$B$3:$B$11,MATCH(C2005,Additional!$A$3:$A$11,0))</f>
        <v>2.5</v>
      </c>
      <c r="G2005" s="27">
        <v>14667</v>
      </c>
      <c r="H2005" s="27" t="s">
        <v>0</v>
      </c>
      <c r="I2005" s="28">
        <v>40866</v>
      </c>
      <c r="J2005" s="32">
        <f>YEAR(I2005)</f>
        <v>2011</v>
      </c>
      <c r="K2005" s="32">
        <f>MONTH(I2005)</f>
        <v>11</v>
      </c>
      <c r="L2005" s="32">
        <f>D2005*E2005</f>
        <v>3.39</v>
      </c>
      <c r="M2005" s="32">
        <f>D2005*F2005</f>
        <v>2.5</v>
      </c>
      <c r="N2005" s="32">
        <f>L2005-M2005</f>
        <v>0.89000000000000012</v>
      </c>
    </row>
    <row r="2006" spans="1:14" x14ac:dyDescent="0.2">
      <c r="A2006" s="26">
        <v>552442</v>
      </c>
      <c r="B2006" s="26">
        <v>22079</v>
      </c>
      <c r="C2006" s="27" t="s">
        <v>205</v>
      </c>
      <c r="D2006" s="27">
        <v>2</v>
      </c>
      <c r="E2006" s="27">
        <v>3.39</v>
      </c>
      <c r="F2006" s="30">
        <f>INDEX(Additional!$B$3:$B$11,MATCH(C2006,Additional!$A$3:$A$11,0))</f>
        <v>2.5</v>
      </c>
      <c r="G2006" s="27">
        <v>14667</v>
      </c>
      <c r="H2006" s="27" t="s">
        <v>0</v>
      </c>
      <c r="I2006" s="28">
        <v>40996</v>
      </c>
      <c r="J2006" s="32">
        <f>YEAR(I2006)</f>
        <v>2012</v>
      </c>
      <c r="K2006" s="32">
        <f>MONTH(I2006)</f>
        <v>3</v>
      </c>
      <c r="L2006" s="32">
        <f>D2006*E2006</f>
        <v>6.78</v>
      </c>
      <c r="M2006" s="32">
        <f>D2006*F2006</f>
        <v>5</v>
      </c>
      <c r="N2006" s="32">
        <f>L2006-M2006</f>
        <v>1.7800000000000002</v>
      </c>
    </row>
    <row r="2007" spans="1:14" x14ac:dyDescent="0.2">
      <c r="A2007" s="26">
        <v>552442</v>
      </c>
      <c r="B2007" s="26">
        <v>48138</v>
      </c>
      <c r="C2007" s="27" t="s">
        <v>205</v>
      </c>
      <c r="D2007" s="27">
        <v>2</v>
      </c>
      <c r="E2007" s="27">
        <v>3.39</v>
      </c>
      <c r="F2007" s="30">
        <f>INDEX(Additional!$B$3:$B$11,MATCH(C2007,Additional!$A$3:$A$11,0))</f>
        <v>2.5</v>
      </c>
      <c r="G2007" s="27">
        <v>14667</v>
      </c>
      <c r="H2007" s="27" t="s">
        <v>0</v>
      </c>
      <c r="I2007" s="28">
        <v>40274</v>
      </c>
      <c r="J2007" s="32">
        <f>YEAR(I2007)</f>
        <v>2010</v>
      </c>
      <c r="K2007" s="32">
        <f>MONTH(I2007)</f>
        <v>4</v>
      </c>
      <c r="L2007" s="32">
        <f>D2007*E2007</f>
        <v>6.78</v>
      </c>
      <c r="M2007" s="32">
        <f>D2007*F2007</f>
        <v>5</v>
      </c>
      <c r="N2007" s="32">
        <f>L2007-M2007</f>
        <v>1.7800000000000002</v>
      </c>
    </row>
    <row r="2008" spans="1:14" x14ac:dyDescent="0.2">
      <c r="A2008" s="26">
        <v>552442</v>
      </c>
      <c r="B2008" s="26">
        <v>23298</v>
      </c>
      <c r="C2008" s="27" t="s">
        <v>205</v>
      </c>
      <c r="D2008" s="27">
        <v>1</v>
      </c>
      <c r="E2008" s="27">
        <v>3.39</v>
      </c>
      <c r="F2008" s="30">
        <f>INDEX(Additional!$B$3:$B$11,MATCH(C2008,Additional!$A$3:$A$11,0))</f>
        <v>2.5</v>
      </c>
      <c r="G2008" s="27">
        <v>14667</v>
      </c>
      <c r="H2008" s="27" t="s">
        <v>0</v>
      </c>
      <c r="I2008" s="28">
        <v>40874</v>
      </c>
      <c r="J2008" s="32">
        <f>YEAR(I2008)</f>
        <v>2011</v>
      </c>
      <c r="K2008" s="32">
        <f>MONTH(I2008)</f>
        <v>11</v>
      </c>
      <c r="L2008" s="32">
        <f>D2008*E2008</f>
        <v>3.39</v>
      </c>
      <c r="M2008" s="32">
        <f>D2008*F2008</f>
        <v>2.5</v>
      </c>
      <c r="N2008" s="32">
        <f>L2008-M2008</f>
        <v>0.89000000000000012</v>
      </c>
    </row>
    <row r="2009" spans="1:14" x14ac:dyDescent="0.2">
      <c r="A2009" s="26">
        <v>552442</v>
      </c>
      <c r="B2009" s="26">
        <v>84836</v>
      </c>
      <c r="C2009" s="27" t="s">
        <v>205</v>
      </c>
      <c r="D2009" s="27">
        <v>4</v>
      </c>
      <c r="E2009" s="27">
        <v>3.39</v>
      </c>
      <c r="F2009" s="30">
        <f>INDEX(Additional!$B$3:$B$11,MATCH(C2009,Additional!$A$3:$A$11,0))</f>
        <v>2.5</v>
      </c>
      <c r="G2009" s="27">
        <v>14667</v>
      </c>
      <c r="H2009" s="27" t="s">
        <v>0</v>
      </c>
      <c r="I2009" s="28">
        <v>40760</v>
      </c>
      <c r="J2009" s="32">
        <f>YEAR(I2009)</f>
        <v>2011</v>
      </c>
      <c r="K2009" s="32">
        <f>MONTH(I2009)</f>
        <v>8</v>
      </c>
      <c r="L2009" s="32">
        <f>D2009*E2009</f>
        <v>13.56</v>
      </c>
      <c r="M2009" s="32">
        <f>D2009*F2009</f>
        <v>10</v>
      </c>
      <c r="N2009" s="32">
        <f>L2009-M2009</f>
        <v>3.5600000000000005</v>
      </c>
    </row>
    <row r="2010" spans="1:14" x14ac:dyDescent="0.2">
      <c r="A2010" s="26">
        <v>552442</v>
      </c>
      <c r="B2010" s="26">
        <v>21866</v>
      </c>
      <c r="C2010" s="27" t="s">
        <v>205</v>
      </c>
      <c r="D2010" s="27">
        <v>2</v>
      </c>
      <c r="E2010" s="27">
        <v>3.39</v>
      </c>
      <c r="F2010" s="30">
        <f>INDEX(Additional!$B$3:$B$11,MATCH(C2010,Additional!$A$3:$A$11,0))</f>
        <v>2.5</v>
      </c>
      <c r="G2010" s="27">
        <v>14667</v>
      </c>
      <c r="H2010" s="27" t="s">
        <v>0</v>
      </c>
      <c r="I2010" s="28">
        <v>41212</v>
      </c>
      <c r="J2010" s="32">
        <f>YEAR(I2010)</f>
        <v>2012</v>
      </c>
      <c r="K2010" s="32">
        <f>MONTH(I2010)</f>
        <v>10</v>
      </c>
      <c r="L2010" s="32">
        <f>D2010*E2010</f>
        <v>6.78</v>
      </c>
      <c r="M2010" s="32">
        <f>D2010*F2010</f>
        <v>5</v>
      </c>
      <c r="N2010" s="32">
        <f>L2010-M2010</f>
        <v>1.7800000000000002</v>
      </c>
    </row>
    <row r="2011" spans="1:14" x14ac:dyDescent="0.2">
      <c r="A2011" s="26">
        <v>552442</v>
      </c>
      <c r="B2011" s="26">
        <v>21621</v>
      </c>
      <c r="C2011" s="27" t="s">
        <v>205</v>
      </c>
      <c r="D2011" s="27">
        <v>1</v>
      </c>
      <c r="E2011" s="27">
        <v>3.39</v>
      </c>
      <c r="F2011" s="30">
        <f>INDEX(Additional!$B$3:$B$11,MATCH(C2011,Additional!$A$3:$A$11,0))</f>
        <v>2.5</v>
      </c>
      <c r="G2011" s="27">
        <v>14667</v>
      </c>
      <c r="H2011" s="27" t="s">
        <v>0</v>
      </c>
      <c r="I2011" s="28">
        <v>40284</v>
      </c>
      <c r="J2011" s="32">
        <f>YEAR(I2011)</f>
        <v>2010</v>
      </c>
      <c r="K2011" s="32">
        <f>MONTH(I2011)</f>
        <v>4</v>
      </c>
      <c r="L2011" s="32">
        <f>D2011*E2011</f>
        <v>3.39</v>
      </c>
      <c r="M2011" s="32">
        <f>D2011*F2011</f>
        <v>2.5</v>
      </c>
      <c r="N2011" s="32">
        <f>L2011-M2011</f>
        <v>0.89000000000000012</v>
      </c>
    </row>
    <row r="2012" spans="1:14" x14ac:dyDescent="0.2">
      <c r="A2012" s="26">
        <v>552442</v>
      </c>
      <c r="B2012" s="26">
        <v>62018</v>
      </c>
      <c r="C2012" s="27" t="s">
        <v>205</v>
      </c>
      <c r="D2012" s="27">
        <v>4</v>
      </c>
      <c r="E2012" s="27">
        <v>3.39</v>
      </c>
      <c r="F2012" s="30">
        <f>INDEX(Additional!$B$3:$B$11,MATCH(C2012,Additional!$A$3:$A$11,0))</f>
        <v>2.5</v>
      </c>
      <c r="G2012" s="27">
        <v>14667</v>
      </c>
      <c r="H2012" s="27" t="s">
        <v>0</v>
      </c>
      <c r="I2012" s="28">
        <v>40338</v>
      </c>
      <c r="J2012" s="32">
        <f>YEAR(I2012)</f>
        <v>2010</v>
      </c>
      <c r="K2012" s="32">
        <f>MONTH(I2012)</f>
        <v>6</v>
      </c>
      <c r="L2012" s="32">
        <f>D2012*E2012</f>
        <v>13.56</v>
      </c>
      <c r="M2012" s="32">
        <f>D2012*F2012</f>
        <v>10</v>
      </c>
      <c r="N2012" s="32">
        <f>L2012-M2012</f>
        <v>3.5600000000000005</v>
      </c>
    </row>
    <row r="2013" spans="1:14" x14ac:dyDescent="0.2">
      <c r="A2013" s="26">
        <v>552442</v>
      </c>
      <c r="B2013" s="26" t="s">
        <v>230</v>
      </c>
      <c r="C2013" s="27" t="s">
        <v>205</v>
      </c>
      <c r="D2013" s="27">
        <v>6</v>
      </c>
      <c r="E2013" s="27">
        <v>3.39</v>
      </c>
      <c r="F2013" s="30">
        <f>INDEX(Additional!$B$3:$B$11,MATCH(C2013,Additional!$A$3:$A$11,0))</f>
        <v>2.5</v>
      </c>
      <c r="G2013" s="27">
        <v>14667</v>
      </c>
      <c r="H2013" s="27" t="s">
        <v>0</v>
      </c>
      <c r="I2013" s="28">
        <v>40796</v>
      </c>
      <c r="J2013" s="32">
        <f>YEAR(I2013)</f>
        <v>2011</v>
      </c>
      <c r="K2013" s="32">
        <f>MONTH(I2013)</f>
        <v>9</v>
      </c>
      <c r="L2013" s="32">
        <f>D2013*E2013</f>
        <v>20.34</v>
      </c>
      <c r="M2013" s="32">
        <f>D2013*F2013</f>
        <v>15</v>
      </c>
      <c r="N2013" s="32">
        <f>L2013-M2013</f>
        <v>5.34</v>
      </c>
    </row>
    <row r="2014" spans="1:14" x14ac:dyDescent="0.2">
      <c r="A2014" s="26">
        <v>552442</v>
      </c>
      <c r="B2014" s="26" t="s">
        <v>229</v>
      </c>
      <c r="C2014" s="27" t="s">
        <v>205</v>
      </c>
      <c r="D2014" s="27">
        <v>24</v>
      </c>
      <c r="E2014" s="27">
        <v>3.39</v>
      </c>
      <c r="F2014" s="30">
        <f>INDEX(Additional!$B$3:$B$11,MATCH(C2014,Additional!$A$3:$A$11,0))</f>
        <v>2.5</v>
      </c>
      <c r="G2014" s="27">
        <v>14667</v>
      </c>
      <c r="H2014" s="27" t="s">
        <v>0</v>
      </c>
      <c r="I2014" s="28">
        <v>40624</v>
      </c>
      <c r="J2014" s="32">
        <f>YEAR(I2014)</f>
        <v>2011</v>
      </c>
      <c r="K2014" s="32">
        <f>MONTH(I2014)</f>
        <v>3</v>
      </c>
      <c r="L2014" s="32">
        <f>D2014*E2014</f>
        <v>81.36</v>
      </c>
      <c r="M2014" s="32">
        <f>D2014*F2014</f>
        <v>60</v>
      </c>
      <c r="N2014" s="32">
        <f>L2014-M2014</f>
        <v>21.36</v>
      </c>
    </row>
    <row r="2015" spans="1:14" x14ac:dyDescent="0.2">
      <c r="A2015" s="26">
        <v>552442</v>
      </c>
      <c r="B2015" s="26" t="s">
        <v>228</v>
      </c>
      <c r="C2015" s="27" t="s">
        <v>205</v>
      </c>
      <c r="D2015" s="27">
        <v>24</v>
      </c>
      <c r="E2015" s="27">
        <v>3.39</v>
      </c>
      <c r="F2015" s="30">
        <f>INDEX(Additional!$B$3:$B$11,MATCH(C2015,Additional!$A$3:$A$11,0))</f>
        <v>2.5</v>
      </c>
      <c r="G2015" s="27">
        <v>14667</v>
      </c>
      <c r="H2015" s="27" t="s">
        <v>0</v>
      </c>
      <c r="I2015" s="28">
        <v>40754</v>
      </c>
      <c r="J2015" s="32">
        <f>YEAR(I2015)</f>
        <v>2011</v>
      </c>
      <c r="K2015" s="32">
        <f>MONTH(I2015)</f>
        <v>7</v>
      </c>
      <c r="L2015" s="32">
        <f>D2015*E2015</f>
        <v>81.36</v>
      </c>
      <c r="M2015" s="32">
        <f>D2015*F2015</f>
        <v>60</v>
      </c>
      <c r="N2015" s="32">
        <f>L2015-M2015</f>
        <v>21.36</v>
      </c>
    </row>
    <row r="2016" spans="1:14" x14ac:dyDescent="0.2">
      <c r="A2016" s="26">
        <v>552442</v>
      </c>
      <c r="B2016" s="26" t="s">
        <v>227</v>
      </c>
      <c r="C2016" s="27" t="s">
        <v>205</v>
      </c>
      <c r="D2016" s="27">
        <v>12</v>
      </c>
      <c r="E2016" s="27">
        <v>3.39</v>
      </c>
      <c r="F2016" s="30">
        <f>INDEX(Additional!$B$3:$B$11,MATCH(C2016,Additional!$A$3:$A$11,0))</f>
        <v>2.5</v>
      </c>
      <c r="G2016" s="27">
        <v>14667</v>
      </c>
      <c r="H2016" s="27" t="s">
        <v>0</v>
      </c>
      <c r="I2016" s="28">
        <v>41101</v>
      </c>
      <c r="J2016" s="32">
        <f>YEAR(I2016)</f>
        <v>2012</v>
      </c>
      <c r="K2016" s="32">
        <f>MONTH(I2016)</f>
        <v>7</v>
      </c>
      <c r="L2016" s="32">
        <f>D2016*E2016</f>
        <v>40.68</v>
      </c>
      <c r="M2016" s="32">
        <f>D2016*F2016</f>
        <v>30</v>
      </c>
      <c r="N2016" s="32">
        <f>L2016-M2016</f>
        <v>10.68</v>
      </c>
    </row>
    <row r="2017" spans="1:14" x14ac:dyDescent="0.2">
      <c r="A2017" s="26">
        <v>552443</v>
      </c>
      <c r="B2017" s="26">
        <v>22796</v>
      </c>
      <c r="C2017" s="27" t="s">
        <v>205</v>
      </c>
      <c r="D2017" s="27">
        <v>12</v>
      </c>
      <c r="E2017" s="27">
        <v>3.39</v>
      </c>
      <c r="F2017" s="30">
        <f>INDEX(Additional!$B$3:$B$11,MATCH(C2017,Additional!$A$3:$A$11,0))</f>
        <v>2.5</v>
      </c>
      <c r="H2017" s="27" t="s">
        <v>0</v>
      </c>
      <c r="I2017" s="28">
        <v>40989</v>
      </c>
      <c r="J2017" s="32">
        <f>YEAR(I2017)</f>
        <v>2012</v>
      </c>
      <c r="K2017" s="32">
        <f>MONTH(I2017)</f>
        <v>3</v>
      </c>
      <c r="L2017" s="32">
        <f>D2017*E2017</f>
        <v>40.68</v>
      </c>
      <c r="M2017" s="32">
        <f>D2017*F2017</f>
        <v>30</v>
      </c>
      <c r="N2017" s="32">
        <f>L2017-M2017</f>
        <v>10.68</v>
      </c>
    </row>
    <row r="2018" spans="1:14" x14ac:dyDescent="0.2">
      <c r="A2018" s="26">
        <v>552444</v>
      </c>
      <c r="B2018" s="26">
        <v>85150</v>
      </c>
      <c r="C2018" s="27" t="s">
        <v>205</v>
      </c>
      <c r="D2018" s="27">
        <v>3</v>
      </c>
      <c r="E2018" s="27">
        <v>3.39</v>
      </c>
      <c r="F2018" s="30">
        <f>INDEX(Additional!$B$3:$B$11,MATCH(C2018,Additional!$A$3:$A$11,0))</f>
        <v>2.5</v>
      </c>
      <c r="G2018" s="27">
        <v>17634</v>
      </c>
      <c r="H2018" s="27" t="s">
        <v>0</v>
      </c>
      <c r="I2018" s="28">
        <v>40787</v>
      </c>
      <c r="J2018" s="32">
        <f>YEAR(I2018)</f>
        <v>2011</v>
      </c>
      <c r="K2018" s="32">
        <f>MONTH(I2018)</f>
        <v>9</v>
      </c>
      <c r="L2018" s="32">
        <f>D2018*E2018</f>
        <v>10.17</v>
      </c>
      <c r="M2018" s="32">
        <f>D2018*F2018</f>
        <v>7.5</v>
      </c>
      <c r="N2018" s="32">
        <f>L2018-M2018</f>
        <v>2.67</v>
      </c>
    </row>
    <row r="2019" spans="1:14" x14ac:dyDescent="0.2">
      <c r="A2019" s="26">
        <v>552444</v>
      </c>
      <c r="B2019" s="26">
        <v>82600</v>
      </c>
      <c r="C2019" s="27" t="s">
        <v>205</v>
      </c>
      <c r="D2019" s="27">
        <v>2</v>
      </c>
      <c r="E2019" s="27">
        <v>3.39</v>
      </c>
      <c r="F2019" s="30">
        <f>INDEX(Additional!$B$3:$B$11,MATCH(C2019,Additional!$A$3:$A$11,0))</f>
        <v>2.5</v>
      </c>
      <c r="G2019" s="27">
        <v>17634</v>
      </c>
      <c r="H2019" s="27" t="s">
        <v>0</v>
      </c>
      <c r="I2019" s="28">
        <v>41232</v>
      </c>
      <c r="J2019" s="32">
        <f>YEAR(I2019)</f>
        <v>2012</v>
      </c>
      <c r="K2019" s="32">
        <f>MONTH(I2019)</f>
        <v>11</v>
      </c>
      <c r="L2019" s="32">
        <f>D2019*E2019</f>
        <v>6.78</v>
      </c>
      <c r="M2019" s="32">
        <f>D2019*F2019</f>
        <v>5</v>
      </c>
      <c r="N2019" s="32">
        <f>L2019-M2019</f>
        <v>1.7800000000000002</v>
      </c>
    </row>
    <row r="2020" spans="1:14" x14ac:dyDescent="0.2">
      <c r="A2020" s="26">
        <v>552444</v>
      </c>
      <c r="B2020" s="26">
        <v>82582</v>
      </c>
      <c r="C2020" s="27" t="s">
        <v>205</v>
      </c>
      <c r="D2020" s="27">
        <v>3</v>
      </c>
      <c r="E2020" s="27">
        <v>3.39</v>
      </c>
      <c r="F2020" s="30">
        <f>INDEX(Additional!$B$3:$B$11,MATCH(C2020,Additional!$A$3:$A$11,0))</f>
        <v>2.5</v>
      </c>
      <c r="G2020" s="27">
        <v>17634</v>
      </c>
      <c r="H2020" s="27" t="s">
        <v>0</v>
      </c>
      <c r="I2020" s="28">
        <v>41137</v>
      </c>
      <c r="J2020" s="32">
        <f>YEAR(I2020)</f>
        <v>2012</v>
      </c>
      <c r="K2020" s="32">
        <f>MONTH(I2020)</f>
        <v>8</v>
      </c>
      <c r="L2020" s="32">
        <f>D2020*E2020</f>
        <v>10.17</v>
      </c>
      <c r="M2020" s="32">
        <f>D2020*F2020</f>
        <v>7.5</v>
      </c>
      <c r="N2020" s="32">
        <f>L2020-M2020</f>
        <v>2.67</v>
      </c>
    </row>
    <row r="2021" spans="1:14" x14ac:dyDescent="0.2">
      <c r="A2021" s="26">
        <v>552444</v>
      </c>
      <c r="B2021" s="26">
        <v>21175</v>
      </c>
      <c r="C2021" s="27" t="s">
        <v>205</v>
      </c>
      <c r="D2021" s="27">
        <v>1</v>
      </c>
      <c r="E2021" s="27">
        <v>3.39</v>
      </c>
      <c r="F2021" s="30">
        <f>INDEX(Additional!$B$3:$B$11,MATCH(C2021,Additional!$A$3:$A$11,0))</f>
        <v>2.5</v>
      </c>
      <c r="G2021" s="27">
        <v>17634</v>
      </c>
      <c r="H2021" s="27" t="s">
        <v>0</v>
      </c>
      <c r="I2021" s="28">
        <v>40454</v>
      </c>
      <c r="J2021" s="32">
        <f>YEAR(I2021)</f>
        <v>2010</v>
      </c>
      <c r="K2021" s="32">
        <f>MONTH(I2021)</f>
        <v>10</v>
      </c>
      <c r="L2021" s="32">
        <f>D2021*E2021</f>
        <v>3.39</v>
      </c>
      <c r="M2021" s="32">
        <f>D2021*F2021</f>
        <v>2.5</v>
      </c>
      <c r="N2021" s="32">
        <f>L2021-M2021</f>
        <v>0.89000000000000012</v>
      </c>
    </row>
    <row r="2022" spans="1:14" x14ac:dyDescent="0.2">
      <c r="A2022" s="26">
        <v>552444</v>
      </c>
      <c r="B2022" s="26">
        <v>22115</v>
      </c>
      <c r="C2022" s="27" t="s">
        <v>205</v>
      </c>
      <c r="D2022" s="27">
        <v>1</v>
      </c>
      <c r="E2022" s="27">
        <v>3.39</v>
      </c>
      <c r="F2022" s="30">
        <f>INDEX(Additional!$B$3:$B$11,MATCH(C2022,Additional!$A$3:$A$11,0))</f>
        <v>2.5</v>
      </c>
      <c r="G2022" s="27">
        <v>17634</v>
      </c>
      <c r="H2022" s="27" t="s">
        <v>0</v>
      </c>
      <c r="I2022" s="28">
        <v>40843</v>
      </c>
      <c r="J2022" s="32">
        <f>YEAR(I2022)</f>
        <v>2011</v>
      </c>
      <c r="K2022" s="32">
        <f>MONTH(I2022)</f>
        <v>10</v>
      </c>
      <c r="L2022" s="32">
        <f>D2022*E2022</f>
        <v>3.39</v>
      </c>
      <c r="M2022" s="32">
        <f>D2022*F2022</f>
        <v>2.5</v>
      </c>
      <c r="N2022" s="32">
        <f>L2022-M2022</f>
        <v>0.89000000000000012</v>
      </c>
    </row>
    <row r="2023" spans="1:14" x14ac:dyDescent="0.2">
      <c r="A2023" s="26">
        <v>552444</v>
      </c>
      <c r="B2023" s="26">
        <v>22117</v>
      </c>
      <c r="C2023" s="27" t="s">
        <v>205</v>
      </c>
      <c r="D2023" s="27">
        <v>2</v>
      </c>
      <c r="E2023" s="27">
        <v>3.39</v>
      </c>
      <c r="F2023" s="30">
        <f>INDEX(Additional!$B$3:$B$11,MATCH(C2023,Additional!$A$3:$A$11,0))</f>
        <v>2.5</v>
      </c>
      <c r="G2023" s="27">
        <v>17634</v>
      </c>
      <c r="H2023" s="27" t="s">
        <v>0</v>
      </c>
      <c r="I2023" s="28">
        <v>40675</v>
      </c>
      <c r="J2023" s="32">
        <f>YEAR(I2023)</f>
        <v>2011</v>
      </c>
      <c r="K2023" s="32">
        <f>MONTH(I2023)</f>
        <v>5</v>
      </c>
      <c r="L2023" s="32">
        <f>D2023*E2023</f>
        <v>6.78</v>
      </c>
      <c r="M2023" s="32">
        <f>D2023*F2023</f>
        <v>5</v>
      </c>
      <c r="N2023" s="32">
        <f>L2023-M2023</f>
        <v>1.7800000000000002</v>
      </c>
    </row>
    <row r="2024" spans="1:14" x14ac:dyDescent="0.2">
      <c r="A2024" s="26">
        <v>552444</v>
      </c>
      <c r="B2024" s="26">
        <v>22116</v>
      </c>
      <c r="C2024" s="27" t="s">
        <v>205</v>
      </c>
      <c r="D2024" s="27">
        <v>5</v>
      </c>
      <c r="E2024" s="27">
        <v>3.39</v>
      </c>
      <c r="F2024" s="30">
        <f>INDEX(Additional!$B$3:$B$11,MATCH(C2024,Additional!$A$3:$A$11,0))</f>
        <v>2.5</v>
      </c>
      <c r="G2024" s="27">
        <v>17634</v>
      </c>
      <c r="H2024" s="27" t="s">
        <v>0</v>
      </c>
      <c r="I2024" s="28">
        <v>40591</v>
      </c>
      <c r="J2024" s="32">
        <f>YEAR(I2024)</f>
        <v>2011</v>
      </c>
      <c r="K2024" s="32">
        <f>MONTH(I2024)</f>
        <v>2</v>
      </c>
      <c r="L2024" s="32">
        <f>D2024*E2024</f>
        <v>16.95</v>
      </c>
      <c r="M2024" s="32">
        <f>D2024*F2024</f>
        <v>12.5</v>
      </c>
      <c r="N2024" s="32">
        <f>L2024-M2024</f>
        <v>4.4499999999999993</v>
      </c>
    </row>
    <row r="2025" spans="1:14" x14ac:dyDescent="0.2">
      <c r="A2025" s="26">
        <v>552444</v>
      </c>
      <c r="B2025" s="26">
        <v>22413</v>
      </c>
      <c r="C2025" s="27" t="s">
        <v>205</v>
      </c>
      <c r="D2025" s="27">
        <v>24</v>
      </c>
      <c r="E2025" s="27">
        <v>3.39</v>
      </c>
      <c r="F2025" s="30">
        <f>INDEX(Additional!$B$3:$B$11,MATCH(C2025,Additional!$A$3:$A$11,0))</f>
        <v>2.5</v>
      </c>
      <c r="G2025" s="27">
        <v>17634</v>
      </c>
      <c r="H2025" s="27" t="s">
        <v>0</v>
      </c>
      <c r="I2025" s="28">
        <v>40457</v>
      </c>
      <c r="J2025" s="32">
        <f>YEAR(I2025)</f>
        <v>2010</v>
      </c>
      <c r="K2025" s="32">
        <f>MONTH(I2025)</f>
        <v>10</v>
      </c>
      <c r="L2025" s="32">
        <f>D2025*E2025</f>
        <v>81.36</v>
      </c>
      <c r="M2025" s="32">
        <f>D2025*F2025</f>
        <v>60</v>
      </c>
      <c r="N2025" s="32">
        <f>L2025-M2025</f>
        <v>21.36</v>
      </c>
    </row>
    <row r="2026" spans="1:14" x14ac:dyDescent="0.2">
      <c r="A2026" s="26">
        <v>552444</v>
      </c>
      <c r="B2026" s="26">
        <v>21169</v>
      </c>
      <c r="C2026" s="27" t="s">
        <v>205</v>
      </c>
      <c r="D2026" s="27">
        <v>24</v>
      </c>
      <c r="E2026" s="27">
        <v>3.39</v>
      </c>
      <c r="F2026" s="30">
        <f>INDEX(Additional!$B$3:$B$11,MATCH(C2026,Additional!$A$3:$A$11,0))</f>
        <v>2.5</v>
      </c>
      <c r="G2026" s="27">
        <v>17634</v>
      </c>
      <c r="H2026" s="27" t="s">
        <v>0</v>
      </c>
      <c r="I2026" s="28">
        <v>40343</v>
      </c>
      <c r="J2026" s="32">
        <f>YEAR(I2026)</f>
        <v>2010</v>
      </c>
      <c r="K2026" s="32">
        <f>MONTH(I2026)</f>
        <v>6</v>
      </c>
      <c r="L2026" s="32">
        <f>D2026*E2026</f>
        <v>81.36</v>
      </c>
      <c r="M2026" s="32">
        <f>D2026*F2026</f>
        <v>60</v>
      </c>
      <c r="N2026" s="32">
        <f>L2026-M2026</f>
        <v>21.36</v>
      </c>
    </row>
    <row r="2027" spans="1:14" x14ac:dyDescent="0.2">
      <c r="A2027" s="26">
        <v>552444</v>
      </c>
      <c r="B2027" s="26">
        <v>21166</v>
      </c>
      <c r="C2027" s="27" t="s">
        <v>205</v>
      </c>
      <c r="D2027" s="27">
        <v>6</v>
      </c>
      <c r="E2027" s="27">
        <v>3.39</v>
      </c>
      <c r="F2027" s="30">
        <f>INDEX(Additional!$B$3:$B$11,MATCH(C2027,Additional!$A$3:$A$11,0))</f>
        <v>2.5</v>
      </c>
      <c r="G2027" s="27">
        <v>17634</v>
      </c>
      <c r="H2027" s="27" t="s">
        <v>0</v>
      </c>
      <c r="I2027" s="28">
        <v>40298</v>
      </c>
      <c r="J2027" s="32">
        <f>YEAR(I2027)</f>
        <v>2010</v>
      </c>
      <c r="K2027" s="32">
        <f>MONTH(I2027)</f>
        <v>4</v>
      </c>
      <c r="L2027" s="32">
        <f>D2027*E2027</f>
        <v>20.34</v>
      </c>
      <c r="M2027" s="32">
        <f>D2027*F2027</f>
        <v>15</v>
      </c>
      <c r="N2027" s="32">
        <f>L2027-M2027</f>
        <v>5.34</v>
      </c>
    </row>
    <row r="2028" spans="1:14" x14ac:dyDescent="0.2">
      <c r="A2028" s="26">
        <v>552444</v>
      </c>
      <c r="B2028" s="26">
        <v>21905</v>
      </c>
      <c r="C2028" s="27" t="s">
        <v>205</v>
      </c>
      <c r="D2028" s="27">
        <v>24</v>
      </c>
      <c r="E2028" s="27">
        <v>3.39</v>
      </c>
      <c r="F2028" s="30">
        <f>INDEX(Additional!$B$3:$B$11,MATCH(C2028,Additional!$A$3:$A$11,0))</f>
        <v>2.5</v>
      </c>
      <c r="G2028" s="27">
        <v>17634</v>
      </c>
      <c r="H2028" s="27" t="s">
        <v>0</v>
      </c>
      <c r="I2028" s="28">
        <v>40277</v>
      </c>
      <c r="J2028" s="32">
        <f>YEAR(I2028)</f>
        <v>2010</v>
      </c>
      <c r="K2028" s="32">
        <f>MONTH(I2028)</f>
        <v>4</v>
      </c>
      <c r="L2028" s="32">
        <f>D2028*E2028</f>
        <v>81.36</v>
      </c>
      <c r="M2028" s="32">
        <f>D2028*F2028</f>
        <v>60</v>
      </c>
      <c r="N2028" s="32">
        <f>L2028-M2028</f>
        <v>21.36</v>
      </c>
    </row>
    <row r="2029" spans="1:14" x14ac:dyDescent="0.2">
      <c r="A2029" s="26">
        <v>552444</v>
      </c>
      <c r="B2029" s="26">
        <v>21181</v>
      </c>
      <c r="C2029" s="27" t="s">
        <v>205</v>
      </c>
      <c r="D2029" s="27">
        <v>96</v>
      </c>
      <c r="E2029" s="27">
        <v>3.39</v>
      </c>
      <c r="F2029" s="30">
        <f>INDEX(Additional!$B$3:$B$11,MATCH(C2029,Additional!$A$3:$A$11,0))</f>
        <v>2.5</v>
      </c>
      <c r="G2029" s="27">
        <v>17634</v>
      </c>
      <c r="H2029" s="27" t="s">
        <v>0</v>
      </c>
      <c r="I2029" s="28">
        <v>40971</v>
      </c>
      <c r="J2029" s="32">
        <f>YEAR(I2029)</f>
        <v>2012</v>
      </c>
      <c r="K2029" s="32">
        <f>MONTH(I2029)</f>
        <v>3</v>
      </c>
      <c r="L2029" s="32">
        <f>D2029*E2029</f>
        <v>325.44</v>
      </c>
      <c r="M2029" s="32">
        <f>D2029*F2029</f>
        <v>240</v>
      </c>
      <c r="N2029" s="32">
        <f>L2029-M2029</f>
        <v>85.44</v>
      </c>
    </row>
    <row r="2030" spans="1:14" x14ac:dyDescent="0.2">
      <c r="A2030" s="26">
        <v>552444</v>
      </c>
      <c r="B2030" s="26">
        <v>21903</v>
      </c>
      <c r="C2030" s="27" t="s">
        <v>205</v>
      </c>
      <c r="D2030" s="27">
        <v>1</v>
      </c>
      <c r="E2030" s="27">
        <v>3.39</v>
      </c>
      <c r="F2030" s="30">
        <f>INDEX(Additional!$B$3:$B$11,MATCH(C2030,Additional!$A$3:$A$11,0))</f>
        <v>2.5</v>
      </c>
      <c r="G2030" s="27">
        <v>17634</v>
      </c>
      <c r="H2030" s="27" t="s">
        <v>0</v>
      </c>
      <c r="I2030" s="28">
        <v>41271</v>
      </c>
      <c r="J2030" s="32">
        <f>YEAR(I2030)</f>
        <v>2012</v>
      </c>
      <c r="K2030" s="32">
        <f>MONTH(I2030)</f>
        <v>12</v>
      </c>
      <c r="L2030" s="32">
        <f>D2030*E2030</f>
        <v>3.39</v>
      </c>
      <c r="M2030" s="32">
        <f>D2030*F2030</f>
        <v>2.5</v>
      </c>
      <c r="N2030" s="32">
        <f>L2030-M2030</f>
        <v>0.89000000000000012</v>
      </c>
    </row>
    <row r="2031" spans="1:14" x14ac:dyDescent="0.2">
      <c r="A2031" s="26">
        <v>552444</v>
      </c>
      <c r="B2031" s="26">
        <v>21179</v>
      </c>
      <c r="C2031" s="27" t="s">
        <v>205</v>
      </c>
      <c r="D2031" s="27">
        <v>2</v>
      </c>
      <c r="E2031" s="27">
        <v>3.39</v>
      </c>
      <c r="F2031" s="30">
        <f>INDEX(Additional!$B$3:$B$11,MATCH(C2031,Additional!$A$3:$A$11,0))</f>
        <v>2.5</v>
      </c>
      <c r="G2031" s="27">
        <v>17634</v>
      </c>
      <c r="H2031" s="27" t="s">
        <v>0</v>
      </c>
      <c r="I2031" s="28">
        <v>41125</v>
      </c>
      <c r="J2031" s="32">
        <f>YEAR(I2031)</f>
        <v>2012</v>
      </c>
      <c r="K2031" s="32">
        <f>MONTH(I2031)</f>
        <v>8</v>
      </c>
      <c r="L2031" s="32">
        <f>D2031*E2031</f>
        <v>6.78</v>
      </c>
      <c r="M2031" s="32">
        <f>D2031*F2031</f>
        <v>5</v>
      </c>
      <c r="N2031" s="32">
        <f>L2031-M2031</f>
        <v>1.7800000000000002</v>
      </c>
    </row>
    <row r="2032" spans="1:14" x14ac:dyDescent="0.2">
      <c r="A2032" s="26">
        <v>552444</v>
      </c>
      <c r="B2032" s="26">
        <v>23068</v>
      </c>
      <c r="C2032" s="27" t="s">
        <v>205</v>
      </c>
      <c r="D2032" s="27">
        <v>12</v>
      </c>
      <c r="E2032" s="27">
        <v>3.39</v>
      </c>
      <c r="F2032" s="30">
        <f>INDEX(Additional!$B$3:$B$11,MATCH(C2032,Additional!$A$3:$A$11,0))</f>
        <v>2.5</v>
      </c>
      <c r="G2032" s="27">
        <v>17634</v>
      </c>
      <c r="H2032" s="27" t="s">
        <v>0</v>
      </c>
      <c r="I2032" s="28">
        <v>40310</v>
      </c>
      <c r="J2032" s="32">
        <f>YEAR(I2032)</f>
        <v>2010</v>
      </c>
      <c r="K2032" s="32">
        <f>MONTH(I2032)</f>
        <v>5</v>
      </c>
      <c r="L2032" s="32">
        <f>D2032*E2032</f>
        <v>40.68</v>
      </c>
      <c r="M2032" s="32">
        <f>D2032*F2032</f>
        <v>30</v>
      </c>
      <c r="N2032" s="32">
        <f>L2032-M2032</f>
        <v>10.68</v>
      </c>
    </row>
    <row r="2033" spans="1:14" x14ac:dyDescent="0.2">
      <c r="A2033" s="26">
        <v>552444</v>
      </c>
      <c r="B2033" s="26">
        <v>84836</v>
      </c>
      <c r="C2033" s="27" t="s">
        <v>205</v>
      </c>
      <c r="D2033" s="27">
        <v>6</v>
      </c>
      <c r="E2033" s="27">
        <v>3.39</v>
      </c>
      <c r="F2033" s="30">
        <f>INDEX(Additional!$B$3:$B$11,MATCH(C2033,Additional!$A$3:$A$11,0))</f>
        <v>2.5</v>
      </c>
      <c r="G2033" s="27">
        <v>17634</v>
      </c>
      <c r="H2033" s="27" t="s">
        <v>0</v>
      </c>
      <c r="I2033" s="28">
        <v>41057</v>
      </c>
      <c r="J2033" s="32">
        <f>YEAR(I2033)</f>
        <v>2012</v>
      </c>
      <c r="K2033" s="32">
        <f>MONTH(I2033)</f>
        <v>5</v>
      </c>
      <c r="L2033" s="32">
        <f>D2033*E2033</f>
        <v>20.34</v>
      </c>
      <c r="M2033" s="32">
        <f>D2033*F2033</f>
        <v>15</v>
      </c>
      <c r="N2033" s="32">
        <f>L2033-M2033</f>
        <v>5.34</v>
      </c>
    </row>
    <row r="2034" spans="1:14" x14ac:dyDescent="0.2">
      <c r="A2034" s="26">
        <v>552444</v>
      </c>
      <c r="B2034" s="26">
        <v>23184</v>
      </c>
      <c r="C2034" s="27" t="s">
        <v>205</v>
      </c>
      <c r="D2034" s="27">
        <v>6</v>
      </c>
      <c r="E2034" s="27">
        <v>3.39</v>
      </c>
      <c r="F2034" s="30">
        <f>INDEX(Additional!$B$3:$B$11,MATCH(C2034,Additional!$A$3:$A$11,0))</f>
        <v>2.5</v>
      </c>
      <c r="G2034" s="27">
        <v>17634</v>
      </c>
      <c r="H2034" s="27" t="s">
        <v>0</v>
      </c>
      <c r="I2034" s="28">
        <v>40802</v>
      </c>
      <c r="J2034" s="32">
        <f>YEAR(I2034)</f>
        <v>2011</v>
      </c>
      <c r="K2034" s="32">
        <f>MONTH(I2034)</f>
        <v>9</v>
      </c>
      <c r="L2034" s="32">
        <f>D2034*E2034</f>
        <v>20.34</v>
      </c>
      <c r="M2034" s="32">
        <f>D2034*F2034</f>
        <v>15</v>
      </c>
      <c r="N2034" s="32">
        <f>L2034-M2034</f>
        <v>5.34</v>
      </c>
    </row>
    <row r="2035" spans="1:14" x14ac:dyDescent="0.2">
      <c r="A2035" s="26">
        <v>552444</v>
      </c>
      <c r="B2035" s="26">
        <v>23067</v>
      </c>
      <c r="C2035" s="27" t="s">
        <v>205</v>
      </c>
      <c r="D2035" s="27">
        <v>6</v>
      </c>
      <c r="E2035" s="27">
        <v>3.39</v>
      </c>
      <c r="F2035" s="30">
        <f>INDEX(Additional!$B$3:$B$11,MATCH(C2035,Additional!$A$3:$A$11,0))</f>
        <v>2.5</v>
      </c>
      <c r="G2035" s="27">
        <v>17634</v>
      </c>
      <c r="H2035" s="27" t="s">
        <v>0</v>
      </c>
      <c r="I2035" s="28">
        <v>40961</v>
      </c>
      <c r="J2035" s="32">
        <f>YEAR(I2035)</f>
        <v>2012</v>
      </c>
      <c r="K2035" s="32">
        <f>MONTH(I2035)</f>
        <v>2</v>
      </c>
      <c r="L2035" s="32">
        <f>D2035*E2035</f>
        <v>20.34</v>
      </c>
      <c r="M2035" s="32">
        <f>D2035*F2035</f>
        <v>15</v>
      </c>
      <c r="N2035" s="32">
        <f>L2035-M2035</f>
        <v>5.34</v>
      </c>
    </row>
    <row r="2036" spans="1:14" x14ac:dyDescent="0.2">
      <c r="A2036" s="26">
        <v>552444</v>
      </c>
      <c r="B2036" s="26" t="s">
        <v>224</v>
      </c>
      <c r="C2036" s="27" t="s">
        <v>205</v>
      </c>
      <c r="D2036" s="27">
        <v>8</v>
      </c>
      <c r="E2036" s="27">
        <v>3.39</v>
      </c>
      <c r="F2036" s="30">
        <f>INDEX(Additional!$B$3:$B$11,MATCH(C2036,Additional!$A$3:$A$11,0))</f>
        <v>2.5</v>
      </c>
      <c r="G2036" s="27">
        <v>17634</v>
      </c>
      <c r="H2036" s="27" t="s">
        <v>0</v>
      </c>
      <c r="I2036" s="28">
        <v>40870</v>
      </c>
      <c r="J2036" s="32">
        <f>YEAR(I2036)</f>
        <v>2011</v>
      </c>
      <c r="K2036" s="32">
        <f>MONTH(I2036)</f>
        <v>11</v>
      </c>
      <c r="L2036" s="32">
        <f>D2036*E2036</f>
        <v>27.12</v>
      </c>
      <c r="M2036" s="32">
        <f>D2036*F2036</f>
        <v>20</v>
      </c>
      <c r="N2036" s="32">
        <f>L2036-M2036</f>
        <v>7.120000000000001</v>
      </c>
    </row>
    <row r="2037" spans="1:14" x14ac:dyDescent="0.2">
      <c r="A2037" s="26">
        <v>552444</v>
      </c>
      <c r="B2037" s="26" t="s">
        <v>68</v>
      </c>
      <c r="C2037" s="27" t="s">
        <v>205</v>
      </c>
      <c r="D2037" s="27">
        <v>6</v>
      </c>
      <c r="E2037" s="27">
        <v>3.39</v>
      </c>
      <c r="F2037" s="30">
        <f>INDEX(Additional!$B$3:$B$11,MATCH(C2037,Additional!$A$3:$A$11,0))</f>
        <v>2.5</v>
      </c>
      <c r="G2037" s="27">
        <v>17634</v>
      </c>
      <c r="H2037" s="27" t="s">
        <v>0</v>
      </c>
      <c r="I2037" s="28">
        <v>40478</v>
      </c>
      <c r="J2037" s="32">
        <f>YEAR(I2037)</f>
        <v>2010</v>
      </c>
      <c r="K2037" s="32">
        <f>MONTH(I2037)</f>
        <v>10</v>
      </c>
      <c r="L2037" s="32">
        <f>D2037*E2037</f>
        <v>20.34</v>
      </c>
      <c r="M2037" s="32">
        <f>D2037*F2037</f>
        <v>15</v>
      </c>
      <c r="N2037" s="32">
        <f>L2037-M2037</f>
        <v>5.34</v>
      </c>
    </row>
    <row r="2038" spans="1:14" x14ac:dyDescent="0.2">
      <c r="A2038" s="26">
        <v>552444</v>
      </c>
      <c r="B2038" s="26">
        <v>22064</v>
      </c>
      <c r="C2038" s="27" t="s">
        <v>205</v>
      </c>
      <c r="D2038" s="27">
        <v>2</v>
      </c>
      <c r="E2038" s="27">
        <v>3.39</v>
      </c>
      <c r="F2038" s="30">
        <f>INDEX(Additional!$B$3:$B$11,MATCH(C2038,Additional!$A$3:$A$11,0))</f>
        <v>2.5</v>
      </c>
      <c r="G2038" s="27">
        <v>17634</v>
      </c>
      <c r="H2038" s="27" t="s">
        <v>0</v>
      </c>
      <c r="I2038" s="28">
        <v>40598</v>
      </c>
      <c r="J2038" s="32">
        <f>YEAR(I2038)</f>
        <v>2011</v>
      </c>
      <c r="K2038" s="32">
        <f>MONTH(I2038)</f>
        <v>2</v>
      </c>
      <c r="L2038" s="32">
        <f>D2038*E2038</f>
        <v>6.78</v>
      </c>
      <c r="M2038" s="32">
        <f>D2038*F2038</f>
        <v>5</v>
      </c>
      <c r="N2038" s="32">
        <f>L2038-M2038</f>
        <v>1.7800000000000002</v>
      </c>
    </row>
    <row r="2039" spans="1:14" x14ac:dyDescent="0.2">
      <c r="A2039" s="26">
        <v>552444</v>
      </c>
      <c r="B2039" s="26">
        <v>21231</v>
      </c>
      <c r="C2039" s="27" t="s">
        <v>205</v>
      </c>
      <c r="D2039" s="27">
        <v>12</v>
      </c>
      <c r="E2039" s="27">
        <v>3.39</v>
      </c>
      <c r="F2039" s="30">
        <f>INDEX(Additional!$B$3:$B$11,MATCH(C2039,Additional!$A$3:$A$11,0))</f>
        <v>2.5</v>
      </c>
      <c r="G2039" s="27">
        <v>17634</v>
      </c>
      <c r="H2039" s="27" t="s">
        <v>0</v>
      </c>
      <c r="I2039" s="28">
        <v>40320</v>
      </c>
      <c r="J2039" s="32">
        <f>YEAR(I2039)</f>
        <v>2010</v>
      </c>
      <c r="K2039" s="32">
        <f>MONTH(I2039)</f>
        <v>5</v>
      </c>
      <c r="L2039" s="32">
        <f>D2039*E2039</f>
        <v>40.68</v>
      </c>
      <c r="M2039" s="32">
        <f>D2039*F2039</f>
        <v>30</v>
      </c>
      <c r="N2039" s="32">
        <f>L2039-M2039</f>
        <v>10.68</v>
      </c>
    </row>
    <row r="2040" spans="1:14" x14ac:dyDescent="0.2">
      <c r="A2040" s="26">
        <v>552444</v>
      </c>
      <c r="B2040" s="26">
        <v>21232</v>
      </c>
      <c r="C2040" s="27" t="s">
        <v>205</v>
      </c>
      <c r="D2040" s="27">
        <v>6</v>
      </c>
      <c r="E2040" s="27">
        <v>3.39</v>
      </c>
      <c r="F2040" s="30">
        <f>INDEX(Additional!$B$3:$B$11,MATCH(C2040,Additional!$A$3:$A$11,0))</f>
        <v>2.5</v>
      </c>
      <c r="G2040" s="27">
        <v>17634</v>
      </c>
      <c r="H2040" s="27" t="s">
        <v>0</v>
      </c>
      <c r="I2040" s="28">
        <v>40626</v>
      </c>
      <c r="J2040" s="32">
        <f>YEAR(I2040)</f>
        <v>2011</v>
      </c>
      <c r="K2040" s="32">
        <f>MONTH(I2040)</f>
        <v>3</v>
      </c>
      <c r="L2040" s="32">
        <f>D2040*E2040</f>
        <v>20.34</v>
      </c>
      <c r="M2040" s="32">
        <f>D2040*F2040</f>
        <v>15</v>
      </c>
      <c r="N2040" s="32">
        <f>L2040-M2040</f>
        <v>5.34</v>
      </c>
    </row>
    <row r="2041" spans="1:14" x14ac:dyDescent="0.2">
      <c r="A2041" s="26">
        <v>552444</v>
      </c>
      <c r="B2041" s="26">
        <v>21621</v>
      </c>
      <c r="C2041" s="27" t="s">
        <v>205</v>
      </c>
      <c r="D2041" s="27">
        <v>12</v>
      </c>
      <c r="E2041" s="27">
        <v>3.39</v>
      </c>
      <c r="F2041" s="30">
        <f>INDEX(Additional!$B$3:$B$11,MATCH(C2041,Additional!$A$3:$A$11,0))</f>
        <v>2.5</v>
      </c>
      <c r="G2041" s="27">
        <v>17634</v>
      </c>
      <c r="H2041" s="27" t="s">
        <v>0</v>
      </c>
      <c r="I2041" s="28">
        <v>40892</v>
      </c>
      <c r="J2041" s="32">
        <f>YEAR(I2041)</f>
        <v>2011</v>
      </c>
      <c r="K2041" s="32">
        <f>MONTH(I2041)</f>
        <v>12</v>
      </c>
      <c r="L2041" s="32">
        <f>D2041*E2041</f>
        <v>40.68</v>
      </c>
      <c r="M2041" s="32">
        <f>D2041*F2041</f>
        <v>30</v>
      </c>
      <c r="N2041" s="32">
        <f>L2041-M2041</f>
        <v>10.68</v>
      </c>
    </row>
    <row r="2042" spans="1:14" x14ac:dyDescent="0.2">
      <c r="A2042" s="26">
        <v>552444</v>
      </c>
      <c r="B2042" s="26">
        <v>22844</v>
      </c>
      <c r="C2042" s="27" t="s">
        <v>205</v>
      </c>
      <c r="D2042" s="27">
        <v>8</v>
      </c>
      <c r="E2042" s="27">
        <v>3.39</v>
      </c>
      <c r="F2042" s="30">
        <f>INDEX(Additional!$B$3:$B$11,MATCH(C2042,Additional!$A$3:$A$11,0))</f>
        <v>2.5</v>
      </c>
      <c r="G2042" s="27">
        <v>17634</v>
      </c>
      <c r="H2042" s="27" t="s">
        <v>0</v>
      </c>
      <c r="I2042" s="28">
        <v>40849</v>
      </c>
      <c r="J2042" s="32">
        <f>YEAR(I2042)</f>
        <v>2011</v>
      </c>
      <c r="K2042" s="32">
        <f>MONTH(I2042)</f>
        <v>11</v>
      </c>
      <c r="L2042" s="32">
        <f>D2042*E2042</f>
        <v>27.12</v>
      </c>
      <c r="M2042" s="32">
        <f>D2042*F2042</f>
        <v>20</v>
      </c>
      <c r="N2042" s="32">
        <f>L2042-M2042</f>
        <v>7.120000000000001</v>
      </c>
    </row>
    <row r="2043" spans="1:14" x14ac:dyDescent="0.2">
      <c r="A2043" s="26">
        <v>552445</v>
      </c>
      <c r="B2043" s="26">
        <v>22321</v>
      </c>
      <c r="C2043" s="27" t="s">
        <v>205</v>
      </c>
      <c r="D2043" s="27">
        <v>12</v>
      </c>
      <c r="E2043" s="27">
        <v>3.39</v>
      </c>
      <c r="F2043" s="30">
        <f>INDEX(Additional!$B$3:$B$11,MATCH(C2043,Additional!$A$3:$A$11,0))</f>
        <v>2.5</v>
      </c>
      <c r="G2043" s="27">
        <v>16839</v>
      </c>
      <c r="H2043" s="27" t="s">
        <v>0</v>
      </c>
      <c r="I2043" s="28">
        <v>40724</v>
      </c>
      <c r="J2043" s="32">
        <f>YEAR(I2043)</f>
        <v>2011</v>
      </c>
      <c r="K2043" s="32">
        <f>MONTH(I2043)</f>
        <v>6</v>
      </c>
      <c r="L2043" s="32">
        <f>D2043*E2043</f>
        <v>40.68</v>
      </c>
      <c r="M2043" s="32">
        <f>D2043*F2043</f>
        <v>30</v>
      </c>
      <c r="N2043" s="32">
        <f>L2043-M2043</f>
        <v>10.68</v>
      </c>
    </row>
    <row r="2044" spans="1:14" x14ac:dyDescent="0.2">
      <c r="A2044" s="26">
        <v>552445</v>
      </c>
      <c r="B2044" s="26">
        <v>22322</v>
      </c>
      <c r="C2044" s="27" t="s">
        <v>205</v>
      </c>
      <c r="D2044" s="27">
        <v>12</v>
      </c>
      <c r="E2044" s="27">
        <v>3.39</v>
      </c>
      <c r="F2044" s="30">
        <f>INDEX(Additional!$B$3:$B$11,MATCH(C2044,Additional!$A$3:$A$11,0))</f>
        <v>2.5</v>
      </c>
      <c r="G2044" s="27">
        <v>16839</v>
      </c>
      <c r="H2044" s="27" t="s">
        <v>0</v>
      </c>
      <c r="I2044" s="28">
        <v>40340</v>
      </c>
      <c r="J2044" s="32">
        <f>YEAR(I2044)</f>
        <v>2010</v>
      </c>
      <c r="K2044" s="32">
        <f>MONTH(I2044)</f>
        <v>6</v>
      </c>
      <c r="L2044" s="32">
        <f>D2044*E2044</f>
        <v>40.68</v>
      </c>
      <c r="M2044" s="32">
        <f>D2044*F2044</f>
        <v>30</v>
      </c>
      <c r="N2044" s="32">
        <f>L2044-M2044</f>
        <v>10.68</v>
      </c>
    </row>
    <row r="2045" spans="1:14" x14ac:dyDescent="0.2">
      <c r="A2045" s="26">
        <v>552445</v>
      </c>
      <c r="B2045" s="26">
        <v>23144</v>
      </c>
      <c r="C2045" s="27" t="s">
        <v>205</v>
      </c>
      <c r="D2045" s="27">
        <v>24</v>
      </c>
      <c r="E2045" s="27">
        <v>3.39</v>
      </c>
      <c r="F2045" s="30">
        <f>INDEX(Additional!$B$3:$B$11,MATCH(C2045,Additional!$A$3:$A$11,0))</f>
        <v>2.5</v>
      </c>
      <c r="G2045" s="27">
        <v>16839</v>
      </c>
      <c r="H2045" s="27" t="s">
        <v>0</v>
      </c>
      <c r="I2045" s="28">
        <v>40957</v>
      </c>
      <c r="J2045" s="32">
        <f>YEAR(I2045)</f>
        <v>2012</v>
      </c>
      <c r="K2045" s="32">
        <f>MONTH(I2045)</f>
        <v>2</v>
      </c>
      <c r="L2045" s="32">
        <f>D2045*E2045</f>
        <v>81.36</v>
      </c>
      <c r="M2045" s="32">
        <f>D2045*F2045</f>
        <v>60</v>
      </c>
      <c r="N2045" s="32">
        <f>L2045-M2045</f>
        <v>21.36</v>
      </c>
    </row>
    <row r="2046" spans="1:14" x14ac:dyDescent="0.2">
      <c r="A2046" s="26">
        <v>552445</v>
      </c>
      <c r="B2046" s="26">
        <v>23209</v>
      </c>
      <c r="C2046" s="27" t="s">
        <v>205</v>
      </c>
      <c r="D2046" s="27">
        <v>12</v>
      </c>
      <c r="E2046" s="27">
        <v>3.39</v>
      </c>
      <c r="F2046" s="30">
        <f>INDEX(Additional!$B$3:$B$11,MATCH(C2046,Additional!$A$3:$A$11,0))</f>
        <v>2.5</v>
      </c>
      <c r="G2046" s="27">
        <v>16839</v>
      </c>
      <c r="H2046" s="27" t="s">
        <v>0</v>
      </c>
      <c r="I2046" s="28">
        <v>40641</v>
      </c>
      <c r="J2046" s="32">
        <f>YEAR(I2046)</f>
        <v>2011</v>
      </c>
      <c r="K2046" s="32">
        <f>MONTH(I2046)</f>
        <v>4</v>
      </c>
      <c r="L2046" s="32">
        <f>D2046*E2046</f>
        <v>40.68</v>
      </c>
      <c r="M2046" s="32">
        <f>D2046*F2046</f>
        <v>30</v>
      </c>
      <c r="N2046" s="32">
        <f>L2046-M2046</f>
        <v>10.68</v>
      </c>
    </row>
    <row r="2047" spans="1:14" x14ac:dyDescent="0.2">
      <c r="A2047" s="26">
        <v>552445</v>
      </c>
      <c r="B2047" s="26">
        <v>23298</v>
      </c>
      <c r="C2047" s="27" t="s">
        <v>205</v>
      </c>
      <c r="D2047" s="27">
        <v>2</v>
      </c>
      <c r="E2047" s="27">
        <v>3.39</v>
      </c>
      <c r="F2047" s="30">
        <f>INDEX(Additional!$B$3:$B$11,MATCH(C2047,Additional!$A$3:$A$11,0))</f>
        <v>2.5</v>
      </c>
      <c r="G2047" s="27">
        <v>16839</v>
      </c>
      <c r="H2047" s="27" t="s">
        <v>0</v>
      </c>
      <c r="I2047" s="28">
        <v>41076</v>
      </c>
      <c r="J2047" s="32">
        <f>YEAR(I2047)</f>
        <v>2012</v>
      </c>
      <c r="K2047" s="32">
        <f>MONTH(I2047)</f>
        <v>6</v>
      </c>
      <c r="L2047" s="32">
        <f>D2047*E2047</f>
        <v>6.78</v>
      </c>
      <c r="M2047" s="32">
        <f>D2047*F2047</f>
        <v>5</v>
      </c>
      <c r="N2047" s="32">
        <f>L2047-M2047</f>
        <v>1.7800000000000002</v>
      </c>
    </row>
    <row r="2048" spans="1:14" x14ac:dyDescent="0.2">
      <c r="A2048" s="26">
        <v>552445</v>
      </c>
      <c r="B2048" s="26">
        <v>23203</v>
      </c>
      <c r="C2048" s="27" t="s">
        <v>205</v>
      </c>
      <c r="D2048" s="27">
        <v>3</v>
      </c>
      <c r="E2048" s="27">
        <v>3.39</v>
      </c>
      <c r="F2048" s="30">
        <f>INDEX(Additional!$B$3:$B$11,MATCH(C2048,Additional!$A$3:$A$11,0))</f>
        <v>2.5</v>
      </c>
      <c r="G2048" s="27">
        <v>16839</v>
      </c>
      <c r="H2048" s="27" t="s">
        <v>0</v>
      </c>
      <c r="I2048" s="28">
        <v>40638</v>
      </c>
      <c r="J2048" s="32">
        <f>YEAR(I2048)</f>
        <v>2011</v>
      </c>
      <c r="K2048" s="32">
        <f>MONTH(I2048)</f>
        <v>4</v>
      </c>
      <c r="L2048" s="32">
        <f>D2048*E2048</f>
        <v>10.17</v>
      </c>
      <c r="M2048" s="32">
        <f>D2048*F2048</f>
        <v>7.5</v>
      </c>
      <c r="N2048" s="32">
        <f>L2048-M2048</f>
        <v>2.67</v>
      </c>
    </row>
    <row r="2049" spans="1:14" x14ac:dyDescent="0.2">
      <c r="A2049" s="26">
        <v>552445</v>
      </c>
      <c r="B2049" s="26">
        <v>47566</v>
      </c>
      <c r="C2049" s="27" t="s">
        <v>205</v>
      </c>
      <c r="D2049" s="27">
        <v>2</v>
      </c>
      <c r="E2049" s="27">
        <v>3.39</v>
      </c>
      <c r="F2049" s="30">
        <f>INDEX(Additional!$B$3:$B$11,MATCH(C2049,Additional!$A$3:$A$11,0))</f>
        <v>2.5</v>
      </c>
      <c r="G2049" s="27">
        <v>16839</v>
      </c>
      <c r="H2049" s="27" t="s">
        <v>0</v>
      </c>
      <c r="I2049" s="28">
        <v>40798</v>
      </c>
      <c r="J2049" s="32">
        <f>YEAR(I2049)</f>
        <v>2011</v>
      </c>
      <c r="K2049" s="32">
        <f>MONTH(I2049)</f>
        <v>9</v>
      </c>
      <c r="L2049" s="32">
        <f>D2049*E2049</f>
        <v>6.78</v>
      </c>
      <c r="M2049" s="32">
        <f>D2049*F2049</f>
        <v>5</v>
      </c>
      <c r="N2049" s="32">
        <f>L2049-M2049</f>
        <v>1.7800000000000002</v>
      </c>
    </row>
    <row r="2050" spans="1:14" x14ac:dyDescent="0.2">
      <c r="A2050" s="26">
        <v>552445</v>
      </c>
      <c r="B2050" s="26">
        <v>22178</v>
      </c>
      <c r="C2050" s="27" t="s">
        <v>205</v>
      </c>
      <c r="D2050" s="27">
        <v>6</v>
      </c>
      <c r="E2050" s="27">
        <v>3.39</v>
      </c>
      <c r="F2050" s="30">
        <f>INDEX(Additional!$B$3:$B$11,MATCH(C2050,Additional!$A$3:$A$11,0))</f>
        <v>2.5</v>
      </c>
      <c r="G2050" s="27">
        <v>16839</v>
      </c>
      <c r="H2050" s="27" t="s">
        <v>0</v>
      </c>
      <c r="I2050" s="28">
        <v>40375</v>
      </c>
      <c r="J2050" s="32">
        <f>YEAR(I2050)</f>
        <v>2010</v>
      </c>
      <c r="K2050" s="32">
        <f>MONTH(I2050)</f>
        <v>7</v>
      </c>
      <c r="L2050" s="32">
        <f>D2050*E2050</f>
        <v>20.34</v>
      </c>
      <c r="M2050" s="32">
        <f>D2050*F2050</f>
        <v>15</v>
      </c>
      <c r="N2050" s="32">
        <f>L2050-M2050</f>
        <v>5.34</v>
      </c>
    </row>
    <row r="2051" spans="1:14" x14ac:dyDescent="0.2">
      <c r="A2051" s="26">
        <v>552445</v>
      </c>
      <c r="B2051" s="26">
        <v>84978</v>
      </c>
      <c r="C2051" s="27" t="s">
        <v>205</v>
      </c>
      <c r="D2051" s="27">
        <v>12</v>
      </c>
      <c r="E2051" s="27">
        <v>3.39</v>
      </c>
      <c r="F2051" s="30">
        <f>INDEX(Additional!$B$3:$B$11,MATCH(C2051,Additional!$A$3:$A$11,0))</f>
        <v>2.5</v>
      </c>
      <c r="G2051" s="27">
        <v>16839</v>
      </c>
      <c r="H2051" s="27" t="s">
        <v>0</v>
      </c>
      <c r="I2051" s="28">
        <v>40212</v>
      </c>
      <c r="J2051" s="32">
        <f>YEAR(I2051)</f>
        <v>2010</v>
      </c>
      <c r="K2051" s="32">
        <f>MONTH(I2051)</f>
        <v>2</v>
      </c>
      <c r="L2051" s="32">
        <f>D2051*E2051</f>
        <v>40.68</v>
      </c>
      <c r="M2051" s="32">
        <f>D2051*F2051</f>
        <v>30</v>
      </c>
      <c r="N2051" s="32">
        <f>L2051-M2051</f>
        <v>10.68</v>
      </c>
    </row>
    <row r="2052" spans="1:14" x14ac:dyDescent="0.2">
      <c r="A2052" s="26">
        <v>552445</v>
      </c>
      <c r="B2052" s="26">
        <v>21933</v>
      </c>
      <c r="C2052" s="27" t="s">
        <v>205</v>
      </c>
      <c r="D2052" s="27">
        <v>1</v>
      </c>
      <c r="E2052" s="27">
        <v>3.39</v>
      </c>
      <c r="F2052" s="30">
        <f>INDEX(Additional!$B$3:$B$11,MATCH(C2052,Additional!$A$3:$A$11,0))</f>
        <v>2.5</v>
      </c>
      <c r="G2052" s="27">
        <v>16839</v>
      </c>
      <c r="H2052" s="27" t="s">
        <v>0</v>
      </c>
      <c r="I2052" s="28">
        <v>40486</v>
      </c>
      <c r="J2052" s="32">
        <f>YEAR(I2052)</f>
        <v>2010</v>
      </c>
      <c r="K2052" s="32">
        <f>MONTH(I2052)</f>
        <v>11</v>
      </c>
      <c r="L2052" s="32">
        <f>D2052*E2052</f>
        <v>3.39</v>
      </c>
      <c r="M2052" s="32">
        <f>D2052*F2052</f>
        <v>2.5</v>
      </c>
      <c r="N2052" s="32">
        <f>L2052-M2052</f>
        <v>0.89000000000000012</v>
      </c>
    </row>
    <row r="2053" spans="1:14" x14ac:dyDescent="0.2">
      <c r="A2053" s="26">
        <v>552445</v>
      </c>
      <c r="B2053" s="26">
        <v>21932</v>
      </c>
      <c r="C2053" s="27" t="s">
        <v>205</v>
      </c>
      <c r="D2053" s="27">
        <v>5</v>
      </c>
      <c r="E2053" s="27">
        <v>3.39</v>
      </c>
      <c r="F2053" s="30">
        <f>INDEX(Additional!$B$3:$B$11,MATCH(C2053,Additional!$A$3:$A$11,0))</f>
        <v>2.5</v>
      </c>
      <c r="G2053" s="27">
        <v>16839</v>
      </c>
      <c r="H2053" s="27" t="s">
        <v>0</v>
      </c>
      <c r="I2053" s="28">
        <v>40859</v>
      </c>
      <c r="J2053" s="32">
        <f>YEAR(I2053)</f>
        <v>2011</v>
      </c>
      <c r="K2053" s="32">
        <f>MONTH(I2053)</f>
        <v>11</v>
      </c>
      <c r="L2053" s="32">
        <f>D2053*E2053</f>
        <v>16.95</v>
      </c>
      <c r="M2053" s="32">
        <f>D2053*F2053</f>
        <v>12.5</v>
      </c>
      <c r="N2053" s="32">
        <f>L2053-M2053</f>
        <v>4.4499999999999993</v>
      </c>
    </row>
    <row r="2054" spans="1:14" x14ac:dyDescent="0.2">
      <c r="A2054" s="26">
        <v>552445</v>
      </c>
      <c r="B2054" s="26">
        <v>20801</v>
      </c>
      <c r="C2054" s="27" t="s">
        <v>205</v>
      </c>
      <c r="D2054" s="27">
        <v>1</v>
      </c>
      <c r="E2054" s="27">
        <v>3.39</v>
      </c>
      <c r="F2054" s="30">
        <f>INDEX(Additional!$B$3:$B$11,MATCH(C2054,Additional!$A$3:$A$11,0))</f>
        <v>2.5</v>
      </c>
      <c r="G2054" s="27">
        <v>16839</v>
      </c>
      <c r="H2054" s="27" t="s">
        <v>0</v>
      </c>
      <c r="I2054" s="28">
        <v>41253</v>
      </c>
      <c r="J2054" s="32">
        <f>YEAR(I2054)</f>
        <v>2012</v>
      </c>
      <c r="K2054" s="32">
        <f>MONTH(I2054)</f>
        <v>12</v>
      </c>
      <c r="L2054" s="32">
        <f>D2054*E2054</f>
        <v>3.39</v>
      </c>
      <c r="M2054" s="32">
        <f>D2054*F2054</f>
        <v>2.5</v>
      </c>
      <c r="N2054" s="32">
        <f>L2054-M2054</f>
        <v>0.89000000000000012</v>
      </c>
    </row>
    <row r="2055" spans="1:14" x14ac:dyDescent="0.2">
      <c r="A2055" s="26">
        <v>552445</v>
      </c>
      <c r="B2055" s="26">
        <v>21340</v>
      </c>
      <c r="C2055" s="27" t="s">
        <v>205</v>
      </c>
      <c r="D2055" s="27">
        <v>1</v>
      </c>
      <c r="E2055" s="27">
        <v>3.39</v>
      </c>
      <c r="F2055" s="30">
        <f>INDEX(Additional!$B$3:$B$11,MATCH(C2055,Additional!$A$3:$A$11,0))</f>
        <v>2.5</v>
      </c>
      <c r="G2055" s="27">
        <v>16839</v>
      </c>
      <c r="H2055" s="27" t="s">
        <v>0</v>
      </c>
      <c r="I2055" s="28">
        <v>41089</v>
      </c>
      <c r="J2055" s="32">
        <f>YEAR(I2055)</f>
        <v>2012</v>
      </c>
      <c r="K2055" s="32">
        <f>MONTH(I2055)</f>
        <v>6</v>
      </c>
      <c r="L2055" s="32">
        <f>D2055*E2055</f>
        <v>3.39</v>
      </c>
      <c r="M2055" s="32">
        <f>D2055*F2055</f>
        <v>2.5</v>
      </c>
      <c r="N2055" s="32">
        <f>L2055-M2055</f>
        <v>0.89000000000000012</v>
      </c>
    </row>
    <row r="2056" spans="1:14" x14ac:dyDescent="0.2">
      <c r="A2056" s="26">
        <v>552445</v>
      </c>
      <c r="B2056" s="26">
        <v>22487</v>
      </c>
      <c r="C2056" s="27" t="s">
        <v>205</v>
      </c>
      <c r="D2056" s="27">
        <v>3</v>
      </c>
      <c r="E2056" s="27">
        <v>3.39</v>
      </c>
      <c r="F2056" s="30">
        <f>INDEX(Additional!$B$3:$B$11,MATCH(C2056,Additional!$A$3:$A$11,0))</f>
        <v>2.5</v>
      </c>
      <c r="G2056" s="27">
        <v>16839</v>
      </c>
      <c r="H2056" s="27" t="s">
        <v>0</v>
      </c>
      <c r="I2056" s="28">
        <v>41121</v>
      </c>
      <c r="J2056" s="32">
        <f>YEAR(I2056)</f>
        <v>2012</v>
      </c>
      <c r="K2056" s="32">
        <f>MONTH(I2056)</f>
        <v>7</v>
      </c>
      <c r="L2056" s="32">
        <f>D2056*E2056</f>
        <v>10.17</v>
      </c>
      <c r="M2056" s="32">
        <f>D2056*F2056</f>
        <v>7.5</v>
      </c>
      <c r="N2056" s="32">
        <f>L2056-M2056</f>
        <v>2.67</v>
      </c>
    </row>
    <row r="2057" spans="1:14" x14ac:dyDescent="0.2">
      <c r="A2057" s="26">
        <v>552445</v>
      </c>
      <c r="B2057" s="26" t="s">
        <v>23</v>
      </c>
      <c r="C2057" s="27" t="s">
        <v>205</v>
      </c>
      <c r="D2057" s="27">
        <v>8</v>
      </c>
      <c r="E2057" s="27">
        <v>3.39</v>
      </c>
      <c r="F2057" s="30">
        <f>INDEX(Additional!$B$3:$B$11,MATCH(C2057,Additional!$A$3:$A$11,0))</f>
        <v>2.5</v>
      </c>
      <c r="G2057" s="27">
        <v>16839</v>
      </c>
      <c r="H2057" s="27" t="s">
        <v>0</v>
      </c>
      <c r="I2057" s="28">
        <v>40512</v>
      </c>
      <c r="J2057" s="32">
        <f>YEAR(I2057)</f>
        <v>2010</v>
      </c>
      <c r="K2057" s="32">
        <f>MONTH(I2057)</f>
        <v>11</v>
      </c>
      <c r="L2057" s="32">
        <f>D2057*E2057</f>
        <v>27.12</v>
      </c>
      <c r="M2057" s="32">
        <f>D2057*F2057</f>
        <v>20</v>
      </c>
      <c r="N2057" s="32">
        <f>L2057-M2057</f>
        <v>7.120000000000001</v>
      </c>
    </row>
    <row r="2058" spans="1:14" x14ac:dyDescent="0.2">
      <c r="A2058" s="26">
        <v>552445</v>
      </c>
      <c r="B2058" s="26">
        <v>22297</v>
      </c>
      <c r="C2058" s="27" t="s">
        <v>205</v>
      </c>
      <c r="D2058" s="27">
        <v>1</v>
      </c>
      <c r="E2058" s="27">
        <v>3.39</v>
      </c>
      <c r="F2058" s="30">
        <f>INDEX(Additional!$B$3:$B$11,MATCH(C2058,Additional!$A$3:$A$11,0))</f>
        <v>2.5</v>
      </c>
      <c r="G2058" s="27">
        <v>16839</v>
      </c>
      <c r="H2058" s="27" t="s">
        <v>0</v>
      </c>
      <c r="I2058" s="28">
        <v>40454</v>
      </c>
      <c r="J2058" s="32">
        <f>YEAR(I2058)</f>
        <v>2010</v>
      </c>
      <c r="K2058" s="32">
        <f>MONTH(I2058)</f>
        <v>10</v>
      </c>
      <c r="L2058" s="32">
        <f>D2058*E2058</f>
        <v>3.39</v>
      </c>
      <c r="M2058" s="32">
        <f>D2058*F2058</f>
        <v>2.5</v>
      </c>
      <c r="N2058" s="32">
        <f>L2058-M2058</f>
        <v>0.89000000000000012</v>
      </c>
    </row>
    <row r="2059" spans="1:14" x14ac:dyDescent="0.2">
      <c r="A2059" s="26">
        <v>552445</v>
      </c>
      <c r="B2059" s="26">
        <v>21447</v>
      </c>
      <c r="C2059" s="27" t="s">
        <v>205</v>
      </c>
      <c r="D2059" s="27">
        <v>1</v>
      </c>
      <c r="E2059" s="27">
        <v>3.39</v>
      </c>
      <c r="F2059" s="30">
        <f>INDEX(Additional!$B$3:$B$11,MATCH(C2059,Additional!$A$3:$A$11,0))</f>
        <v>2.5</v>
      </c>
      <c r="G2059" s="27">
        <v>16839</v>
      </c>
      <c r="H2059" s="27" t="s">
        <v>0</v>
      </c>
      <c r="I2059" s="28">
        <v>40667</v>
      </c>
      <c r="J2059" s="32">
        <f>YEAR(I2059)</f>
        <v>2011</v>
      </c>
      <c r="K2059" s="32">
        <f>MONTH(I2059)</f>
        <v>5</v>
      </c>
      <c r="L2059" s="32">
        <f>D2059*E2059</f>
        <v>3.39</v>
      </c>
      <c r="M2059" s="32">
        <f>D2059*F2059</f>
        <v>2.5</v>
      </c>
      <c r="N2059" s="32">
        <f>L2059-M2059</f>
        <v>0.89000000000000012</v>
      </c>
    </row>
    <row r="2060" spans="1:14" x14ac:dyDescent="0.2">
      <c r="A2060" s="26">
        <v>552446</v>
      </c>
      <c r="B2060" s="26">
        <v>21395</v>
      </c>
      <c r="C2060" s="27" t="s">
        <v>205</v>
      </c>
      <c r="D2060" s="27">
        <v>1</v>
      </c>
      <c r="E2060" s="27">
        <v>3.39</v>
      </c>
      <c r="F2060" s="30">
        <f>INDEX(Additional!$B$3:$B$11,MATCH(C2060,Additional!$A$3:$A$11,0))</f>
        <v>2.5</v>
      </c>
      <c r="G2060" s="27">
        <v>16729</v>
      </c>
      <c r="H2060" s="27" t="s">
        <v>0</v>
      </c>
      <c r="I2060" s="28">
        <v>40546</v>
      </c>
      <c r="J2060" s="32">
        <f>YEAR(I2060)</f>
        <v>2011</v>
      </c>
      <c r="K2060" s="32">
        <f>MONTH(I2060)</f>
        <v>1</v>
      </c>
      <c r="L2060" s="32">
        <f>D2060*E2060</f>
        <v>3.39</v>
      </c>
      <c r="M2060" s="32">
        <f>D2060*F2060</f>
        <v>2.5</v>
      </c>
      <c r="N2060" s="32">
        <f>L2060-M2060</f>
        <v>0.89000000000000012</v>
      </c>
    </row>
    <row r="2061" spans="1:14" x14ac:dyDescent="0.2">
      <c r="A2061" s="26">
        <v>552446</v>
      </c>
      <c r="B2061" s="26">
        <v>22659</v>
      </c>
      <c r="C2061" s="27" t="s">
        <v>205</v>
      </c>
      <c r="D2061" s="27">
        <v>4</v>
      </c>
      <c r="E2061" s="27">
        <v>3.39</v>
      </c>
      <c r="F2061" s="30">
        <f>INDEX(Additional!$B$3:$B$11,MATCH(C2061,Additional!$A$3:$A$11,0))</f>
        <v>2.5</v>
      </c>
      <c r="G2061" s="27">
        <v>16729</v>
      </c>
      <c r="H2061" s="27" t="s">
        <v>0</v>
      </c>
      <c r="I2061" s="28">
        <v>41060</v>
      </c>
      <c r="J2061" s="32">
        <f>YEAR(I2061)</f>
        <v>2012</v>
      </c>
      <c r="K2061" s="32">
        <f>MONTH(I2061)</f>
        <v>5</v>
      </c>
      <c r="L2061" s="32">
        <f>D2061*E2061</f>
        <v>13.56</v>
      </c>
      <c r="M2061" s="32">
        <f>D2061*F2061</f>
        <v>10</v>
      </c>
      <c r="N2061" s="32">
        <f>L2061-M2061</f>
        <v>3.5600000000000005</v>
      </c>
    </row>
    <row r="2062" spans="1:14" x14ac:dyDescent="0.2">
      <c r="A2062" s="26">
        <v>552446</v>
      </c>
      <c r="B2062" s="26">
        <v>22900</v>
      </c>
      <c r="C2062" s="27" t="s">
        <v>205</v>
      </c>
      <c r="D2062" s="27">
        <v>2</v>
      </c>
      <c r="E2062" s="27">
        <v>3.39</v>
      </c>
      <c r="F2062" s="30">
        <f>INDEX(Additional!$B$3:$B$11,MATCH(C2062,Additional!$A$3:$A$11,0))</f>
        <v>2.5</v>
      </c>
      <c r="G2062" s="27">
        <v>16729</v>
      </c>
      <c r="H2062" s="27" t="s">
        <v>0</v>
      </c>
      <c r="I2062" s="28">
        <v>40636</v>
      </c>
      <c r="J2062" s="32">
        <f>YEAR(I2062)</f>
        <v>2011</v>
      </c>
      <c r="K2062" s="32">
        <f>MONTH(I2062)</f>
        <v>4</v>
      </c>
      <c r="L2062" s="32">
        <f>D2062*E2062</f>
        <v>6.78</v>
      </c>
      <c r="M2062" s="32">
        <f>D2062*F2062</f>
        <v>5</v>
      </c>
      <c r="N2062" s="32">
        <f>L2062-M2062</f>
        <v>1.7800000000000002</v>
      </c>
    </row>
    <row r="2063" spans="1:14" x14ac:dyDescent="0.2">
      <c r="A2063" s="26">
        <v>552446</v>
      </c>
      <c r="B2063" s="26" t="s">
        <v>226</v>
      </c>
      <c r="C2063" s="27" t="s">
        <v>205</v>
      </c>
      <c r="D2063" s="27">
        <v>10</v>
      </c>
      <c r="E2063" s="27">
        <v>3.39</v>
      </c>
      <c r="F2063" s="30">
        <f>INDEX(Additional!$B$3:$B$11,MATCH(C2063,Additional!$A$3:$A$11,0))</f>
        <v>2.5</v>
      </c>
      <c r="G2063" s="27">
        <v>16729</v>
      </c>
      <c r="H2063" s="27" t="s">
        <v>0</v>
      </c>
      <c r="I2063" s="28">
        <v>41023</v>
      </c>
      <c r="J2063" s="32">
        <f>YEAR(I2063)</f>
        <v>2012</v>
      </c>
      <c r="K2063" s="32">
        <f>MONTH(I2063)</f>
        <v>4</v>
      </c>
      <c r="L2063" s="32">
        <f>D2063*E2063</f>
        <v>33.9</v>
      </c>
      <c r="M2063" s="32">
        <f>D2063*F2063</f>
        <v>25</v>
      </c>
      <c r="N2063" s="32">
        <f>L2063-M2063</f>
        <v>8.8999999999999986</v>
      </c>
    </row>
    <row r="2064" spans="1:14" x14ac:dyDescent="0.2">
      <c r="A2064" s="26">
        <v>552446</v>
      </c>
      <c r="B2064" s="26">
        <v>82578</v>
      </c>
      <c r="C2064" s="27" t="s">
        <v>205</v>
      </c>
      <c r="D2064" s="27">
        <v>12</v>
      </c>
      <c r="E2064" s="27">
        <v>3.39</v>
      </c>
      <c r="F2064" s="30">
        <f>INDEX(Additional!$B$3:$B$11,MATCH(C2064,Additional!$A$3:$A$11,0))</f>
        <v>2.5</v>
      </c>
      <c r="G2064" s="27">
        <v>16729</v>
      </c>
      <c r="H2064" s="27" t="s">
        <v>0</v>
      </c>
      <c r="I2064" s="28">
        <v>40601</v>
      </c>
      <c r="J2064" s="32">
        <f>YEAR(I2064)</f>
        <v>2011</v>
      </c>
      <c r="K2064" s="32">
        <f>MONTH(I2064)</f>
        <v>2</v>
      </c>
      <c r="L2064" s="32">
        <f>D2064*E2064</f>
        <v>40.68</v>
      </c>
      <c r="M2064" s="32">
        <f>D2064*F2064</f>
        <v>30</v>
      </c>
      <c r="N2064" s="32">
        <f>L2064-M2064</f>
        <v>10.68</v>
      </c>
    </row>
    <row r="2065" spans="1:14" x14ac:dyDescent="0.2">
      <c r="A2065" s="26">
        <v>552446</v>
      </c>
      <c r="B2065" s="26">
        <v>82580</v>
      </c>
      <c r="C2065" s="27" t="s">
        <v>205</v>
      </c>
      <c r="D2065" s="27">
        <v>3</v>
      </c>
      <c r="E2065" s="27">
        <v>3.39</v>
      </c>
      <c r="F2065" s="30">
        <f>INDEX(Additional!$B$3:$B$11,MATCH(C2065,Additional!$A$3:$A$11,0))</f>
        <v>2.5</v>
      </c>
      <c r="G2065" s="27">
        <v>16729</v>
      </c>
      <c r="H2065" s="27" t="s">
        <v>0</v>
      </c>
      <c r="I2065" s="28">
        <v>40562</v>
      </c>
      <c r="J2065" s="32">
        <f>YEAR(I2065)</f>
        <v>2011</v>
      </c>
      <c r="K2065" s="32">
        <f>MONTH(I2065)</f>
        <v>1</v>
      </c>
      <c r="L2065" s="32">
        <f>D2065*E2065</f>
        <v>10.17</v>
      </c>
      <c r="M2065" s="32">
        <f>D2065*F2065</f>
        <v>7.5</v>
      </c>
      <c r="N2065" s="32">
        <f>L2065-M2065</f>
        <v>2.67</v>
      </c>
    </row>
    <row r="2066" spans="1:14" x14ac:dyDescent="0.2">
      <c r="A2066" s="26">
        <v>552446</v>
      </c>
      <c r="B2066" s="26">
        <v>82581</v>
      </c>
      <c r="C2066" s="27" t="s">
        <v>205</v>
      </c>
      <c r="D2066" s="27">
        <v>6</v>
      </c>
      <c r="E2066" s="27">
        <v>3.39</v>
      </c>
      <c r="F2066" s="30">
        <f>INDEX(Additional!$B$3:$B$11,MATCH(C2066,Additional!$A$3:$A$11,0))</f>
        <v>2.5</v>
      </c>
      <c r="G2066" s="27">
        <v>16729</v>
      </c>
      <c r="H2066" s="27" t="s">
        <v>0</v>
      </c>
      <c r="I2066" s="28">
        <v>40705</v>
      </c>
      <c r="J2066" s="32">
        <f>YEAR(I2066)</f>
        <v>2011</v>
      </c>
      <c r="K2066" s="32">
        <f>MONTH(I2066)</f>
        <v>6</v>
      </c>
      <c r="L2066" s="32">
        <f>D2066*E2066</f>
        <v>20.34</v>
      </c>
      <c r="M2066" s="32">
        <f>D2066*F2066</f>
        <v>15</v>
      </c>
      <c r="N2066" s="32">
        <f>L2066-M2066</f>
        <v>5.34</v>
      </c>
    </row>
    <row r="2067" spans="1:14" x14ac:dyDescent="0.2">
      <c r="A2067" s="26">
        <v>552446</v>
      </c>
      <c r="B2067" s="26">
        <v>23004</v>
      </c>
      <c r="C2067" s="27" t="s">
        <v>205</v>
      </c>
      <c r="D2067" s="27">
        <v>1</v>
      </c>
      <c r="E2067" s="27">
        <v>3.39</v>
      </c>
      <c r="F2067" s="30">
        <f>INDEX(Additional!$B$3:$B$11,MATCH(C2067,Additional!$A$3:$A$11,0))</f>
        <v>2.5</v>
      </c>
      <c r="G2067" s="27">
        <v>16729</v>
      </c>
      <c r="H2067" s="27" t="s">
        <v>0</v>
      </c>
      <c r="I2067" s="28">
        <v>40491</v>
      </c>
      <c r="J2067" s="32">
        <f>YEAR(I2067)</f>
        <v>2010</v>
      </c>
      <c r="K2067" s="32">
        <f>MONTH(I2067)</f>
        <v>11</v>
      </c>
      <c r="L2067" s="32">
        <f>D2067*E2067</f>
        <v>3.39</v>
      </c>
      <c r="M2067" s="32">
        <f>D2067*F2067</f>
        <v>2.5</v>
      </c>
      <c r="N2067" s="32">
        <f>L2067-M2067</f>
        <v>0.89000000000000012</v>
      </c>
    </row>
    <row r="2068" spans="1:14" x14ac:dyDescent="0.2">
      <c r="A2068" s="26">
        <v>552446</v>
      </c>
      <c r="B2068" s="26">
        <v>22328</v>
      </c>
      <c r="C2068" s="27" t="s">
        <v>205</v>
      </c>
      <c r="D2068" s="27">
        <v>1</v>
      </c>
      <c r="E2068" s="27">
        <v>3.39</v>
      </c>
      <c r="F2068" s="30">
        <f>INDEX(Additional!$B$3:$B$11,MATCH(C2068,Additional!$A$3:$A$11,0))</f>
        <v>2.5</v>
      </c>
      <c r="G2068" s="27">
        <v>16729</v>
      </c>
      <c r="H2068" s="27" t="s">
        <v>0</v>
      </c>
      <c r="I2068" s="28">
        <v>40892</v>
      </c>
      <c r="J2068" s="32">
        <f>YEAR(I2068)</f>
        <v>2011</v>
      </c>
      <c r="K2068" s="32">
        <f>MONTH(I2068)</f>
        <v>12</v>
      </c>
      <c r="L2068" s="32">
        <f>D2068*E2068</f>
        <v>3.39</v>
      </c>
      <c r="M2068" s="32">
        <f>D2068*F2068</f>
        <v>2.5</v>
      </c>
      <c r="N2068" s="32">
        <f>L2068-M2068</f>
        <v>0.89000000000000012</v>
      </c>
    </row>
    <row r="2069" spans="1:14" x14ac:dyDescent="0.2">
      <c r="A2069" s="26">
        <v>552446</v>
      </c>
      <c r="B2069" s="26" t="s">
        <v>225</v>
      </c>
      <c r="C2069" s="27" t="s">
        <v>205</v>
      </c>
      <c r="D2069" s="27">
        <v>4</v>
      </c>
      <c r="E2069" s="27">
        <v>3.39</v>
      </c>
      <c r="F2069" s="30">
        <f>INDEX(Additional!$B$3:$B$11,MATCH(C2069,Additional!$A$3:$A$11,0))</f>
        <v>2.5</v>
      </c>
      <c r="G2069" s="27">
        <v>16729</v>
      </c>
      <c r="H2069" s="27" t="s">
        <v>0</v>
      </c>
      <c r="I2069" s="28">
        <v>40479</v>
      </c>
      <c r="J2069" s="32">
        <f>YEAR(I2069)</f>
        <v>2010</v>
      </c>
      <c r="K2069" s="32">
        <f>MONTH(I2069)</f>
        <v>10</v>
      </c>
      <c r="L2069" s="32">
        <f>D2069*E2069</f>
        <v>13.56</v>
      </c>
      <c r="M2069" s="32">
        <f>D2069*F2069</f>
        <v>10</v>
      </c>
      <c r="N2069" s="32">
        <f>L2069-M2069</f>
        <v>3.5600000000000005</v>
      </c>
    </row>
    <row r="2070" spans="1:14" x14ac:dyDescent="0.2">
      <c r="A2070" s="26">
        <v>552446</v>
      </c>
      <c r="B2070" s="26">
        <v>23077</v>
      </c>
      <c r="C2070" s="27" t="s">
        <v>205</v>
      </c>
      <c r="D2070" s="27">
        <v>2</v>
      </c>
      <c r="E2070" s="27">
        <v>3.39</v>
      </c>
      <c r="F2070" s="30">
        <f>INDEX(Additional!$B$3:$B$11,MATCH(C2070,Additional!$A$3:$A$11,0))</f>
        <v>2.5</v>
      </c>
      <c r="G2070" s="27">
        <v>16729</v>
      </c>
      <c r="H2070" s="27" t="s">
        <v>0</v>
      </c>
      <c r="I2070" s="28">
        <v>40212</v>
      </c>
      <c r="J2070" s="32">
        <f>YEAR(I2070)</f>
        <v>2010</v>
      </c>
      <c r="K2070" s="32">
        <f>MONTH(I2070)</f>
        <v>2</v>
      </c>
      <c r="L2070" s="32">
        <f>D2070*E2070</f>
        <v>6.78</v>
      </c>
      <c r="M2070" s="32">
        <f>D2070*F2070</f>
        <v>5</v>
      </c>
      <c r="N2070" s="32">
        <f>L2070-M2070</f>
        <v>1.7800000000000002</v>
      </c>
    </row>
    <row r="2071" spans="1:14" x14ac:dyDescent="0.2">
      <c r="A2071" s="26">
        <v>552446</v>
      </c>
      <c r="B2071" s="26">
        <v>23078</v>
      </c>
      <c r="C2071" s="27" t="s">
        <v>205</v>
      </c>
      <c r="D2071" s="27">
        <v>1</v>
      </c>
      <c r="E2071" s="27">
        <v>3.39</v>
      </c>
      <c r="F2071" s="30">
        <f>INDEX(Additional!$B$3:$B$11,MATCH(C2071,Additional!$A$3:$A$11,0))</f>
        <v>2.5</v>
      </c>
      <c r="G2071" s="27">
        <v>16729</v>
      </c>
      <c r="H2071" s="27" t="s">
        <v>0</v>
      </c>
      <c r="I2071" s="28">
        <v>40208</v>
      </c>
      <c r="J2071" s="32">
        <f>YEAR(I2071)</f>
        <v>2010</v>
      </c>
      <c r="K2071" s="32">
        <f>MONTH(I2071)</f>
        <v>1</v>
      </c>
      <c r="L2071" s="32">
        <f>D2071*E2071</f>
        <v>3.39</v>
      </c>
      <c r="M2071" s="32">
        <f>D2071*F2071</f>
        <v>2.5</v>
      </c>
      <c r="N2071" s="32">
        <f>L2071-M2071</f>
        <v>0.89000000000000012</v>
      </c>
    </row>
    <row r="2072" spans="1:14" x14ac:dyDescent="0.2">
      <c r="A2072" s="26">
        <v>552446</v>
      </c>
      <c r="B2072" s="26" t="s">
        <v>224</v>
      </c>
      <c r="C2072" s="27" t="s">
        <v>205</v>
      </c>
      <c r="D2072" s="27">
        <v>1</v>
      </c>
      <c r="E2072" s="27">
        <v>3.39</v>
      </c>
      <c r="F2072" s="30">
        <f>INDEX(Additional!$B$3:$B$11,MATCH(C2072,Additional!$A$3:$A$11,0))</f>
        <v>2.5</v>
      </c>
      <c r="G2072" s="27">
        <v>16729</v>
      </c>
      <c r="H2072" s="27" t="s">
        <v>0</v>
      </c>
      <c r="I2072" s="28">
        <v>41165</v>
      </c>
      <c r="J2072" s="32">
        <f>YEAR(I2072)</f>
        <v>2012</v>
      </c>
      <c r="K2072" s="32">
        <f>MONTH(I2072)</f>
        <v>9</v>
      </c>
      <c r="L2072" s="32">
        <f>D2072*E2072</f>
        <v>3.39</v>
      </c>
      <c r="M2072" s="32">
        <f>D2072*F2072</f>
        <v>2.5</v>
      </c>
      <c r="N2072" s="32">
        <f>L2072-M2072</f>
        <v>0.89000000000000012</v>
      </c>
    </row>
    <row r="2073" spans="1:14" x14ac:dyDescent="0.2">
      <c r="A2073" s="26">
        <v>552446</v>
      </c>
      <c r="B2073" s="26">
        <v>22999</v>
      </c>
      <c r="C2073" s="27" t="s">
        <v>205</v>
      </c>
      <c r="D2073" s="27">
        <v>1</v>
      </c>
      <c r="E2073" s="27">
        <v>3.39</v>
      </c>
      <c r="F2073" s="30">
        <f>INDEX(Additional!$B$3:$B$11,MATCH(C2073,Additional!$A$3:$A$11,0))</f>
        <v>2.5</v>
      </c>
      <c r="G2073" s="27">
        <v>16729</v>
      </c>
      <c r="H2073" s="27" t="s">
        <v>0</v>
      </c>
      <c r="I2073" s="28">
        <v>40867</v>
      </c>
      <c r="J2073" s="32">
        <f>YEAR(I2073)</f>
        <v>2011</v>
      </c>
      <c r="K2073" s="32">
        <f>MONTH(I2073)</f>
        <v>11</v>
      </c>
      <c r="L2073" s="32">
        <f>D2073*E2073</f>
        <v>3.39</v>
      </c>
      <c r="M2073" s="32">
        <f>D2073*F2073</f>
        <v>2.5</v>
      </c>
      <c r="N2073" s="32">
        <f>L2073-M2073</f>
        <v>0.89000000000000012</v>
      </c>
    </row>
    <row r="2074" spans="1:14" x14ac:dyDescent="0.2">
      <c r="A2074" s="26">
        <v>552446</v>
      </c>
      <c r="B2074" s="26">
        <v>22998</v>
      </c>
      <c r="C2074" s="27" t="s">
        <v>205</v>
      </c>
      <c r="D2074" s="27">
        <v>12</v>
      </c>
      <c r="E2074" s="27">
        <v>3.39</v>
      </c>
      <c r="F2074" s="30">
        <f>INDEX(Additional!$B$3:$B$11,MATCH(C2074,Additional!$A$3:$A$11,0))</f>
        <v>2.5</v>
      </c>
      <c r="G2074" s="27">
        <v>16729</v>
      </c>
      <c r="H2074" s="27" t="s">
        <v>0</v>
      </c>
      <c r="I2074" s="28">
        <v>40976</v>
      </c>
      <c r="J2074" s="32">
        <f>YEAR(I2074)</f>
        <v>2012</v>
      </c>
      <c r="K2074" s="32">
        <f>MONTH(I2074)</f>
        <v>3</v>
      </c>
      <c r="L2074" s="32">
        <f>D2074*E2074</f>
        <v>40.68</v>
      </c>
      <c r="M2074" s="32">
        <f>D2074*F2074</f>
        <v>30</v>
      </c>
      <c r="N2074" s="32">
        <f>L2074-M2074</f>
        <v>10.68</v>
      </c>
    </row>
    <row r="2075" spans="1:14" x14ac:dyDescent="0.2">
      <c r="A2075" s="26">
        <v>552446</v>
      </c>
      <c r="B2075" s="26">
        <v>23000</v>
      </c>
      <c r="C2075" s="27" t="s">
        <v>205</v>
      </c>
      <c r="D2075" s="27">
        <v>4</v>
      </c>
      <c r="E2075" s="27">
        <v>3.39</v>
      </c>
      <c r="F2075" s="30">
        <f>INDEX(Additional!$B$3:$B$11,MATCH(C2075,Additional!$A$3:$A$11,0))</f>
        <v>2.5</v>
      </c>
      <c r="G2075" s="27">
        <v>16729</v>
      </c>
      <c r="H2075" s="27" t="s">
        <v>0</v>
      </c>
      <c r="I2075" s="28">
        <v>41015</v>
      </c>
      <c r="J2075" s="32">
        <f>YEAR(I2075)</f>
        <v>2012</v>
      </c>
      <c r="K2075" s="32">
        <f>MONTH(I2075)</f>
        <v>4</v>
      </c>
      <c r="L2075" s="32">
        <f>D2075*E2075</f>
        <v>13.56</v>
      </c>
      <c r="M2075" s="32">
        <f>D2075*F2075</f>
        <v>10</v>
      </c>
      <c r="N2075" s="32">
        <f>L2075-M2075</f>
        <v>3.5600000000000005</v>
      </c>
    </row>
    <row r="2076" spans="1:14" x14ac:dyDescent="0.2">
      <c r="A2076" s="26">
        <v>552446</v>
      </c>
      <c r="B2076" s="26">
        <v>23209</v>
      </c>
      <c r="C2076" s="27" t="s">
        <v>205</v>
      </c>
      <c r="D2076" s="27">
        <v>6</v>
      </c>
      <c r="E2076" s="27">
        <v>3.39</v>
      </c>
      <c r="F2076" s="30">
        <f>INDEX(Additional!$B$3:$B$11,MATCH(C2076,Additional!$A$3:$A$11,0))</f>
        <v>2.5</v>
      </c>
      <c r="G2076" s="27">
        <v>16729</v>
      </c>
      <c r="H2076" s="27" t="s">
        <v>0</v>
      </c>
      <c r="I2076" s="28">
        <v>40947</v>
      </c>
      <c r="J2076" s="32">
        <f>YEAR(I2076)</f>
        <v>2012</v>
      </c>
      <c r="K2076" s="32">
        <f>MONTH(I2076)</f>
        <v>2</v>
      </c>
      <c r="L2076" s="32">
        <f>D2076*E2076</f>
        <v>20.34</v>
      </c>
      <c r="M2076" s="32">
        <f>D2076*F2076</f>
        <v>15</v>
      </c>
      <c r="N2076" s="32">
        <f>L2076-M2076</f>
        <v>5.34</v>
      </c>
    </row>
    <row r="2077" spans="1:14" x14ac:dyDescent="0.2">
      <c r="A2077" s="26">
        <v>552446</v>
      </c>
      <c r="B2077" s="26">
        <v>20725</v>
      </c>
      <c r="C2077" s="27" t="s">
        <v>205</v>
      </c>
      <c r="D2077" s="27">
        <v>6</v>
      </c>
      <c r="E2077" s="27">
        <v>3.39</v>
      </c>
      <c r="F2077" s="30">
        <f>INDEX(Additional!$B$3:$B$11,MATCH(C2077,Additional!$A$3:$A$11,0))</f>
        <v>2.5</v>
      </c>
      <c r="G2077" s="27">
        <v>16729</v>
      </c>
      <c r="H2077" s="27" t="s">
        <v>0</v>
      </c>
      <c r="I2077" s="28">
        <v>40236</v>
      </c>
      <c r="J2077" s="32">
        <f>YEAR(I2077)</f>
        <v>2010</v>
      </c>
      <c r="K2077" s="32">
        <f>MONTH(I2077)</f>
        <v>2</v>
      </c>
      <c r="L2077" s="32">
        <f>D2077*E2077</f>
        <v>20.34</v>
      </c>
      <c r="M2077" s="32">
        <f>D2077*F2077</f>
        <v>15</v>
      </c>
      <c r="N2077" s="32">
        <f>L2077-M2077</f>
        <v>5.34</v>
      </c>
    </row>
    <row r="2078" spans="1:14" x14ac:dyDescent="0.2">
      <c r="A2078" s="26">
        <v>552446</v>
      </c>
      <c r="B2078" s="26">
        <v>72741</v>
      </c>
      <c r="C2078" s="27" t="s">
        <v>205</v>
      </c>
      <c r="D2078" s="27">
        <v>4</v>
      </c>
      <c r="E2078" s="27">
        <v>3.39</v>
      </c>
      <c r="F2078" s="30">
        <f>INDEX(Additional!$B$3:$B$11,MATCH(C2078,Additional!$A$3:$A$11,0))</f>
        <v>2.5</v>
      </c>
      <c r="G2078" s="27">
        <v>16729</v>
      </c>
      <c r="H2078" s="27" t="s">
        <v>0</v>
      </c>
      <c r="I2078" s="28">
        <v>40694</v>
      </c>
      <c r="J2078" s="32">
        <f>YEAR(I2078)</f>
        <v>2011</v>
      </c>
      <c r="K2078" s="32">
        <f>MONTH(I2078)</f>
        <v>5</v>
      </c>
      <c r="L2078" s="32">
        <f>D2078*E2078</f>
        <v>13.56</v>
      </c>
      <c r="M2078" s="32">
        <f>D2078*F2078</f>
        <v>10</v>
      </c>
      <c r="N2078" s="32">
        <f>L2078-M2078</f>
        <v>3.5600000000000005</v>
      </c>
    </row>
    <row r="2079" spans="1:14" x14ac:dyDescent="0.2">
      <c r="A2079" s="26">
        <v>552446</v>
      </c>
      <c r="B2079" s="26">
        <v>35646</v>
      </c>
      <c r="C2079" s="27" t="s">
        <v>205</v>
      </c>
      <c r="D2079" s="27">
        <v>1</v>
      </c>
      <c r="E2079" s="27">
        <v>3.39</v>
      </c>
      <c r="F2079" s="30">
        <f>INDEX(Additional!$B$3:$B$11,MATCH(C2079,Additional!$A$3:$A$11,0))</f>
        <v>2.5</v>
      </c>
      <c r="G2079" s="27">
        <v>16729</v>
      </c>
      <c r="H2079" s="27" t="s">
        <v>0</v>
      </c>
      <c r="I2079" s="28">
        <v>40977</v>
      </c>
      <c r="J2079" s="32">
        <f>YEAR(I2079)</f>
        <v>2012</v>
      </c>
      <c r="K2079" s="32">
        <f>MONTH(I2079)</f>
        <v>3</v>
      </c>
      <c r="L2079" s="32">
        <f>D2079*E2079</f>
        <v>3.39</v>
      </c>
      <c r="M2079" s="32">
        <f>D2079*F2079</f>
        <v>2.5</v>
      </c>
      <c r="N2079" s="32">
        <f>L2079-M2079</f>
        <v>0.89000000000000012</v>
      </c>
    </row>
    <row r="2080" spans="1:14" x14ac:dyDescent="0.2">
      <c r="A2080" s="26">
        <v>552446</v>
      </c>
      <c r="B2080" s="26">
        <v>35648</v>
      </c>
      <c r="C2080" s="27" t="s">
        <v>205</v>
      </c>
      <c r="D2080" s="27">
        <v>4</v>
      </c>
      <c r="E2080" s="27">
        <v>3.39</v>
      </c>
      <c r="F2080" s="30">
        <f>INDEX(Additional!$B$3:$B$11,MATCH(C2080,Additional!$A$3:$A$11,0))</f>
        <v>2.5</v>
      </c>
      <c r="G2080" s="27">
        <v>16729</v>
      </c>
      <c r="H2080" s="27" t="s">
        <v>0</v>
      </c>
      <c r="I2080" s="28">
        <v>40787</v>
      </c>
      <c r="J2080" s="32">
        <f>YEAR(I2080)</f>
        <v>2011</v>
      </c>
      <c r="K2080" s="32">
        <f>MONTH(I2080)</f>
        <v>9</v>
      </c>
      <c r="L2080" s="32">
        <f>D2080*E2080</f>
        <v>13.56</v>
      </c>
      <c r="M2080" s="32">
        <f>D2080*F2080</f>
        <v>10</v>
      </c>
      <c r="N2080" s="32">
        <f>L2080-M2080</f>
        <v>3.5600000000000005</v>
      </c>
    </row>
    <row r="2081" spans="1:14" x14ac:dyDescent="0.2">
      <c r="A2081" s="26">
        <v>552446</v>
      </c>
      <c r="B2081" s="26">
        <v>22382</v>
      </c>
      <c r="C2081" s="27" t="s">
        <v>205</v>
      </c>
      <c r="D2081" s="27">
        <v>3</v>
      </c>
      <c r="E2081" s="27">
        <v>3.39</v>
      </c>
      <c r="F2081" s="30">
        <f>INDEX(Additional!$B$3:$B$11,MATCH(C2081,Additional!$A$3:$A$11,0))</f>
        <v>2.5</v>
      </c>
      <c r="G2081" s="27">
        <v>16729</v>
      </c>
      <c r="H2081" s="27" t="s">
        <v>0</v>
      </c>
      <c r="I2081" s="28">
        <v>40783</v>
      </c>
      <c r="J2081" s="32">
        <f>YEAR(I2081)</f>
        <v>2011</v>
      </c>
      <c r="K2081" s="32">
        <f>MONTH(I2081)</f>
        <v>8</v>
      </c>
      <c r="L2081" s="32">
        <f>D2081*E2081</f>
        <v>10.17</v>
      </c>
      <c r="M2081" s="32">
        <f>D2081*F2081</f>
        <v>7.5</v>
      </c>
      <c r="N2081" s="32">
        <f>L2081-M2081</f>
        <v>2.67</v>
      </c>
    </row>
    <row r="2082" spans="1:14" x14ac:dyDescent="0.2">
      <c r="A2082" s="26">
        <v>552446</v>
      </c>
      <c r="B2082" s="26">
        <v>21936</v>
      </c>
      <c r="C2082" s="27" t="s">
        <v>205</v>
      </c>
      <c r="D2082" s="27">
        <v>1</v>
      </c>
      <c r="E2082" s="27">
        <v>3.39</v>
      </c>
      <c r="F2082" s="30">
        <f>INDEX(Additional!$B$3:$B$11,MATCH(C2082,Additional!$A$3:$A$11,0))</f>
        <v>2.5</v>
      </c>
      <c r="G2082" s="27">
        <v>16729</v>
      </c>
      <c r="H2082" s="27" t="s">
        <v>0</v>
      </c>
      <c r="I2082" s="28">
        <v>40855</v>
      </c>
      <c r="J2082" s="32">
        <f>YEAR(I2082)</f>
        <v>2011</v>
      </c>
      <c r="K2082" s="32">
        <f>MONTH(I2082)</f>
        <v>11</v>
      </c>
      <c r="L2082" s="32">
        <f>D2082*E2082</f>
        <v>3.39</v>
      </c>
      <c r="M2082" s="32">
        <f>D2082*F2082</f>
        <v>2.5</v>
      </c>
      <c r="N2082" s="32">
        <f>L2082-M2082</f>
        <v>0.89000000000000012</v>
      </c>
    </row>
    <row r="2083" spans="1:14" x14ac:dyDescent="0.2">
      <c r="A2083" s="26">
        <v>552446</v>
      </c>
      <c r="B2083" s="26">
        <v>21932</v>
      </c>
      <c r="C2083" s="27" t="s">
        <v>205</v>
      </c>
      <c r="D2083" s="27">
        <v>3</v>
      </c>
      <c r="E2083" s="27">
        <v>3.39</v>
      </c>
      <c r="F2083" s="30">
        <f>INDEX(Additional!$B$3:$B$11,MATCH(C2083,Additional!$A$3:$A$11,0))</f>
        <v>2.5</v>
      </c>
      <c r="G2083" s="27">
        <v>16729</v>
      </c>
      <c r="H2083" s="27" t="s">
        <v>0</v>
      </c>
      <c r="I2083" s="28">
        <v>40872</v>
      </c>
      <c r="J2083" s="32">
        <f>YEAR(I2083)</f>
        <v>2011</v>
      </c>
      <c r="K2083" s="32">
        <f>MONTH(I2083)</f>
        <v>11</v>
      </c>
      <c r="L2083" s="32">
        <f>D2083*E2083</f>
        <v>10.17</v>
      </c>
      <c r="M2083" s="32">
        <f>D2083*F2083</f>
        <v>7.5</v>
      </c>
      <c r="N2083" s="32">
        <f>L2083-M2083</f>
        <v>2.67</v>
      </c>
    </row>
    <row r="2084" spans="1:14" x14ac:dyDescent="0.2">
      <c r="A2084" s="26">
        <v>552446</v>
      </c>
      <c r="B2084" s="26">
        <v>21933</v>
      </c>
      <c r="C2084" s="27" t="s">
        <v>205</v>
      </c>
      <c r="D2084" s="27">
        <v>2</v>
      </c>
      <c r="E2084" s="27">
        <v>3.39</v>
      </c>
      <c r="F2084" s="30">
        <f>INDEX(Additional!$B$3:$B$11,MATCH(C2084,Additional!$A$3:$A$11,0))</f>
        <v>2.5</v>
      </c>
      <c r="G2084" s="27">
        <v>16729</v>
      </c>
      <c r="H2084" s="27" t="s">
        <v>0</v>
      </c>
      <c r="I2084" s="28">
        <v>40262</v>
      </c>
      <c r="J2084" s="32">
        <f>YEAR(I2084)</f>
        <v>2010</v>
      </c>
      <c r="K2084" s="32">
        <f>MONTH(I2084)</f>
        <v>3</v>
      </c>
      <c r="L2084" s="32">
        <f>D2084*E2084</f>
        <v>6.78</v>
      </c>
      <c r="M2084" s="32">
        <f>D2084*F2084</f>
        <v>5</v>
      </c>
      <c r="N2084" s="32">
        <f>L2084-M2084</f>
        <v>1.7800000000000002</v>
      </c>
    </row>
    <row r="2085" spans="1:14" x14ac:dyDescent="0.2">
      <c r="A2085" s="26">
        <v>552446</v>
      </c>
      <c r="B2085" s="26">
        <v>22372</v>
      </c>
      <c r="C2085" s="27" t="s">
        <v>205</v>
      </c>
      <c r="D2085" s="27">
        <v>1</v>
      </c>
      <c r="E2085" s="27">
        <v>3.39</v>
      </c>
      <c r="F2085" s="30">
        <f>INDEX(Additional!$B$3:$B$11,MATCH(C2085,Additional!$A$3:$A$11,0))</f>
        <v>2.5</v>
      </c>
      <c r="G2085" s="27">
        <v>16729</v>
      </c>
      <c r="H2085" s="27" t="s">
        <v>0</v>
      </c>
      <c r="I2085" s="28">
        <v>40612</v>
      </c>
      <c r="J2085" s="32">
        <f>YEAR(I2085)</f>
        <v>2011</v>
      </c>
      <c r="K2085" s="32">
        <f>MONTH(I2085)</f>
        <v>3</v>
      </c>
      <c r="L2085" s="32">
        <f>D2085*E2085</f>
        <v>3.39</v>
      </c>
      <c r="M2085" s="32">
        <f>D2085*F2085</f>
        <v>2.5</v>
      </c>
      <c r="N2085" s="32">
        <f>L2085-M2085</f>
        <v>0.89000000000000012</v>
      </c>
    </row>
    <row r="2086" spans="1:14" x14ac:dyDescent="0.2">
      <c r="A2086" s="26">
        <v>552446</v>
      </c>
      <c r="B2086" s="26">
        <v>22376</v>
      </c>
      <c r="C2086" s="27" t="s">
        <v>205</v>
      </c>
      <c r="D2086" s="27">
        <v>1</v>
      </c>
      <c r="E2086" s="27">
        <v>3.39</v>
      </c>
      <c r="F2086" s="30">
        <f>INDEX(Additional!$B$3:$B$11,MATCH(C2086,Additional!$A$3:$A$11,0))</f>
        <v>2.5</v>
      </c>
      <c r="G2086" s="27">
        <v>16729</v>
      </c>
      <c r="H2086" s="27" t="s">
        <v>0</v>
      </c>
      <c r="I2086" s="28">
        <v>40522</v>
      </c>
      <c r="J2086" s="32">
        <f>YEAR(I2086)</f>
        <v>2010</v>
      </c>
      <c r="K2086" s="32">
        <f>MONTH(I2086)</f>
        <v>12</v>
      </c>
      <c r="L2086" s="32">
        <f>D2086*E2086</f>
        <v>3.39</v>
      </c>
      <c r="M2086" s="32">
        <f>D2086*F2086</f>
        <v>2.5</v>
      </c>
      <c r="N2086" s="32">
        <f>L2086-M2086</f>
        <v>0.89000000000000012</v>
      </c>
    </row>
    <row r="2087" spans="1:14" x14ac:dyDescent="0.2">
      <c r="A2087" s="26">
        <v>552446</v>
      </c>
      <c r="B2087" s="26">
        <v>23298</v>
      </c>
      <c r="C2087" s="27" t="s">
        <v>205</v>
      </c>
      <c r="D2087" s="27">
        <v>1</v>
      </c>
      <c r="E2087" s="27">
        <v>3.39</v>
      </c>
      <c r="F2087" s="30">
        <f>INDEX(Additional!$B$3:$B$11,MATCH(C2087,Additional!$A$3:$A$11,0))</f>
        <v>2.5</v>
      </c>
      <c r="G2087" s="27">
        <v>16729</v>
      </c>
      <c r="H2087" s="27" t="s">
        <v>0</v>
      </c>
      <c r="I2087" s="28">
        <v>40250</v>
      </c>
      <c r="J2087" s="32">
        <f>YEAR(I2087)</f>
        <v>2010</v>
      </c>
      <c r="K2087" s="32">
        <f>MONTH(I2087)</f>
        <v>3</v>
      </c>
      <c r="L2087" s="32">
        <f>D2087*E2087</f>
        <v>3.39</v>
      </c>
      <c r="M2087" s="32">
        <f>D2087*F2087</f>
        <v>2.5</v>
      </c>
      <c r="N2087" s="32">
        <f>L2087-M2087</f>
        <v>0.89000000000000012</v>
      </c>
    </row>
    <row r="2088" spans="1:14" x14ac:dyDescent="0.2">
      <c r="A2088" s="26">
        <v>552446</v>
      </c>
      <c r="B2088" s="26">
        <v>22729</v>
      </c>
      <c r="C2088" s="27" t="s">
        <v>205</v>
      </c>
      <c r="D2088" s="27">
        <v>1</v>
      </c>
      <c r="E2088" s="27">
        <v>3.39</v>
      </c>
      <c r="F2088" s="30">
        <f>INDEX(Additional!$B$3:$B$11,MATCH(C2088,Additional!$A$3:$A$11,0))</f>
        <v>2.5</v>
      </c>
      <c r="G2088" s="27">
        <v>16729</v>
      </c>
      <c r="H2088" s="27" t="s">
        <v>0</v>
      </c>
      <c r="I2088" s="28">
        <v>40481</v>
      </c>
      <c r="J2088" s="32">
        <f>YEAR(I2088)</f>
        <v>2010</v>
      </c>
      <c r="K2088" s="32">
        <f>MONTH(I2088)</f>
        <v>10</v>
      </c>
      <c r="L2088" s="32">
        <f>D2088*E2088</f>
        <v>3.39</v>
      </c>
      <c r="M2088" s="32">
        <f>D2088*F2088</f>
        <v>2.5</v>
      </c>
      <c r="N2088" s="32">
        <f>L2088-M2088</f>
        <v>0.89000000000000012</v>
      </c>
    </row>
    <row r="2089" spans="1:14" x14ac:dyDescent="0.2">
      <c r="A2089" s="26">
        <v>552446</v>
      </c>
      <c r="B2089" s="26">
        <v>22728</v>
      </c>
      <c r="C2089" s="27" t="s">
        <v>205</v>
      </c>
      <c r="D2089" s="27">
        <v>4</v>
      </c>
      <c r="E2089" s="27">
        <v>3.39</v>
      </c>
      <c r="F2089" s="30">
        <f>INDEX(Additional!$B$3:$B$11,MATCH(C2089,Additional!$A$3:$A$11,0))</f>
        <v>2.5</v>
      </c>
      <c r="G2089" s="27">
        <v>16729</v>
      </c>
      <c r="H2089" s="27" t="s">
        <v>0</v>
      </c>
      <c r="I2089" s="28">
        <v>41081</v>
      </c>
      <c r="J2089" s="32">
        <f>YEAR(I2089)</f>
        <v>2012</v>
      </c>
      <c r="K2089" s="32">
        <f>MONTH(I2089)</f>
        <v>6</v>
      </c>
      <c r="L2089" s="32">
        <f>D2089*E2089</f>
        <v>13.56</v>
      </c>
      <c r="M2089" s="32">
        <f>D2089*F2089</f>
        <v>10</v>
      </c>
      <c r="N2089" s="32">
        <f>L2089-M2089</f>
        <v>3.5600000000000005</v>
      </c>
    </row>
    <row r="2090" spans="1:14" x14ac:dyDescent="0.2">
      <c r="A2090" s="26">
        <v>552446</v>
      </c>
      <c r="B2090" s="26">
        <v>21746</v>
      </c>
      <c r="C2090" s="27" t="s">
        <v>205</v>
      </c>
      <c r="D2090" s="27">
        <v>1</v>
      </c>
      <c r="E2090" s="27">
        <v>3.39</v>
      </c>
      <c r="F2090" s="30">
        <f>INDEX(Additional!$B$3:$B$11,MATCH(C2090,Additional!$A$3:$A$11,0))</f>
        <v>2.5</v>
      </c>
      <c r="G2090" s="27">
        <v>16729</v>
      </c>
      <c r="H2090" s="27" t="s">
        <v>0</v>
      </c>
      <c r="I2090" s="28">
        <v>41233</v>
      </c>
      <c r="J2090" s="32">
        <f>YEAR(I2090)</f>
        <v>2012</v>
      </c>
      <c r="K2090" s="32">
        <f>MONTH(I2090)</f>
        <v>11</v>
      </c>
      <c r="L2090" s="32">
        <f>D2090*E2090</f>
        <v>3.39</v>
      </c>
      <c r="M2090" s="32">
        <f>D2090*F2090</f>
        <v>2.5</v>
      </c>
      <c r="N2090" s="32">
        <f>L2090-M2090</f>
        <v>0.89000000000000012</v>
      </c>
    </row>
    <row r="2091" spans="1:14" x14ac:dyDescent="0.2">
      <c r="A2091" s="26">
        <v>552446</v>
      </c>
      <c r="B2091" s="26">
        <v>21749</v>
      </c>
      <c r="C2091" s="27" t="s">
        <v>205</v>
      </c>
      <c r="D2091" s="27">
        <v>12</v>
      </c>
      <c r="E2091" s="27">
        <v>3.39</v>
      </c>
      <c r="F2091" s="30">
        <f>INDEX(Additional!$B$3:$B$11,MATCH(C2091,Additional!$A$3:$A$11,0))</f>
        <v>2.5</v>
      </c>
      <c r="G2091" s="27">
        <v>16729</v>
      </c>
      <c r="H2091" s="27" t="s">
        <v>0</v>
      </c>
      <c r="I2091" s="28">
        <v>40523</v>
      </c>
      <c r="J2091" s="32">
        <f>YEAR(I2091)</f>
        <v>2010</v>
      </c>
      <c r="K2091" s="32">
        <f>MONTH(I2091)</f>
        <v>12</v>
      </c>
      <c r="L2091" s="32">
        <f>D2091*E2091</f>
        <v>40.68</v>
      </c>
      <c r="M2091" s="32">
        <f>D2091*F2091</f>
        <v>30</v>
      </c>
      <c r="N2091" s="32">
        <f>L2091-M2091</f>
        <v>10.68</v>
      </c>
    </row>
    <row r="2092" spans="1:14" x14ac:dyDescent="0.2">
      <c r="A2092" s="26">
        <v>552446</v>
      </c>
      <c r="B2092" s="26">
        <v>22727</v>
      </c>
      <c r="C2092" s="27" t="s">
        <v>205</v>
      </c>
      <c r="D2092" s="27">
        <v>4</v>
      </c>
      <c r="E2092" s="27">
        <v>3.39</v>
      </c>
      <c r="F2092" s="30">
        <f>INDEX(Additional!$B$3:$B$11,MATCH(C2092,Additional!$A$3:$A$11,0))</f>
        <v>2.5</v>
      </c>
      <c r="G2092" s="27">
        <v>16729</v>
      </c>
      <c r="H2092" s="27" t="s">
        <v>0</v>
      </c>
      <c r="I2092" s="28">
        <v>40232</v>
      </c>
      <c r="J2092" s="32">
        <f>YEAR(I2092)</f>
        <v>2010</v>
      </c>
      <c r="K2092" s="32">
        <f>MONTH(I2092)</f>
        <v>2</v>
      </c>
      <c r="L2092" s="32">
        <f>D2092*E2092</f>
        <v>13.56</v>
      </c>
      <c r="M2092" s="32">
        <f>D2092*F2092</f>
        <v>10</v>
      </c>
      <c r="N2092" s="32">
        <f>L2092-M2092</f>
        <v>3.5600000000000005</v>
      </c>
    </row>
    <row r="2093" spans="1:14" x14ac:dyDescent="0.2">
      <c r="A2093" s="26">
        <v>552446</v>
      </c>
      <c r="B2093" s="26" t="s">
        <v>223</v>
      </c>
      <c r="C2093" s="27" t="s">
        <v>205</v>
      </c>
      <c r="D2093" s="27">
        <v>12</v>
      </c>
      <c r="E2093" s="27">
        <v>3.39</v>
      </c>
      <c r="F2093" s="30">
        <f>INDEX(Additional!$B$3:$B$11,MATCH(C2093,Additional!$A$3:$A$11,0))</f>
        <v>2.5</v>
      </c>
      <c r="G2093" s="27">
        <v>16729</v>
      </c>
      <c r="H2093" s="27" t="s">
        <v>0</v>
      </c>
      <c r="I2093" s="28">
        <v>40245</v>
      </c>
      <c r="J2093" s="32">
        <f>YEAR(I2093)</f>
        <v>2010</v>
      </c>
      <c r="K2093" s="32">
        <f>MONTH(I2093)</f>
        <v>3</v>
      </c>
      <c r="L2093" s="32">
        <f>D2093*E2093</f>
        <v>40.68</v>
      </c>
      <c r="M2093" s="32">
        <f>D2093*F2093</f>
        <v>30</v>
      </c>
      <c r="N2093" s="32">
        <f>L2093-M2093</f>
        <v>10.68</v>
      </c>
    </row>
    <row r="2094" spans="1:14" x14ac:dyDescent="0.2">
      <c r="A2094" s="26">
        <v>552446</v>
      </c>
      <c r="B2094" s="26" t="s">
        <v>222</v>
      </c>
      <c r="C2094" s="27" t="s">
        <v>205</v>
      </c>
      <c r="D2094" s="27">
        <v>12</v>
      </c>
      <c r="E2094" s="27">
        <v>3.39</v>
      </c>
      <c r="F2094" s="30">
        <f>INDEX(Additional!$B$3:$B$11,MATCH(C2094,Additional!$A$3:$A$11,0))</f>
        <v>2.5</v>
      </c>
      <c r="G2094" s="27">
        <v>16729</v>
      </c>
      <c r="H2094" s="27" t="s">
        <v>0</v>
      </c>
      <c r="I2094" s="28">
        <v>40831</v>
      </c>
      <c r="J2094" s="32">
        <f>YEAR(I2094)</f>
        <v>2011</v>
      </c>
      <c r="K2094" s="32">
        <f>MONTH(I2094)</f>
        <v>10</v>
      </c>
      <c r="L2094" s="32">
        <f>D2094*E2094</f>
        <v>40.68</v>
      </c>
      <c r="M2094" s="32">
        <f>D2094*F2094</f>
        <v>30</v>
      </c>
      <c r="N2094" s="32">
        <f>L2094-M2094</f>
        <v>10.68</v>
      </c>
    </row>
    <row r="2095" spans="1:14" x14ac:dyDescent="0.2">
      <c r="A2095" s="26">
        <v>552446</v>
      </c>
      <c r="B2095" s="26" t="s">
        <v>92</v>
      </c>
      <c r="C2095" s="27" t="s">
        <v>205</v>
      </c>
      <c r="D2095" s="27">
        <v>10</v>
      </c>
      <c r="E2095" s="27">
        <v>3.39</v>
      </c>
      <c r="F2095" s="30">
        <f>INDEX(Additional!$B$3:$B$11,MATCH(C2095,Additional!$A$3:$A$11,0))</f>
        <v>2.5</v>
      </c>
      <c r="G2095" s="27">
        <v>16729</v>
      </c>
      <c r="H2095" s="27" t="s">
        <v>0</v>
      </c>
      <c r="I2095" s="28">
        <v>40299</v>
      </c>
      <c r="J2095" s="32">
        <f>YEAR(I2095)</f>
        <v>2010</v>
      </c>
      <c r="K2095" s="32">
        <f>MONTH(I2095)</f>
        <v>5</v>
      </c>
      <c r="L2095" s="32">
        <f>D2095*E2095</f>
        <v>33.9</v>
      </c>
      <c r="M2095" s="32">
        <f>D2095*F2095</f>
        <v>25</v>
      </c>
      <c r="N2095" s="32">
        <f>L2095-M2095</f>
        <v>8.8999999999999986</v>
      </c>
    </row>
    <row r="2096" spans="1:14" x14ac:dyDescent="0.2">
      <c r="A2096" s="26">
        <v>552446</v>
      </c>
      <c r="B2096" s="26">
        <v>23206</v>
      </c>
      <c r="C2096" s="27" t="s">
        <v>205</v>
      </c>
      <c r="D2096" s="27">
        <v>24</v>
      </c>
      <c r="E2096" s="27">
        <v>3.39</v>
      </c>
      <c r="F2096" s="30">
        <f>INDEX(Additional!$B$3:$B$11,MATCH(C2096,Additional!$A$3:$A$11,0))</f>
        <v>2.5</v>
      </c>
      <c r="G2096" s="27">
        <v>16729</v>
      </c>
      <c r="H2096" s="27" t="s">
        <v>0</v>
      </c>
      <c r="I2096" s="28">
        <v>40799</v>
      </c>
      <c r="J2096" s="32">
        <f>YEAR(I2096)</f>
        <v>2011</v>
      </c>
      <c r="K2096" s="32">
        <f>MONTH(I2096)</f>
        <v>9</v>
      </c>
      <c r="L2096" s="32">
        <f>D2096*E2096</f>
        <v>81.36</v>
      </c>
      <c r="M2096" s="32">
        <f>D2096*F2096</f>
        <v>60</v>
      </c>
      <c r="N2096" s="32">
        <f>L2096-M2096</f>
        <v>21.36</v>
      </c>
    </row>
    <row r="2097" spans="1:14" x14ac:dyDescent="0.2">
      <c r="A2097" s="26">
        <v>552447</v>
      </c>
      <c r="B2097" s="26">
        <v>90143</v>
      </c>
      <c r="C2097" s="27" t="s">
        <v>205</v>
      </c>
      <c r="D2097" s="27">
        <v>12</v>
      </c>
      <c r="E2097" s="27">
        <v>3.39</v>
      </c>
      <c r="F2097" s="30">
        <f>INDEX(Additional!$B$3:$B$11,MATCH(C2097,Additional!$A$3:$A$11,0))</f>
        <v>2.5</v>
      </c>
      <c r="G2097" s="27">
        <v>16729</v>
      </c>
      <c r="H2097" s="27" t="s">
        <v>0</v>
      </c>
      <c r="I2097" s="28">
        <v>40565</v>
      </c>
      <c r="J2097" s="32">
        <f>YEAR(I2097)</f>
        <v>2011</v>
      </c>
      <c r="K2097" s="32">
        <f>MONTH(I2097)</f>
        <v>1</v>
      </c>
      <c r="L2097" s="32">
        <f>D2097*E2097</f>
        <v>40.68</v>
      </c>
      <c r="M2097" s="32">
        <f>D2097*F2097</f>
        <v>30</v>
      </c>
      <c r="N2097" s="32">
        <f>L2097-M2097</f>
        <v>10.68</v>
      </c>
    </row>
    <row r="2098" spans="1:14" x14ac:dyDescent="0.2">
      <c r="A2098" s="26">
        <v>552448</v>
      </c>
      <c r="B2098" s="26">
        <v>22507</v>
      </c>
      <c r="C2098" s="27" t="s">
        <v>205</v>
      </c>
      <c r="D2098" s="27">
        <v>10</v>
      </c>
      <c r="E2098" s="27">
        <v>3.39</v>
      </c>
      <c r="F2098" s="30">
        <f>INDEX(Additional!$B$3:$B$11,MATCH(C2098,Additional!$A$3:$A$11,0))</f>
        <v>2.5</v>
      </c>
      <c r="G2098" s="27">
        <v>18120</v>
      </c>
      <c r="H2098" s="27" t="s">
        <v>0</v>
      </c>
      <c r="I2098" s="28">
        <v>40498</v>
      </c>
      <c r="J2098" s="32">
        <f>YEAR(I2098)</f>
        <v>2010</v>
      </c>
      <c r="K2098" s="32">
        <f>MONTH(I2098)</f>
        <v>11</v>
      </c>
      <c r="L2098" s="32">
        <f>D2098*E2098</f>
        <v>33.9</v>
      </c>
      <c r="M2098" s="32">
        <f>D2098*F2098</f>
        <v>25</v>
      </c>
      <c r="N2098" s="32">
        <f>L2098-M2098</f>
        <v>8.8999999999999986</v>
      </c>
    </row>
    <row r="2099" spans="1:14" x14ac:dyDescent="0.2">
      <c r="A2099" s="26">
        <v>552448</v>
      </c>
      <c r="B2099" s="26">
        <v>22241</v>
      </c>
      <c r="C2099" s="27" t="s">
        <v>205</v>
      </c>
      <c r="D2099" s="27">
        <v>24</v>
      </c>
      <c r="E2099" s="27">
        <v>3.39</v>
      </c>
      <c r="F2099" s="30">
        <f>INDEX(Additional!$B$3:$B$11,MATCH(C2099,Additional!$A$3:$A$11,0))</f>
        <v>2.5</v>
      </c>
      <c r="G2099" s="27">
        <v>18120</v>
      </c>
      <c r="H2099" s="27" t="s">
        <v>0</v>
      </c>
      <c r="I2099" s="28">
        <v>41214</v>
      </c>
      <c r="J2099" s="32">
        <f>YEAR(I2099)</f>
        <v>2012</v>
      </c>
      <c r="K2099" s="32">
        <f>MONTH(I2099)</f>
        <v>11</v>
      </c>
      <c r="L2099" s="32">
        <f>D2099*E2099</f>
        <v>81.36</v>
      </c>
      <c r="M2099" s="32">
        <f>D2099*F2099</f>
        <v>60</v>
      </c>
      <c r="N2099" s="32">
        <f>L2099-M2099</f>
        <v>21.36</v>
      </c>
    </row>
    <row r="2100" spans="1:14" x14ac:dyDescent="0.2">
      <c r="A2100" s="26">
        <v>552448</v>
      </c>
      <c r="B2100" s="26">
        <v>22692</v>
      </c>
      <c r="C2100" s="27" t="s">
        <v>205</v>
      </c>
      <c r="D2100" s="27">
        <v>4</v>
      </c>
      <c r="E2100" s="27">
        <v>3.39</v>
      </c>
      <c r="F2100" s="30">
        <f>INDEX(Additional!$B$3:$B$11,MATCH(C2100,Additional!$A$3:$A$11,0))</f>
        <v>2.5</v>
      </c>
      <c r="G2100" s="27">
        <v>18120</v>
      </c>
      <c r="H2100" s="27" t="s">
        <v>0</v>
      </c>
      <c r="I2100" s="28">
        <v>40937</v>
      </c>
      <c r="J2100" s="32">
        <f>YEAR(I2100)</f>
        <v>2012</v>
      </c>
      <c r="K2100" s="32">
        <f>MONTH(I2100)</f>
        <v>1</v>
      </c>
      <c r="L2100" s="32">
        <f>D2100*E2100</f>
        <v>13.56</v>
      </c>
      <c r="M2100" s="32">
        <f>D2100*F2100</f>
        <v>10</v>
      </c>
      <c r="N2100" s="32">
        <f>L2100-M2100</f>
        <v>3.5600000000000005</v>
      </c>
    </row>
    <row r="2101" spans="1:14" x14ac:dyDescent="0.2">
      <c r="A2101" s="26">
        <v>552448</v>
      </c>
      <c r="B2101" s="26" t="s">
        <v>221</v>
      </c>
      <c r="C2101" s="27" t="s">
        <v>205</v>
      </c>
      <c r="D2101" s="27">
        <v>12</v>
      </c>
      <c r="E2101" s="27">
        <v>3.39</v>
      </c>
      <c r="F2101" s="30">
        <f>INDEX(Additional!$B$3:$B$11,MATCH(C2101,Additional!$A$3:$A$11,0))</f>
        <v>2.5</v>
      </c>
      <c r="G2101" s="27">
        <v>18120</v>
      </c>
      <c r="H2101" s="27" t="s">
        <v>0</v>
      </c>
      <c r="I2101" s="28">
        <v>40326</v>
      </c>
      <c r="J2101" s="32">
        <f>YEAR(I2101)</f>
        <v>2010</v>
      </c>
      <c r="K2101" s="32">
        <f>MONTH(I2101)</f>
        <v>5</v>
      </c>
      <c r="L2101" s="32">
        <f>D2101*E2101</f>
        <v>40.68</v>
      </c>
      <c r="M2101" s="32">
        <f>D2101*F2101</f>
        <v>30</v>
      </c>
      <c r="N2101" s="32">
        <f>L2101-M2101</f>
        <v>10.68</v>
      </c>
    </row>
    <row r="2102" spans="1:14" x14ac:dyDescent="0.2">
      <c r="A2102" s="26">
        <v>552448</v>
      </c>
      <c r="B2102" s="26">
        <v>85141</v>
      </c>
      <c r="C2102" s="27" t="s">
        <v>205</v>
      </c>
      <c r="D2102" s="27">
        <v>1</v>
      </c>
      <c r="E2102" s="27">
        <v>3.39</v>
      </c>
      <c r="F2102" s="30">
        <f>INDEX(Additional!$B$3:$B$11,MATCH(C2102,Additional!$A$3:$A$11,0))</f>
        <v>2.5</v>
      </c>
      <c r="G2102" s="27">
        <v>18120</v>
      </c>
      <c r="H2102" s="27" t="s">
        <v>0</v>
      </c>
      <c r="I2102" s="28">
        <v>40970</v>
      </c>
      <c r="J2102" s="32">
        <f>YEAR(I2102)</f>
        <v>2012</v>
      </c>
      <c r="K2102" s="32">
        <f>MONTH(I2102)</f>
        <v>3</v>
      </c>
      <c r="L2102" s="32">
        <f>D2102*E2102</f>
        <v>3.39</v>
      </c>
      <c r="M2102" s="32">
        <f>D2102*F2102</f>
        <v>2.5</v>
      </c>
      <c r="N2102" s="32">
        <f>L2102-M2102</f>
        <v>0.89000000000000012</v>
      </c>
    </row>
    <row r="2103" spans="1:14" x14ac:dyDescent="0.2">
      <c r="A2103" s="26">
        <v>552448</v>
      </c>
      <c r="B2103" s="26">
        <v>22722</v>
      </c>
      <c r="C2103" s="27" t="s">
        <v>205</v>
      </c>
      <c r="D2103" s="27">
        <v>4</v>
      </c>
      <c r="E2103" s="27">
        <v>3.39</v>
      </c>
      <c r="F2103" s="30">
        <f>INDEX(Additional!$B$3:$B$11,MATCH(C2103,Additional!$A$3:$A$11,0))</f>
        <v>2.5</v>
      </c>
      <c r="G2103" s="27">
        <v>18120</v>
      </c>
      <c r="H2103" s="27" t="s">
        <v>0</v>
      </c>
      <c r="I2103" s="28">
        <v>40951</v>
      </c>
      <c r="J2103" s="32">
        <f>YEAR(I2103)</f>
        <v>2012</v>
      </c>
      <c r="K2103" s="32">
        <f>MONTH(I2103)</f>
        <v>2</v>
      </c>
      <c r="L2103" s="32">
        <f>D2103*E2103</f>
        <v>13.56</v>
      </c>
      <c r="M2103" s="32">
        <f>D2103*F2103</f>
        <v>10</v>
      </c>
      <c r="N2103" s="32">
        <f>L2103-M2103</f>
        <v>3.5600000000000005</v>
      </c>
    </row>
    <row r="2104" spans="1:14" x14ac:dyDescent="0.2">
      <c r="A2104" s="26">
        <v>552448</v>
      </c>
      <c r="B2104" s="26">
        <v>21535</v>
      </c>
      <c r="C2104" s="27" t="s">
        <v>205</v>
      </c>
      <c r="D2104" s="27">
        <v>12</v>
      </c>
      <c r="E2104" s="27">
        <v>3.39</v>
      </c>
      <c r="F2104" s="30">
        <f>INDEX(Additional!$B$3:$B$11,MATCH(C2104,Additional!$A$3:$A$11,0))</f>
        <v>2.5</v>
      </c>
      <c r="G2104" s="27">
        <v>18120</v>
      </c>
      <c r="H2104" s="27" t="s">
        <v>0</v>
      </c>
      <c r="I2104" s="28">
        <v>40799</v>
      </c>
      <c r="J2104" s="32">
        <f>YEAR(I2104)</f>
        <v>2011</v>
      </c>
      <c r="K2104" s="32">
        <f>MONTH(I2104)</f>
        <v>9</v>
      </c>
      <c r="L2104" s="32">
        <f>D2104*E2104</f>
        <v>40.68</v>
      </c>
      <c r="M2104" s="32">
        <f>D2104*F2104</f>
        <v>30</v>
      </c>
      <c r="N2104" s="32">
        <f>L2104-M2104</f>
        <v>10.68</v>
      </c>
    </row>
    <row r="2105" spans="1:14" x14ac:dyDescent="0.2">
      <c r="A2105" s="26">
        <v>552448</v>
      </c>
      <c r="B2105" s="26">
        <v>21933</v>
      </c>
      <c r="C2105" s="27" t="s">
        <v>205</v>
      </c>
      <c r="D2105" s="27">
        <v>108</v>
      </c>
      <c r="E2105" s="27">
        <v>3.39</v>
      </c>
      <c r="F2105" s="30">
        <f>INDEX(Additional!$B$3:$B$11,MATCH(C2105,Additional!$A$3:$A$11,0))</f>
        <v>2.5</v>
      </c>
      <c r="G2105" s="27">
        <v>18120</v>
      </c>
      <c r="H2105" s="27" t="s">
        <v>0</v>
      </c>
      <c r="I2105" s="28">
        <v>41170</v>
      </c>
      <c r="J2105" s="32">
        <f>YEAR(I2105)</f>
        <v>2012</v>
      </c>
      <c r="K2105" s="32">
        <f>MONTH(I2105)</f>
        <v>9</v>
      </c>
      <c r="L2105" s="32">
        <f>D2105*E2105</f>
        <v>366.12</v>
      </c>
      <c r="M2105" s="32">
        <f>D2105*F2105</f>
        <v>270</v>
      </c>
      <c r="N2105" s="32">
        <f>L2105-M2105</f>
        <v>96.12</v>
      </c>
    </row>
    <row r="2106" spans="1:14" x14ac:dyDescent="0.2">
      <c r="A2106" s="26">
        <v>552448</v>
      </c>
      <c r="B2106" s="26">
        <v>22796</v>
      </c>
      <c r="C2106" s="27" t="s">
        <v>205</v>
      </c>
      <c r="D2106" s="27">
        <v>48</v>
      </c>
      <c r="E2106" s="27">
        <v>3.39</v>
      </c>
      <c r="F2106" s="30">
        <f>INDEX(Additional!$B$3:$B$11,MATCH(C2106,Additional!$A$3:$A$11,0))</f>
        <v>2.5</v>
      </c>
      <c r="G2106" s="27">
        <v>18120</v>
      </c>
      <c r="H2106" s="27" t="s">
        <v>0</v>
      </c>
      <c r="I2106" s="28">
        <v>40196</v>
      </c>
      <c r="J2106" s="32">
        <f>YEAR(I2106)</f>
        <v>2010</v>
      </c>
      <c r="K2106" s="32">
        <f>MONTH(I2106)</f>
        <v>1</v>
      </c>
      <c r="L2106" s="32">
        <f>D2106*E2106</f>
        <v>162.72</v>
      </c>
      <c r="M2106" s="32">
        <f>D2106*F2106</f>
        <v>120</v>
      </c>
      <c r="N2106" s="32">
        <f>L2106-M2106</f>
        <v>42.72</v>
      </c>
    </row>
    <row r="2107" spans="1:14" x14ac:dyDescent="0.2">
      <c r="A2107" s="26">
        <v>552448</v>
      </c>
      <c r="B2107" s="26">
        <v>84592</v>
      </c>
      <c r="C2107" s="27" t="s">
        <v>205</v>
      </c>
      <c r="D2107" s="27">
        <v>18</v>
      </c>
      <c r="E2107" s="27">
        <v>3.39</v>
      </c>
      <c r="F2107" s="30">
        <f>INDEX(Additional!$B$3:$B$11,MATCH(C2107,Additional!$A$3:$A$11,0))</f>
        <v>2.5</v>
      </c>
      <c r="G2107" s="27">
        <v>18120</v>
      </c>
      <c r="H2107" s="27" t="s">
        <v>0</v>
      </c>
      <c r="I2107" s="28">
        <v>40291</v>
      </c>
      <c r="J2107" s="32">
        <f>YEAR(I2107)</f>
        <v>2010</v>
      </c>
      <c r="K2107" s="32">
        <f>MONTH(I2107)</f>
        <v>4</v>
      </c>
      <c r="L2107" s="32">
        <f>D2107*E2107</f>
        <v>61.02</v>
      </c>
      <c r="M2107" s="32">
        <f>D2107*F2107</f>
        <v>45</v>
      </c>
      <c r="N2107" s="32">
        <f>L2107-M2107</f>
        <v>16.020000000000003</v>
      </c>
    </row>
    <row r="2108" spans="1:14" x14ac:dyDescent="0.2">
      <c r="A2108" s="26">
        <v>552448</v>
      </c>
      <c r="B2108" s="26" t="s">
        <v>220</v>
      </c>
      <c r="C2108" s="27" t="s">
        <v>205</v>
      </c>
      <c r="D2108" s="27">
        <v>42</v>
      </c>
      <c r="E2108" s="27">
        <v>3.39</v>
      </c>
      <c r="F2108" s="30">
        <f>INDEX(Additional!$B$3:$B$11,MATCH(C2108,Additional!$A$3:$A$11,0))</f>
        <v>2.5</v>
      </c>
      <c r="G2108" s="27">
        <v>18120</v>
      </c>
      <c r="H2108" s="27" t="s">
        <v>0</v>
      </c>
      <c r="I2108" s="28">
        <v>41111</v>
      </c>
      <c r="J2108" s="32">
        <f>YEAR(I2108)</f>
        <v>2012</v>
      </c>
      <c r="K2108" s="32">
        <f>MONTH(I2108)</f>
        <v>7</v>
      </c>
      <c r="L2108" s="32">
        <f>D2108*E2108</f>
        <v>142.38</v>
      </c>
      <c r="M2108" s="32">
        <f>D2108*F2108</f>
        <v>105</v>
      </c>
      <c r="N2108" s="32">
        <f>L2108-M2108</f>
        <v>37.379999999999995</v>
      </c>
    </row>
    <row r="2109" spans="1:14" x14ac:dyDescent="0.2">
      <c r="A2109" s="26">
        <v>552448</v>
      </c>
      <c r="B2109" s="26" t="s">
        <v>219</v>
      </c>
      <c r="C2109" s="27" t="s">
        <v>205</v>
      </c>
      <c r="D2109" s="27">
        <v>24</v>
      </c>
      <c r="E2109" s="27">
        <v>3.39</v>
      </c>
      <c r="F2109" s="30">
        <f>INDEX(Additional!$B$3:$B$11,MATCH(C2109,Additional!$A$3:$A$11,0))</f>
        <v>2.5</v>
      </c>
      <c r="G2109" s="27">
        <v>18120</v>
      </c>
      <c r="H2109" s="27" t="s">
        <v>0</v>
      </c>
      <c r="I2109" s="28">
        <v>41188</v>
      </c>
      <c r="J2109" s="32">
        <f>YEAR(I2109)</f>
        <v>2012</v>
      </c>
      <c r="K2109" s="32">
        <f>MONTH(I2109)</f>
        <v>10</v>
      </c>
      <c r="L2109" s="32">
        <f>D2109*E2109</f>
        <v>81.36</v>
      </c>
      <c r="M2109" s="32">
        <f>D2109*F2109</f>
        <v>60</v>
      </c>
      <c r="N2109" s="32">
        <f>L2109-M2109</f>
        <v>21.36</v>
      </c>
    </row>
    <row r="2110" spans="1:14" x14ac:dyDescent="0.2">
      <c r="A2110" s="26">
        <v>552448</v>
      </c>
      <c r="B2110" s="26">
        <v>22200</v>
      </c>
      <c r="C2110" s="27" t="s">
        <v>205</v>
      </c>
      <c r="D2110" s="27">
        <v>72</v>
      </c>
      <c r="E2110" s="27">
        <v>3.39</v>
      </c>
      <c r="F2110" s="30">
        <f>INDEX(Additional!$B$3:$B$11,MATCH(C2110,Additional!$A$3:$A$11,0))</f>
        <v>2.5</v>
      </c>
      <c r="G2110" s="27">
        <v>18120</v>
      </c>
      <c r="H2110" s="27" t="s">
        <v>0</v>
      </c>
      <c r="I2110" s="28">
        <v>41009</v>
      </c>
      <c r="J2110" s="32">
        <f>YEAR(I2110)</f>
        <v>2012</v>
      </c>
      <c r="K2110" s="32">
        <f>MONTH(I2110)</f>
        <v>4</v>
      </c>
      <c r="L2110" s="32">
        <f>D2110*E2110</f>
        <v>244.08</v>
      </c>
      <c r="M2110" s="32">
        <f>D2110*F2110</f>
        <v>180</v>
      </c>
      <c r="N2110" s="32">
        <f>L2110-M2110</f>
        <v>64.080000000000013</v>
      </c>
    </row>
    <row r="2111" spans="1:14" x14ac:dyDescent="0.2">
      <c r="A2111" s="26">
        <v>552448</v>
      </c>
      <c r="B2111" s="26">
        <v>22514</v>
      </c>
      <c r="C2111" s="27" t="s">
        <v>205</v>
      </c>
      <c r="D2111" s="27">
        <v>24</v>
      </c>
      <c r="E2111" s="27">
        <v>3.39</v>
      </c>
      <c r="F2111" s="30">
        <f>INDEX(Additional!$B$3:$B$11,MATCH(C2111,Additional!$A$3:$A$11,0))</f>
        <v>2.5</v>
      </c>
      <c r="G2111" s="27">
        <v>18120</v>
      </c>
      <c r="H2111" s="27" t="s">
        <v>0</v>
      </c>
      <c r="I2111" s="28">
        <v>41071</v>
      </c>
      <c r="J2111" s="32">
        <f>YEAR(I2111)</f>
        <v>2012</v>
      </c>
      <c r="K2111" s="32">
        <f>MONTH(I2111)</f>
        <v>6</v>
      </c>
      <c r="L2111" s="32">
        <f>D2111*E2111</f>
        <v>81.36</v>
      </c>
      <c r="M2111" s="32">
        <f>D2111*F2111</f>
        <v>60</v>
      </c>
      <c r="N2111" s="32">
        <f>L2111-M2111</f>
        <v>21.36</v>
      </c>
    </row>
    <row r="2112" spans="1:14" x14ac:dyDescent="0.2">
      <c r="A2112" s="26">
        <v>552448</v>
      </c>
      <c r="B2112" s="26">
        <v>22515</v>
      </c>
      <c r="C2112" s="27" t="s">
        <v>205</v>
      </c>
      <c r="D2112" s="27">
        <v>128</v>
      </c>
      <c r="E2112" s="27">
        <v>3.39</v>
      </c>
      <c r="F2112" s="30">
        <f>INDEX(Additional!$B$3:$B$11,MATCH(C2112,Additional!$A$3:$A$11,0))</f>
        <v>2.5</v>
      </c>
      <c r="G2112" s="27">
        <v>18120</v>
      </c>
      <c r="H2112" s="27" t="s">
        <v>0</v>
      </c>
      <c r="I2112" s="28">
        <v>40870</v>
      </c>
      <c r="J2112" s="32">
        <f>YEAR(I2112)</f>
        <v>2011</v>
      </c>
      <c r="K2112" s="32">
        <f>MONTH(I2112)</f>
        <v>11</v>
      </c>
      <c r="L2112" s="32">
        <f>D2112*E2112</f>
        <v>433.92</v>
      </c>
      <c r="M2112" s="32">
        <f>D2112*F2112</f>
        <v>320</v>
      </c>
      <c r="N2112" s="32">
        <f>L2112-M2112</f>
        <v>113.92000000000002</v>
      </c>
    </row>
    <row r="2113" spans="1:14" x14ac:dyDescent="0.2">
      <c r="A2113" s="26">
        <v>552448</v>
      </c>
      <c r="B2113" s="26">
        <v>82482</v>
      </c>
      <c r="C2113" s="27" t="s">
        <v>205</v>
      </c>
      <c r="D2113" s="27">
        <v>6</v>
      </c>
      <c r="E2113" s="27">
        <v>3.39</v>
      </c>
      <c r="F2113" s="30">
        <f>INDEX(Additional!$B$3:$B$11,MATCH(C2113,Additional!$A$3:$A$11,0))</f>
        <v>2.5</v>
      </c>
      <c r="G2113" s="27">
        <v>18120</v>
      </c>
      <c r="H2113" s="27" t="s">
        <v>0</v>
      </c>
      <c r="I2113" s="28">
        <v>41029</v>
      </c>
      <c r="J2113" s="32">
        <f>YEAR(I2113)</f>
        <v>2012</v>
      </c>
      <c r="K2113" s="32">
        <f>MONTH(I2113)</f>
        <v>4</v>
      </c>
      <c r="L2113" s="32">
        <f>D2113*E2113</f>
        <v>20.34</v>
      </c>
      <c r="M2113" s="32">
        <f>D2113*F2113</f>
        <v>15</v>
      </c>
      <c r="N2113" s="32">
        <f>L2113-M2113</f>
        <v>5.34</v>
      </c>
    </row>
    <row r="2114" spans="1:14" x14ac:dyDescent="0.2">
      <c r="A2114" s="26">
        <v>552448</v>
      </c>
      <c r="B2114" s="26" t="s">
        <v>218</v>
      </c>
      <c r="C2114" s="27" t="s">
        <v>205</v>
      </c>
      <c r="D2114" s="27">
        <v>6</v>
      </c>
      <c r="E2114" s="27">
        <v>3.39</v>
      </c>
      <c r="F2114" s="30">
        <f>INDEX(Additional!$B$3:$B$11,MATCH(C2114,Additional!$A$3:$A$11,0))</f>
        <v>2.5</v>
      </c>
      <c r="G2114" s="27">
        <v>18120</v>
      </c>
      <c r="H2114" s="27" t="s">
        <v>0</v>
      </c>
      <c r="I2114" s="28">
        <v>40567</v>
      </c>
      <c r="J2114" s="32">
        <f>YEAR(I2114)</f>
        <v>2011</v>
      </c>
      <c r="K2114" s="32">
        <f>MONTH(I2114)</f>
        <v>1</v>
      </c>
      <c r="L2114" s="32">
        <f>D2114*E2114</f>
        <v>20.34</v>
      </c>
      <c r="M2114" s="32">
        <f>D2114*F2114</f>
        <v>15</v>
      </c>
      <c r="N2114" s="32">
        <f>L2114-M2114</f>
        <v>5.34</v>
      </c>
    </row>
    <row r="2115" spans="1:14" x14ac:dyDescent="0.2">
      <c r="A2115" s="26">
        <v>552449</v>
      </c>
      <c r="B2115" s="26">
        <v>22693</v>
      </c>
      <c r="C2115" s="27" t="s">
        <v>205</v>
      </c>
      <c r="D2115" s="27">
        <v>12</v>
      </c>
      <c r="E2115" s="27">
        <v>3.39</v>
      </c>
      <c r="F2115" s="30">
        <f>INDEX(Additional!$B$3:$B$11,MATCH(C2115,Additional!$A$3:$A$11,0))</f>
        <v>2.5</v>
      </c>
      <c r="G2115" s="27">
        <v>12355</v>
      </c>
      <c r="H2115" s="27" t="s">
        <v>213</v>
      </c>
      <c r="I2115" s="28">
        <v>40633</v>
      </c>
      <c r="J2115" s="32">
        <f>YEAR(I2115)</f>
        <v>2011</v>
      </c>
      <c r="K2115" s="32">
        <f>MONTH(I2115)</f>
        <v>3</v>
      </c>
      <c r="L2115" s="32">
        <f>D2115*E2115</f>
        <v>40.68</v>
      </c>
      <c r="M2115" s="32">
        <f>D2115*F2115</f>
        <v>30</v>
      </c>
      <c r="N2115" s="32">
        <f>L2115-M2115</f>
        <v>10.68</v>
      </c>
    </row>
    <row r="2116" spans="1:14" x14ac:dyDescent="0.2">
      <c r="A2116" s="26">
        <v>552449</v>
      </c>
      <c r="B2116" s="26">
        <v>23076</v>
      </c>
      <c r="C2116" s="27" t="s">
        <v>205</v>
      </c>
      <c r="D2116" s="27">
        <v>4</v>
      </c>
      <c r="E2116" s="27">
        <v>3.39</v>
      </c>
      <c r="F2116" s="30">
        <f>INDEX(Additional!$B$3:$B$11,MATCH(C2116,Additional!$A$3:$A$11,0))</f>
        <v>2.5</v>
      </c>
      <c r="G2116" s="27">
        <v>12355</v>
      </c>
      <c r="H2116" s="27" t="s">
        <v>213</v>
      </c>
      <c r="I2116" s="28">
        <v>40473</v>
      </c>
      <c r="J2116" s="32">
        <f>YEAR(I2116)</f>
        <v>2010</v>
      </c>
      <c r="K2116" s="32">
        <f>MONTH(I2116)</f>
        <v>10</v>
      </c>
      <c r="L2116" s="32">
        <f>D2116*E2116</f>
        <v>13.56</v>
      </c>
      <c r="M2116" s="32">
        <f>D2116*F2116</f>
        <v>10</v>
      </c>
      <c r="N2116" s="32">
        <f>L2116-M2116</f>
        <v>3.5600000000000005</v>
      </c>
    </row>
    <row r="2117" spans="1:14" x14ac:dyDescent="0.2">
      <c r="A2117" s="26">
        <v>552449</v>
      </c>
      <c r="B2117" s="26">
        <v>23077</v>
      </c>
      <c r="C2117" s="27" t="s">
        <v>205</v>
      </c>
      <c r="D2117" s="27">
        <v>6</v>
      </c>
      <c r="E2117" s="27">
        <v>3.39</v>
      </c>
      <c r="F2117" s="30">
        <f>INDEX(Additional!$B$3:$B$11,MATCH(C2117,Additional!$A$3:$A$11,0))</f>
        <v>2.5</v>
      </c>
      <c r="G2117" s="27">
        <v>12355</v>
      </c>
      <c r="H2117" s="27" t="s">
        <v>213</v>
      </c>
      <c r="I2117" s="28">
        <v>40287</v>
      </c>
      <c r="J2117" s="32">
        <f>YEAR(I2117)</f>
        <v>2010</v>
      </c>
      <c r="K2117" s="32">
        <f>MONTH(I2117)</f>
        <v>4</v>
      </c>
      <c r="L2117" s="32">
        <f>D2117*E2117</f>
        <v>20.34</v>
      </c>
      <c r="M2117" s="32">
        <f>D2117*F2117</f>
        <v>15</v>
      </c>
      <c r="N2117" s="32">
        <f>L2117-M2117</f>
        <v>5.34</v>
      </c>
    </row>
    <row r="2118" spans="1:14" x14ac:dyDescent="0.2">
      <c r="A2118" s="26">
        <v>552449</v>
      </c>
      <c r="B2118" s="26">
        <v>22890</v>
      </c>
      <c r="C2118" s="27" t="s">
        <v>205</v>
      </c>
      <c r="D2118" s="27">
        <v>12</v>
      </c>
      <c r="E2118" s="27">
        <v>3.39</v>
      </c>
      <c r="F2118" s="30">
        <f>INDEX(Additional!$B$3:$B$11,MATCH(C2118,Additional!$A$3:$A$11,0))</f>
        <v>2.5</v>
      </c>
      <c r="G2118" s="27">
        <v>12355</v>
      </c>
      <c r="H2118" s="27" t="s">
        <v>213</v>
      </c>
      <c r="I2118" s="28">
        <v>40935</v>
      </c>
      <c r="J2118" s="32">
        <f>YEAR(I2118)</f>
        <v>2012</v>
      </c>
      <c r="K2118" s="32">
        <f>MONTH(I2118)</f>
        <v>1</v>
      </c>
      <c r="L2118" s="32">
        <f>D2118*E2118</f>
        <v>40.68</v>
      </c>
      <c r="M2118" s="32">
        <f>D2118*F2118</f>
        <v>30</v>
      </c>
      <c r="N2118" s="32">
        <f>L2118-M2118</f>
        <v>10.68</v>
      </c>
    </row>
    <row r="2119" spans="1:14" x14ac:dyDescent="0.2">
      <c r="A2119" s="26">
        <v>552449</v>
      </c>
      <c r="B2119" s="26">
        <v>22649</v>
      </c>
      <c r="C2119" s="27" t="s">
        <v>205</v>
      </c>
      <c r="D2119" s="27">
        <v>12</v>
      </c>
      <c r="E2119" s="27">
        <v>3.39</v>
      </c>
      <c r="F2119" s="30">
        <f>INDEX(Additional!$B$3:$B$11,MATCH(C2119,Additional!$A$3:$A$11,0))</f>
        <v>2.5</v>
      </c>
      <c r="G2119" s="27">
        <v>12355</v>
      </c>
      <c r="H2119" s="27" t="s">
        <v>213</v>
      </c>
      <c r="I2119" s="28">
        <v>41255</v>
      </c>
      <c r="J2119" s="32">
        <f>YEAR(I2119)</f>
        <v>2012</v>
      </c>
      <c r="K2119" s="32">
        <f>MONTH(I2119)</f>
        <v>12</v>
      </c>
      <c r="L2119" s="32">
        <f>D2119*E2119</f>
        <v>40.68</v>
      </c>
      <c r="M2119" s="32">
        <f>D2119*F2119</f>
        <v>30</v>
      </c>
      <c r="N2119" s="32">
        <f>L2119-M2119</f>
        <v>10.68</v>
      </c>
    </row>
    <row r="2120" spans="1:14" x14ac:dyDescent="0.2">
      <c r="A2120" s="26">
        <v>552449</v>
      </c>
      <c r="B2120" s="26">
        <v>22423</v>
      </c>
      <c r="C2120" s="27" t="s">
        <v>205</v>
      </c>
      <c r="D2120" s="27">
        <v>1</v>
      </c>
      <c r="E2120" s="27">
        <v>3.39</v>
      </c>
      <c r="F2120" s="30">
        <f>INDEX(Additional!$B$3:$B$11,MATCH(C2120,Additional!$A$3:$A$11,0))</f>
        <v>2.5</v>
      </c>
      <c r="G2120" s="27">
        <v>12355</v>
      </c>
      <c r="H2120" s="27" t="s">
        <v>213</v>
      </c>
      <c r="I2120" s="28">
        <v>40684</v>
      </c>
      <c r="J2120" s="32">
        <f>YEAR(I2120)</f>
        <v>2011</v>
      </c>
      <c r="K2120" s="32">
        <f>MONTH(I2120)</f>
        <v>5</v>
      </c>
      <c r="L2120" s="32">
        <f>D2120*E2120</f>
        <v>3.39</v>
      </c>
      <c r="M2120" s="32">
        <f>D2120*F2120</f>
        <v>2.5</v>
      </c>
      <c r="N2120" s="32">
        <f>L2120-M2120</f>
        <v>0.89000000000000012</v>
      </c>
    </row>
    <row r="2121" spans="1:14" x14ac:dyDescent="0.2">
      <c r="A2121" s="26">
        <v>552449</v>
      </c>
      <c r="B2121" s="26" t="s">
        <v>217</v>
      </c>
      <c r="C2121" s="27" t="s">
        <v>205</v>
      </c>
      <c r="D2121" s="27">
        <v>1</v>
      </c>
      <c r="E2121" s="27">
        <v>3.39</v>
      </c>
      <c r="F2121" s="30">
        <f>INDEX(Additional!$B$3:$B$11,MATCH(C2121,Additional!$A$3:$A$11,0))</f>
        <v>2.5</v>
      </c>
      <c r="G2121" s="27">
        <v>12355</v>
      </c>
      <c r="H2121" s="27" t="s">
        <v>213</v>
      </c>
      <c r="I2121" s="28">
        <v>41172</v>
      </c>
      <c r="J2121" s="32">
        <f>YEAR(I2121)</f>
        <v>2012</v>
      </c>
      <c r="K2121" s="32">
        <f>MONTH(I2121)</f>
        <v>9</v>
      </c>
      <c r="L2121" s="32">
        <f>D2121*E2121</f>
        <v>3.39</v>
      </c>
      <c r="M2121" s="32">
        <f>D2121*F2121</f>
        <v>2.5</v>
      </c>
      <c r="N2121" s="32">
        <f>L2121-M2121</f>
        <v>0.89000000000000012</v>
      </c>
    </row>
    <row r="2122" spans="1:14" x14ac:dyDescent="0.2">
      <c r="A2122" s="26">
        <v>552449</v>
      </c>
      <c r="B2122" s="26">
        <v>22699</v>
      </c>
      <c r="C2122" s="27" t="s">
        <v>205</v>
      </c>
      <c r="D2122" s="27">
        <v>1</v>
      </c>
      <c r="E2122" s="27">
        <v>3.39</v>
      </c>
      <c r="F2122" s="30">
        <f>INDEX(Additional!$B$3:$B$11,MATCH(C2122,Additional!$A$3:$A$11,0))</f>
        <v>2.5</v>
      </c>
      <c r="G2122" s="27">
        <v>12355</v>
      </c>
      <c r="H2122" s="27" t="s">
        <v>213</v>
      </c>
      <c r="I2122" s="28">
        <v>40422</v>
      </c>
      <c r="J2122" s="32">
        <f>YEAR(I2122)</f>
        <v>2010</v>
      </c>
      <c r="K2122" s="32">
        <f>MONTH(I2122)</f>
        <v>9</v>
      </c>
      <c r="L2122" s="32">
        <f>D2122*E2122</f>
        <v>3.39</v>
      </c>
      <c r="M2122" s="32">
        <f>D2122*F2122</f>
        <v>2.5</v>
      </c>
      <c r="N2122" s="32">
        <f>L2122-M2122</f>
        <v>0.89000000000000012</v>
      </c>
    </row>
    <row r="2123" spans="1:14" x14ac:dyDescent="0.2">
      <c r="A2123" s="26">
        <v>552449</v>
      </c>
      <c r="B2123" s="26">
        <v>22697</v>
      </c>
      <c r="C2123" s="27" t="s">
        <v>205</v>
      </c>
      <c r="D2123" s="27">
        <v>1</v>
      </c>
      <c r="E2123" s="27">
        <v>3.39</v>
      </c>
      <c r="F2123" s="30">
        <f>INDEX(Additional!$B$3:$B$11,MATCH(C2123,Additional!$A$3:$A$11,0))</f>
        <v>2.5</v>
      </c>
      <c r="G2123" s="27">
        <v>12355</v>
      </c>
      <c r="H2123" s="27" t="s">
        <v>213</v>
      </c>
      <c r="I2123" s="28">
        <v>41023</v>
      </c>
      <c r="J2123" s="32">
        <f>YEAR(I2123)</f>
        <v>2012</v>
      </c>
      <c r="K2123" s="32">
        <f>MONTH(I2123)</f>
        <v>4</v>
      </c>
      <c r="L2123" s="32">
        <f>D2123*E2123</f>
        <v>3.39</v>
      </c>
      <c r="M2123" s="32">
        <f>D2123*F2123</f>
        <v>2.5</v>
      </c>
      <c r="N2123" s="32">
        <f>L2123-M2123</f>
        <v>0.89000000000000012</v>
      </c>
    </row>
    <row r="2124" spans="1:14" x14ac:dyDescent="0.2">
      <c r="A2124" s="26">
        <v>552449</v>
      </c>
      <c r="B2124" s="26">
        <v>22698</v>
      </c>
      <c r="C2124" s="27" t="s">
        <v>205</v>
      </c>
      <c r="D2124" s="27">
        <v>1</v>
      </c>
      <c r="E2124" s="27">
        <v>3.39</v>
      </c>
      <c r="F2124" s="30">
        <f>INDEX(Additional!$B$3:$B$11,MATCH(C2124,Additional!$A$3:$A$11,0))</f>
        <v>2.5</v>
      </c>
      <c r="G2124" s="27">
        <v>12355</v>
      </c>
      <c r="H2124" s="27" t="s">
        <v>213</v>
      </c>
      <c r="I2124" s="28">
        <v>40369</v>
      </c>
      <c r="J2124" s="32">
        <f>YEAR(I2124)</f>
        <v>2010</v>
      </c>
      <c r="K2124" s="32">
        <f>MONTH(I2124)</f>
        <v>7</v>
      </c>
      <c r="L2124" s="32">
        <f>D2124*E2124</f>
        <v>3.39</v>
      </c>
      <c r="M2124" s="32">
        <f>D2124*F2124</f>
        <v>2.5</v>
      </c>
      <c r="N2124" s="32">
        <f>L2124-M2124</f>
        <v>0.89000000000000012</v>
      </c>
    </row>
    <row r="2125" spans="1:14" x14ac:dyDescent="0.2">
      <c r="A2125" s="26">
        <v>552449</v>
      </c>
      <c r="B2125" s="26" t="s">
        <v>167</v>
      </c>
      <c r="C2125" s="27" t="s">
        <v>205</v>
      </c>
      <c r="D2125" s="27">
        <v>1</v>
      </c>
      <c r="E2125" s="27">
        <v>3.39</v>
      </c>
      <c r="F2125" s="30">
        <f>INDEX(Additional!$B$3:$B$11,MATCH(C2125,Additional!$A$3:$A$11,0))</f>
        <v>2.5</v>
      </c>
      <c r="G2125" s="27">
        <v>12355</v>
      </c>
      <c r="H2125" s="27" t="s">
        <v>213</v>
      </c>
      <c r="I2125" s="28">
        <v>41239</v>
      </c>
      <c r="J2125" s="32">
        <f>YEAR(I2125)</f>
        <v>2012</v>
      </c>
      <c r="K2125" s="32">
        <f>MONTH(I2125)</f>
        <v>11</v>
      </c>
      <c r="L2125" s="32">
        <f>D2125*E2125</f>
        <v>3.39</v>
      </c>
      <c r="M2125" s="32">
        <f>D2125*F2125</f>
        <v>2.5</v>
      </c>
      <c r="N2125" s="32">
        <f>L2125-M2125</f>
        <v>0.89000000000000012</v>
      </c>
    </row>
    <row r="2126" spans="1:14" x14ac:dyDescent="0.2">
      <c r="A2126" s="26">
        <v>552449</v>
      </c>
      <c r="B2126" s="26" t="s">
        <v>216</v>
      </c>
      <c r="C2126" s="27" t="s">
        <v>205</v>
      </c>
      <c r="D2126" s="27">
        <v>1</v>
      </c>
      <c r="E2126" s="27">
        <v>3.39</v>
      </c>
      <c r="F2126" s="30">
        <f>INDEX(Additional!$B$3:$B$11,MATCH(C2126,Additional!$A$3:$A$11,0))</f>
        <v>2.5</v>
      </c>
      <c r="G2126" s="27">
        <v>12355</v>
      </c>
      <c r="H2126" s="27" t="s">
        <v>213</v>
      </c>
      <c r="I2126" s="28">
        <v>40398</v>
      </c>
      <c r="J2126" s="32">
        <f>YEAR(I2126)</f>
        <v>2010</v>
      </c>
      <c r="K2126" s="32">
        <f>MONTH(I2126)</f>
        <v>8</v>
      </c>
      <c r="L2126" s="32">
        <f>D2126*E2126</f>
        <v>3.39</v>
      </c>
      <c r="M2126" s="32">
        <f>D2126*F2126</f>
        <v>2.5</v>
      </c>
      <c r="N2126" s="32">
        <f>L2126-M2126</f>
        <v>0.89000000000000012</v>
      </c>
    </row>
    <row r="2127" spans="1:14" x14ac:dyDescent="0.2">
      <c r="A2127" s="26">
        <v>552449</v>
      </c>
      <c r="B2127" s="26" t="s">
        <v>215</v>
      </c>
      <c r="C2127" s="27" t="s">
        <v>205</v>
      </c>
      <c r="D2127" s="27">
        <v>1</v>
      </c>
      <c r="E2127" s="27">
        <v>3.39</v>
      </c>
      <c r="F2127" s="30">
        <f>INDEX(Additional!$B$3:$B$11,MATCH(C2127,Additional!$A$3:$A$11,0))</f>
        <v>2.5</v>
      </c>
      <c r="G2127" s="27">
        <v>12355</v>
      </c>
      <c r="H2127" s="27" t="s">
        <v>213</v>
      </c>
      <c r="I2127" s="28">
        <v>40703</v>
      </c>
      <c r="J2127" s="32">
        <f>YEAR(I2127)</f>
        <v>2011</v>
      </c>
      <c r="K2127" s="32">
        <f>MONTH(I2127)</f>
        <v>6</v>
      </c>
      <c r="L2127" s="32">
        <f>D2127*E2127</f>
        <v>3.39</v>
      </c>
      <c r="M2127" s="32">
        <f>D2127*F2127</f>
        <v>2.5</v>
      </c>
      <c r="N2127" s="32">
        <f>L2127-M2127</f>
        <v>0.89000000000000012</v>
      </c>
    </row>
    <row r="2128" spans="1:14" x14ac:dyDescent="0.2">
      <c r="A2128" s="26">
        <v>552450</v>
      </c>
      <c r="B2128" s="26">
        <v>21932</v>
      </c>
      <c r="C2128" s="27" t="s">
        <v>205</v>
      </c>
      <c r="D2128" s="27">
        <v>1</v>
      </c>
      <c r="E2128" s="27">
        <v>3.39</v>
      </c>
      <c r="F2128" s="30">
        <f>INDEX(Additional!$B$3:$B$11,MATCH(C2128,Additional!$A$3:$A$11,0))</f>
        <v>2.5</v>
      </c>
      <c r="G2128" s="27">
        <v>13798</v>
      </c>
      <c r="H2128" s="27" t="s">
        <v>0</v>
      </c>
      <c r="I2128" s="28">
        <v>40807</v>
      </c>
      <c r="J2128" s="32">
        <f>YEAR(I2128)</f>
        <v>2011</v>
      </c>
      <c r="K2128" s="32">
        <f>MONTH(I2128)</f>
        <v>9</v>
      </c>
      <c r="L2128" s="32">
        <f>D2128*E2128</f>
        <v>3.39</v>
      </c>
      <c r="M2128" s="32">
        <f>D2128*F2128</f>
        <v>2.5</v>
      </c>
      <c r="N2128" s="32">
        <f>L2128-M2128</f>
        <v>0.89000000000000012</v>
      </c>
    </row>
    <row r="2129" spans="1:14" x14ac:dyDescent="0.2">
      <c r="A2129" s="26">
        <v>552450</v>
      </c>
      <c r="B2129" s="26">
        <v>20724</v>
      </c>
      <c r="C2129" s="27" t="s">
        <v>205</v>
      </c>
      <c r="D2129" s="27">
        <v>1</v>
      </c>
      <c r="E2129" s="27">
        <v>3.39</v>
      </c>
      <c r="F2129" s="30">
        <f>INDEX(Additional!$B$3:$B$11,MATCH(C2129,Additional!$A$3:$A$11,0))</f>
        <v>2.5</v>
      </c>
      <c r="G2129" s="27">
        <v>13798</v>
      </c>
      <c r="H2129" s="27" t="s">
        <v>0</v>
      </c>
      <c r="I2129" s="28">
        <v>40595</v>
      </c>
      <c r="J2129" s="32">
        <f>YEAR(I2129)</f>
        <v>2011</v>
      </c>
      <c r="K2129" s="32">
        <f>MONTH(I2129)</f>
        <v>2</v>
      </c>
      <c r="L2129" s="32">
        <f>D2129*E2129</f>
        <v>3.39</v>
      </c>
      <c r="M2129" s="32">
        <f>D2129*F2129</f>
        <v>2.5</v>
      </c>
      <c r="N2129" s="32">
        <f>L2129-M2129</f>
        <v>0.89000000000000012</v>
      </c>
    </row>
    <row r="2130" spans="1:14" x14ac:dyDescent="0.2">
      <c r="A2130" s="26">
        <v>552450</v>
      </c>
      <c r="B2130" s="26">
        <v>21181</v>
      </c>
      <c r="C2130" s="27" t="s">
        <v>205</v>
      </c>
      <c r="D2130" s="27">
        <v>1</v>
      </c>
      <c r="E2130" s="27">
        <v>3.39</v>
      </c>
      <c r="F2130" s="30">
        <f>INDEX(Additional!$B$3:$B$11,MATCH(C2130,Additional!$A$3:$A$11,0))</f>
        <v>2.5</v>
      </c>
      <c r="G2130" s="27">
        <v>13798</v>
      </c>
      <c r="H2130" s="27" t="s">
        <v>0</v>
      </c>
      <c r="I2130" s="28">
        <v>40686</v>
      </c>
      <c r="J2130" s="32">
        <f>YEAR(I2130)</f>
        <v>2011</v>
      </c>
      <c r="K2130" s="32">
        <f>MONTH(I2130)</f>
        <v>5</v>
      </c>
      <c r="L2130" s="32">
        <f>D2130*E2130</f>
        <v>3.39</v>
      </c>
      <c r="M2130" s="32">
        <f>D2130*F2130</f>
        <v>2.5</v>
      </c>
      <c r="N2130" s="32">
        <f>L2130-M2130</f>
        <v>0.89000000000000012</v>
      </c>
    </row>
    <row r="2131" spans="1:14" x14ac:dyDescent="0.2">
      <c r="A2131" s="26">
        <v>552450</v>
      </c>
      <c r="B2131" s="26">
        <v>21231</v>
      </c>
      <c r="C2131" s="27" t="s">
        <v>205</v>
      </c>
      <c r="D2131" s="27">
        <v>1</v>
      </c>
      <c r="E2131" s="27">
        <v>3.39</v>
      </c>
      <c r="F2131" s="30">
        <f>INDEX(Additional!$B$3:$B$11,MATCH(C2131,Additional!$A$3:$A$11,0))</f>
        <v>2.5</v>
      </c>
      <c r="G2131" s="27">
        <v>13798</v>
      </c>
      <c r="H2131" s="27" t="s">
        <v>0</v>
      </c>
      <c r="I2131" s="28">
        <v>40319</v>
      </c>
      <c r="J2131" s="32">
        <f>YEAR(I2131)</f>
        <v>2010</v>
      </c>
      <c r="K2131" s="32">
        <f>MONTH(I2131)</f>
        <v>5</v>
      </c>
      <c r="L2131" s="32">
        <f>D2131*E2131</f>
        <v>3.39</v>
      </c>
      <c r="M2131" s="32">
        <f>D2131*F2131</f>
        <v>2.5</v>
      </c>
      <c r="N2131" s="32">
        <f>L2131-M2131</f>
        <v>0.89000000000000012</v>
      </c>
    </row>
    <row r="2132" spans="1:14" x14ac:dyDescent="0.2">
      <c r="A2132" s="26">
        <v>552450</v>
      </c>
      <c r="B2132" s="26">
        <v>20914</v>
      </c>
      <c r="C2132" s="27" t="s">
        <v>205</v>
      </c>
      <c r="D2132" s="27">
        <v>2</v>
      </c>
      <c r="E2132" s="27">
        <v>3.39</v>
      </c>
      <c r="F2132" s="30">
        <f>INDEX(Additional!$B$3:$B$11,MATCH(C2132,Additional!$A$3:$A$11,0))</f>
        <v>2.5</v>
      </c>
      <c r="G2132" s="27">
        <v>13798</v>
      </c>
      <c r="H2132" s="27" t="s">
        <v>0</v>
      </c>
      <c r="I2132" s="28">
        <v>40239</v>
      </c>
      <c r="J2132" s="32">
        <f>YEAR(I2132)</f>
        <v>2010</v>
      </c>
      <c r="K2132" s="32">
        <f>MONTH(I2132)</f>
        <v>3</v>
      </c>
      <c r="L2132" s="32">
        <f>D2132*E2132</f>
        <v>6.78</v>
      </c>
      <c r="M2132" s="32">
        <f>D2132*F2132</f>
        <v>5</v>
      </c>
      <c r="N2132" s="32">
        <f>L2132-M2132</f>
        <v>1.7800000000000002</v>
      </c>
    </row>
    <row r="2133" spans="1:14" x14ac:dyDescent="0.2">
      <c r="A2133" s="26">
        <v>552450</v>
      </c>
      <c r="B2133" s="26" t="s">
        <v>96</v>
      </c>
      <c r="C2133" s="27" t="s">
        <v>205</v>
      </c>
      <c r="D2133" s="27">
        <v>12</v>
      </c>
      <c r="E2133" s="27">
        <v>3.39</v>
      </c>
      <c r="F2133" s="30">
        <f>INDEX(Additional!$B$3:$B$11,MATCH(C2133,Additional!$A$3:$A$11,0))</f>
        <v>2.5</v>
      </c>
      <c r="G2133" s="27">
        <v>13798</v>
      </c>
      <c r="H2133" s="27" t="s">
        <v>0</v>
      </c>
      <c r="I2133" s="28">
        <v>40284</v>
      </c>
      <c r="J2133" s="32">
        <f>YEAR(I2133)</f>
        <v>2010</v>
      </c>
      <c r="K2133" s="32">
        <f>MONTH(I2133)</f>
        <v>4</v>
      </c>
      <c r="L2133" s="32">
        <f>D2133*E2133</f>
        <v>40.68</v>
      </c>
      <c r="M2133" s="32">
        <f>D2133*F2133</f>
        <v>30</v>
      </c>
      <c r="N2133" s="32">
        <f>L2133-M2133</f>
        <v>10.68</v>
      </c>
    </row>
    <row r="2134" spans="1:14" x14ac:dyDescent="0.2">
      <c r="A2134" s="26">
        <v>552450</v>
      </c>
      <c r="B2134" s="26">
        <v>85150</v>
      </c>
      <c r="C2134" s="27" t="s">
        <v>205</v>
      </c>
      <c r="D2134" s="27">
        <v>5</v>
      </c>
      <c r="E2134" s="27">
        <v>3.39</v>
      </c>
      <c r="F2134" s="30">
        <f>INDEX(Additional!$B$3:$B$11,MATCH(C2134,Additional!$A$3:$A$11,0))</f>
        <v>2.5</v>
      </c>
      <c r="G2134" s="27">
        <v>13798</v>
      </c>
      <c r="H2134" s="27" t="s">
        <v>0</v>
      </c>
      <c r="I2134" s="28">
        <v>41255</v>
      </c>
      <c r="J2134" s="32">
        <f>YEAR(I2134)</f>
        <v>2012</v>
      </c>
      <c r="K2134" s="32">
        <f>MONTH(I2134)</f>
        <v>12</v>
      </c>
      <c r="L2134" s="32">
        <f>D2134*E2134</f>
        <v>16.95</v>
      </c>
      <c r="M2134" s="32">
        <f>D2134*F2134</f>
        <v>12.5</v>
      </c>
      <c r="N2134" s="32">
        <f>L2134-M2134</f>
        <v>4.4499999999999993</v>
      </c>
    </row>
    <row r="2135" spans="1:14" x14ac:dyDescent="0.2">
      <c r="A2135" s="26">
        <v>552450</v>
      </c>
      <c r="B2135" s="26">
        <v>21933</v>
      </c>
      <c r="C2135" s="27" t="s">
        <v>205</v>
      </c>
      <c r="D2135" s="27">
        <v>12</v>
      </c>
      <c r="E2135" s="27">
        <v>3.39</v>
      </c>
      <c r="F2135" s="30">
        <f>INDEX(Additional!$B$3:$B$11,MATCH(C2135,Additional!$A$3:$A$11,0))</f>
        <v>2.5</v>
      </c>
      <c r="G2135" s="27">
        <v>13798</v>
      </c>
      <c r="H2135" s="27" t="s">
        <v>0</v>
      </c>
      <c r="I2135" s="28">
        <v>40631</v>
      </c>
      <c r="J2135" s="32">
        <f>YEAR(I2135)</f>
        <v>2011</v>
      </c>
      <c r="K2135" s="32">
        <f>MONTH(I2135)</f>
        <v>3</v>
      </c>
      <c r="L2135" s="32">
        <f>D2135*E2135</f>
        <v>40.68</v>
      </c>
      <c r="M2135" s="32">
        <f>D2135*F2135</f>
        <v>30</v>
      </c>
      <c r="N2135" s="32">
        <f>L2135-M2135</f>
        <v>10.68</v>
      </c>
    </row>
    <row r="2136" spans="1:14" x14ac:dyDescent="0.2">
      <c r="A2136" s="26">
        <v>552451</v>
      </c>
      <c r="B2136" s="26">
        <v>22628</v>
      </c>
      <c r="C2136" s="27" t="s">
        <v>205</v>
      </c>
      <c r="D2136" s="27">
        <v>6</v>
      </c>
      <c r="E2136" s="27">
        <v>3.39</v>
      </c>
      <c r="F2136" s="30">
        <f>INDEX(Additional!$B$3:$B$11,MATCH(C2136,Additional!$A$3:$A$11,0))</f>
        <v>2.5</v>
      </c>
      <c r="G2136" s="27">
        <v>14543</v>
      </c>
      <c r="H2136" s="27" t="s">
        <v>0</v>
      </c>
      <c r="I2136" s="28">
        <v>40794</v>
      </c>
      <c r="J2136" s="32">
        <f>YEAR(I2136)</f>
        <v>2011</v>
      </c>
      <c r="K2136" s="32">
        <f>MONTH(I2136)</f>
        <v>9</v>
      </c>
      <c r="L2136" s="32">
        <f>D2136*E2136</f>
        <v>20.34</v>
      </c>
      <c r="M2136" s="32">
        <f>D2136*F2136</f>
        <v>15</v>
      </c>
      <c r="N2136" s="32">
        <f>L2136-M2136</f>
        <v>5.34</v>
      </c>
    </row>
    <row r="2137" spans="1:14" x14ac:dyDescent="0.2">
      <c r="A2137" s="26">
        <v>552451</v>
      </c>
      <c r="B2137" s="26" t="s">
        <v>214</v>
      </c>
      <c r="C2137" s="27" t="s">
        <v>205</v>
      </c>
      <c r="D2137" s="27">
        <v>3</v>
      </c>
      <c r="E2137" s="27">
        <v>3.39</v>
      </c>
      <c r="F2137" s="30">
        <f>INDEX(Additional!$B$3:$B$11,MATCH(C2137,Additional!$A$3:$A$11,0))</f>
        <v>2.5</v>
      </c>
      <c r="G2137" s="27">
        <v>14543</v>
      </c>
      <c r="H2137" s="27" t="s">
        <v>0</v>
      </c>
      <c r="I2137" s="28">
        <v>41083</v>
      </c>
      <c r="J2137" s="32">
        <f>YEAR(I2137)</f>
        <v>2012</v>
      </c>
      <c r="K2137" s="32">
        <f>MONTH(I2137)</f>
        <v>6</v>
      </c>
      <c r="L2137" s="32">
        <f>D2137*E2137</f>
        <v>10.17</v>
      </c>
      <c r="M2137" s="32">
        <f>D2137*F2137</f>
        <v>7.5</v>
      </c>
      <c r="N2137" s="32">
        <f>L2137-M2137</f>
        <v>2.67</v>
      </c>
    </row>
    <row r="2138" spans="1:14" x14ac:dyDescent="0.2">
      <c r="A2138" s="26">
        <v>552451</v>
      </c>
      <c r="B2138" s="26">
        <v>22722</v>
      </c>
      <c r="C2138" s="27" t="s">
        <v>205</v>
      </c>
      <c r="D2138" s="27">
        <v>2</v>
      </c>
      <c r="E2138" s="27">
        <v>3.39</v>
      </c>
      <c r="F2138" s="30">
        <f>INDEX(Additional!$B$3:$B$11,MATCH(C2138,Additional!$A$3:$A$11,0))</f>
        <v>2.5</v>
      </c>
      <c r="G2138" s="27">
        <v>14543</v>
      </c>
      <c r="H2138" s="27" t="s">
        <v>0</v>
      </c>
      <c r="I2138" s="28">
        <v>40322</v>
      </c>
      <c r="J2138" s="32">
        <f>YEAR(I2138)</f>
        <v>2010</v>
      </c>
      <c r="K2138" s="32">
        <f>MONTH(I2138)</f>
        <v>5</v>
      </c>
      <c r="L2138" s="32">
        <f>D2138*E2138</f>
        <v>6.78</v>
      </c>
      <c r="M2138" s="32">
        <f>D2138*F2138</f>
        <v>5</v>
      </c>
      <c r="N2138" s="32">
        <f>L2138-M2138</f>
        <v>1.7800000000000002</v>
      </c>
    </row>
    <row r="2139" spans="1:14" x14ac:dyDescent="0.2">
      <c r="A2139" s="26">
        <v>552451</v>
      </c>
      <c r="B2139" s="26">
        <v>21936</v>
      </c>
      <c r="C2139" s="27" t="s">
        <v>205</v>
      </c>
      <c r="D2139" s="27">
        <v>12</v>
      </c>
      <c r="E2139" s="27">
        <v>3.39</v>
      </c>
      <c r="F2139" s="30">
        <f>INDEX(Additional!$B$3:$B$11,MATCH(C2139,Additional!$A$3:$A$11,0))</f>
        <v>2.5</v>
      </c>
      <c r="G2139" s="27">
        <v>14543</v>
      </c>
      <c r="H2139" s="27" t="s">
        <v>0</v>
      </c>
      <c r="I2139" s="28">
        <v>41150</v>
      </c>
      <c r="J2139" s="32">
        <f>YEAR(I2139)</f>
        <v>2012</v>
      </c>
      <c r="K2139" s="32">
        <f>MONTH(I2139)</f>
        <v>8</v>
      </c>
      <c r="L2139" s="32">
        <f>D2139*E2139</f>
        <v>40.68</v>
      </c>
      <c r="M2139" s="32">
        <f>D2139*F2139</f>
        <v>30</v>
      </c>
      <c r="N2139" s="32">
        <f>L2139-M2139</f>
        <v>10.68</v>
      </c>
    </row>
    <row r="2140" spans="1:14" x14ac:dyDescent="0.2">
      <c r="A2140" s="26">
        <v>552451</v>
      </c>
      <c r="B2140" s="26">
        <v>22429</v>
      </c>
      <c r="C2140" s="27" t="s">
        <v>205</v>
      </c>
      <c r="D2140" s="27">
        <v>12</v>
      </c>
      <c r="E2140" s="27">
        <v>3.39</v>
      </c>
      <c r="F2140" s="30">
        <f>INDEX(Additional!$B$3:$B$11,MATCH(C2140,Additional!$A$3:$A$11,0))</f>
        <v>2.5</v>
      </c>
      <c r="G2140" s="27">
        <v>14543</v>
      </c>
      <c r="H2140" s="27" t="s">
        <v>0</v>
      </c>
      <c r="I2140" s="28">
        <v>40828</v>
      </c>
      <c r="J2140" s="32">
        <f>YEAR(I2140)</f>
        <v>2011</v>
      </c>
      <c r="K2140" s="32">
        <f>MONTH(I2140)</f>
        <v>10</v>
      </c>
      <c r="L2140" s="32">
        <f>D2140*E2140</f>
        <v>40.68</v>
      </c>
      <c r="M2140" s="32">
        <f>D2140*F2140</f>
        <v>30</v>
      </c>
      <c r="N2140" s="32">
        <f>L2140-M2140</f>
        <v>10.68</v>
      </c>
    </row>
    <row r="2141" spans="1:14" x14ac:dyDescent="0.2">
      <c r="A2141" s="26">
        <v>552451</v>
      </c>
      <c r="B2141" s="26">
        <v>37476</v>
      </c>
      <c r="C2141" s="27" t="s">
        <v>205</v>
      </c>
      <c r="D2141" s="27">
        <v>12</v>
      </c>
      <c r="E2141" s="27">
        <v>3.39</v>
      </c>
      <c r="F2141" s="30">
        <f>INDEX(Additional!$B$3:$B$11,MATCH(C2141,Additional!$A$3:$A$11,0))</f>
        <v>2.5</v>
      </c>
      <c r="G2141" s="27">
        <v>14543</v>
      </c>
      <c r="H2141" s="27" t="s">
        <v>0</v>
      </c>
      <c r="I2141" s="28">
        <v>40247</v>
      </c>
      <c r="J2141" s="32">
        <f>YEAR(I2141)</f>
        <v>2010</v>
      </c>
      <c r="K2141" s="32">
        <f>MONTH(I2141)</f>
        <v>3</v>
      </c>
      <c r="L2141" s="32">
        <f>D2141*E2141</f>
        <v>40.68</v>
      </c>
      <c r="M2141" s="32">
        <f>D2141*F2141</f>
        <v>30</v>
      </c>
      <c r="N2141" s="32">
        <f>L2141-M2141</f>
        <v>10.68</v>
      </c>
    </row>
    <row r="2142" spans="1:14" x14ac:dyDescent="0.2">
      <c r="A2142" s="26">
        <v>552452</v>
      </c>
      <c r="B2142" s="26">
        <v>85141</v>
      </c>
      <c r="C2142" s="27" t="s">
        <v>205</v>
      </c>
      <c r="D2142" s="27">
        <v>6</v>
      </c>
      <c r="E2142" s="27">
        <v>3.39</v>
      </c>
      <c r="F2142" s="30">
        <f>INDEX(Additional!$B$3:$B$11,MATCH(C2142,Additional!$A$3:$A$11,0))</f>
        <v>2.5</v>
      </c>
      <c r="G2142" s="27">
        <v>13752</v>
      </c>
      <c r="H2142" s="27" t="s">
        <v>0</v>
      </c>
      <c r="I2142" s="28">
        <v>41188</v>
      </c>
      <c r="J2142" s="32">
        <f>YEAR(I2142)</f>
        <v>2012</v>
      </c>
      <c r="K2142" s="32">
        <f>MONTH(I2142)</f>
        <v>10</v>
      </c>
      <c r="L2142" s="32">
        <f>D2142*E2142</f>
        <v>20.34</v>
      </c>
      <c r="M2142" s="32">
        <f>D2142*F2142</f>
        <v>15</v>
      </c>
      <c r="N2142" s="32">
        <f>L2142-M2142</f>
        <v>5.34</v>
      </c>
    </row>
    <row r="2143" spans="1:14" x14ac:dyDescent="0.2">
      <c r="A2143" s="26">
        <v>552452</v>
      </c>
      <c r="B2143" s="26">
        <v>21985</v>
      </c>
      <c r="C2143" s="27" t="s">
        <v>205</v>
      </c>
      <c r="D2143" s="27">
        <v>2</v>
      </c>
      <c r="E2143" s="27">
        <v>3.39</v>
      </c>
      <c r="F2143" s="30">
        <f>INDEX(Additional!$B$3:$B$11,MATCH(C2143,Additional!$A$3:$A$11,0))</f>
        <v>2.5</v>
      </c>
      <c r="G2143" s="27">
        <v>13752</v>
      </c>
      <c r="H2143" s="27" t="s">
        <v>213</v>
      </c>
      <c r="I2143" s="28">
        <v>40544</v>
      </c>
      <c r="J2143" s="32">
        <f>YEAR(I2143)</f>
        <v>2011</v>
      </c>
      <c r="K2143" s="32">
        <f>MONTH(I2143)</f>
        <v>1</v>
      </c>
      <c r="L2143" s="32">
        <f>D2143*E2143</f>
        <v>6.78</v>
      </c>
      <c r="M2143" s="32">
        <f>D2143*F2143</f>
        <v>5</v>
      </c>
      <c r="N2143" s="32">
        <f>L2143-M2143</f>
        <v>1.7800000000000002</v>
      </c>
    </row>
    <row r="2144" spans="1:14" x14ac:dyDescent="0.2">
      <c r="A2144" s="26">
        <v>552452</v>
      </c>
      <c r="B2144" s="26">
        <v>21592</v>
      </c>
      <c r="C2144" s="27" t="s">
        <v>205</v>
      </c>
      <c r="D2144" s="27">
        <v>48</v>
      </c>
      <c r="E2144" s="27">
        <v>3.39</v>
      </c>
      <c r="F2144" s="30">
        <f>INDEX(Additional!$B$3:$B$11,MATCH(C2144,Additional!$A$3:$A$11,0))</f>
        <v>2.5</v>
      </c>
      <c r="G2144" s="27">
        <v>13752</v>
      </c>
      <c r="H2144" s="27" t="s">
        <v>213</v>
      </c>
      <c r="I2144" s="28">
        <v>41116</v>
      </c>
      <c r="J2144" s="32">
        <f>YEAR(I2144)</f>
        <v>2012</v>
      </c>
      <c r="K2144" s="32">
        <f>MONTH(I2144)</f>
        <v>7</v>
      </c>
      <c r="L2144" s="32">
        <f>D2144*E2144</f>
        <v>162.72</v>
      </c>
      <c r="M2144" s="32">
        <f>D2144*F2144</f>
        <v>120</v>
      </c>
      <c r="N2144" s="32">
        <f>L2144-M2144</f>
        <v>42.72</v>
      </c>
    </row>
    <row r="2145" spans="1:14" x14ac:dyDescent="0.2">
      <c r="A2145" s="26">
        <v>552452</v>
      </c>
      <c r="B2145" s="26">
        <v>22090</v>
      </c>
      <c r="C2145" s="27" t="s">
        <v>205</v>
      </c>
      <c r="D2145" s="27">
        <v>12</v>
      </c>
      <c r="E2145" s="27">
        <v>3.39</v>
      </c>
      <c r="F2145" s="30">
        <f>INDEX(Additional!$B$3:$B$11,MATCH(C2145,Additional!$A$3:$A$11,0))</f>
        <v>2.5</v>
      </c>
      <c r="G2145" s="27">
        <v>13752</v>
      </c>
      <c r="H2145" s="27" t="s">
        <v>213</v>
      </c>
      <c r="I2145" s="28">
        <v>40404</v>
      </c>
      <c r="J2145" s="32">
        <f>YEAR(I2145)</f>
        <v>2010</v>
      </c>
      <c r="K2145" s="32">
        <f>MONTH(I2145)</f>
        <v>8</v>
      </c>
      <c r="L2145" s="32">
        <f>D2145*E2145</f>
        <v>40.68</v>
      </c>
      <c r="M2145" s="32">
        <f>D2145*F2145</f>
        <v>30</v>
      </c>
      <c r="N2145" s="32">
        <f>L2145-M2145</f>
        <v>10.68</v>
      </c>
    </row>
    <row r="2146" spans="1:14" x14ac:dyDescent="0.2">
      <c r="A2146" s="26">
        <v>552452</v>
      </c>
      <c r="B2146" s="26">
        <v>22083</v>
      </c>
      <c r="C2146" s="27" t="s">
        <v>205</v>
      </c>
      <c r="D2146" s="27">
        <v>17</v>
      </c>
      <c r="E2146" s="27">
        <v>3.39</v>
      </c>
      <c r="F2146" s="30">
        <f>INDEX(Additional!$B$3:$B$11,MATCH(C2146,Additional!$A$3:$A$11,0))</f>
        <v>2.5</v>
      </c>
      <c r="G2146" s="27">
        <v>13752</v>
      </c>
      <c r="H2146" s="27" t="s">
        <v>213</v>
      </c>
      <c r="I2146" s="28">
        <v>40206</v>
      </c>
      <c r="J2146" s="32">
        <f>YEAR(I2146)</f>
        <v>2010</v>
      </c>
      <c r="K2146" s="32">
        <f>MONTH(I2146)</f>
        <v>1</v>
      </c>
      <c r="L2146" s="32">
        <f>D2146*E2146</f>
        <v>57.63</v>
      </c>
      <c r="M2146" s="32">
        <f>D2146*F2146</f>
        <v>42.5</v>
      </c>
      <c r="N2146" s="32">
        <f>L2146-M2146</f>
        <v>15.130000000000003</v>
      </c>
    </row>
    <row r="2147" spans="1:14" x14ac:dyDescent="0.2">
      <c r="A2147" s="26">
        <v>552452</v>
      </c>
      <c r="B2147" s="26">
        <v>22097</v>
      </c>
      <c r="C2147" s="27" t="s">
        <v>205</v>
      </c>
      <c r="D2147" s="27">
        <v>24</v>
      </c>
      <c r="E2147" s="27">
        <v>3.39</v>
      </c>
      <c r="F2147" s="30">
        <f>INDEX(Additional!$B$3:$B$11,MATCH(C2147,Additional!$A$3:$A$11,0))</f>
        <v>2.5</v>
      </c>
      <c r="G2147" s="27">
        <v>13752</v>
      </c>
      <c r="H2147" s="27" t="s">
        <v>213</v>
      </c>
      <c r="I2147" s="28">
        <v>40233</v>
      </c>
      <c r="J2147" s="32">
        <f>YEAR(I2147)</f>
        <v>2010</v>
      </c>
      <c r="K2147" s="32">
        <f>MONTH(I2147)</f>
        <v>2</v>
      </c>
      <c r="L2147" s="32">
        <f>D2147*E2147</f>
        <v>81.36</v>
      </c>
      <c r="M2147" s="32">
        <f>D2147*F2147</f>
        <v>60</v>
      </c>
      <c r="N2147" s="32">
        <f>L2147-M2147</f>
        <v>21.36</v>
      </c>
    </row>
    <row r="2148" spans="1:14" x14ac:dyDescent="0.2">
      <c r="A2148" s="26">
        <v>552452</v>
      </c>
      <c r="B2148" s="26">
        <v>84763</v>
      </c>
      <c r="C2148" s="27" t="s">
        <v>205</v>
      </c>
      <c r="D2148" s="27">
        <v>12</v>
      </c>
      <c r="E2148" s="27">
        <v>3.39</v>
      </c>
      <c r="F2148" s="30">
        <f>INDEX(Additional!$B$3:$B$11,MATCH(C2148,Additional!$A$3:$A$11,0))</f>
        <v>2.5</v>
      </c>
      <c r="G2148" s="27">
        <v>13752</v>
      </c>
      <c r="H2148" s="27" t="s">
        <v>213</v>
      </c>
      <c r="I2148" s="28">
        <v>40861</v>
      </c>
      <c r="J2148" s="32">
        <f>YEAR(I2148)</f>
        <v>2011</v>
      </c>
      <c r="K2148" s="32">
        <f>MONTH(I2148)</f>
        <v>11</v>
      </c>
      <c r="L2148" s="32">
        <f>D2148*E2148</f>
        <v>40.68</v>
      </c>
      <c r="M2148" s="32">
        <f>D2148*F2148</f>
        <v>30</v>
      </c>
      <c r="N2148" s="32">
        <f>L2148-M2148</f>
        <v>10.68</v>
      </c>
    </row>
    <row r="2149" spans="1:14" x14ac:dyDescent="0.2">
      <c r="A2149" s="26">
        <v>552452</v>
      </c>
      <c r="B2149" s="26">
        <v>21326</v>
      </c>
      <c r="C2149" s="27" t="s">
        <v>205</v>
      </c>
      <c r="D2149" s="27">
        <v>1</v>
      </c>
      <c r="E2149" s="27">
        <v>3.39</v>
      </c>
      <c r="F2149" s="30">
        <f>INDEX(Additional!$B$3:$B$11,MATCH(C2149,Additional!$A$3:$A$11,0))</f>
        <v>2.5</v>
      </c>
      <c r="G2149" s="27">
        <v>13752</v>
      </c>
      <c r="H2149" s="27" t="s">
        <v>213</v>
      </c>
      <c r="I2149" s="28">
        <v>40198</v>
      </c>
      <c r="J2149" s="32">
        <f>YEAR(I2149)</f>
        <v>2010</v>
      </c>
      <c r="K2149" s="32">
        <f>MONTH(I2149)</f>
        <v>1</v>
      </c>
      <c r="L2149" s="32">
        <f>D2149*E2149</f>
        <v>3.39</v>
      </c>
      <c r="M2149" s="32">
        <f>D2149*F2149</f>
        <v>2.5</v>
      </c>
      <c r="N2149" s="32">
        <f>L2149-M2149</f>
        <v>0.89000000000000012</v>
      </c>
    </row>
    <row r="2150" spans="1:14" x14ac:dyDescent="0.2">
      <c r="A2150" s="26">
        <v>552452</v>
      </c>
      <c r="B2150" s="26">
        <v>22178</v>
      </c>
      <c r="C2150" s="27" t="s">
        <v>205</v>
      </c>
      <c r="D2150" s="27">
        <v>8</v>
      </c>
      <c r="E2150" s="27">
        <v>3.39</v>
      </c>
      <c r="F2150" s="30">
        <f>INDEX(Additional!$B$3:$B$11,MATCH(C2150,Additional!$A$3:$A$11,0))</f>
        <v>2.5</v>
      </c>
      <c r="G2150" s="27">
        <v>13752</v>
      </c>
      <c r="H2150" s="27" t="s">
        <v>213</v>
      </c>
      <c r="I2150" s="28">
        <v>40628</v>
      </c>
      <c r="J2150" s="32">
        <f>YEAR(I2150)</f>
        <v>2011</v>
      </c>
      <c r="K2150" s="32">
        <f>MONTH(I2150)</f>
        <v>3</v>
      </c>
      <c r="L2150" s="32">
        <f>D2150*E2150</f>
        <v>27.12</v>
      </c>
      <c r="M2150" s="32">
        <f>D2150*F2150</f>
        <v>20</v>
      </c>
      <c r="N2150" s="32">
        <f>L2150-M2150</f>
        <v>7.120000000000001</v>
      </c>
    </row>
    <row r="2151" spans="1:14" x14ac:dyDescent="0.2">
      <c r="A2151" s="26">
        <v>552452</v>
      </c>
      <c r="B2151" s="26">
        <v>22801</v>
      </c>
      <c r="C2151" s="27" t="s">
        <v>205</v>
      </c>
      <c r="D2151" s="27">
        <v>144</v>
      </c>
      <c r="E2151" s="27">
        <v>3.39</v>
      </c>
      <c r="F2151" s="30">
        <f>INDEX(Additional!$B$3:$B$11,MATCH(C2151,Additional!$A$3:$A$11,0))</f>
        <v>2.5</v>
      </c>
      <c r="G2151" s="27">
        <v>13752</v>
      </c>
      <c r="H2151" s="27" t="s">
        <v>213</v>
      </c>
      <c r="I2151" s="28">
        <v>41197</v>
      </c>
      <c r="J2151" s="32">
        <f>YEAR(I2151)</f>
        <v>2012</v>
      </c>
      <c r="K2151" s="32">
        <f>MONTH(I2151)</f>
        <v>10</v>
      </c>
      <c r="L2151" s="32">
        <f>D2151*E2151</f>
        <v>488.16</v>
      </c>
      <c r="M2151" s="32">
        <f>D2151*F2151</f>
        <v>360</v>
      </c>
      <c r="N2151" s="32">
        <f>L2151-M2151</f>
        <v>128.16000000000003</v>
      </c>
    </row>
    <row r="2152" spans="1:14" x14ac:dyDescent="0.2">
      <c r="A2152" s="26">
        <v>552452</v>
      </c>
      <c r="B2152" s="26">
        <v>22800</v>
      </c>
      <c r="C2152" s="27" t="s">
        <v>205</v>
      </c>
      <c r="D2152" s="27">
        <v>12</v>
      </c>
      <c r="E2152" s="27">
        <v>3.39</v>
      </c>
      <c r="F2152" s="30">
        <f>INDEX(Additional!$B$3:$B$11,MATCH(C2152,Additional!$A$3:$A$11,0))</f>
        <v>2.5</v>
      </c>
      <c r="G2152" s="27">
        <v>13752</v>
      </c>
      <c r="H2152" s="27" t="s">
        <v>213</v>
      </c>
      <c r="I2152" s="28">
        <v>41112</v>
      </c>
      <c r="J2152" s="32">
        <f>YEAR(I2152)</f>
        <v>2012</v>
      </c>
      <c r="K2152" s="32">
        <f>MONTH(I2152)</f>
        <v>7</v>
      </c>
      <c r="L2152" s="32">
        <f>D2152*E2152</f>
        <v>40.68</v>
      </c>
      <c r="M2152" s="32">
        <f>D2152*F2152</f>
        <v>30</v>
      </c>
      <c r="N2152" s="32">
        <f>L2152-M2152</f>
        <v>10.68</v>
      </c>
    </row>
    <row r="2153" spans="1:14" x14ac:dyDescent="0.2">
      <c r="A2153" s="26">
        <v>552452</v>
      </c>
      <c r="B2153" s="26">
        <v>21947</v>
      </c>
      <c r="C2153" s="27" t="s">
        <v>205</v>
      </c>
      <c r="D2153" s="27">
        <v>6</v>
      </c>
      <c r="E2153" s="27">
        <v>3.39</v>
      </c>
      <c r="F2153" s="30">
        <f>INDEX(Additional!$B$3:$B$11,MATCH(C2153,Additional!$A$3:$A$11,0))</f>
        <v>2.5</v>
      </c>
      <c r="G2153" s="27">
        <v>13752</v>
      </c>
      <c r="H2153" s="27" t="s">
        <v>213</v>
      </c>
      <c r="I2153" s="28">
        <v>40428</v>
      </c>
      <c r="J2153" s="32">
        <f>YEAR(I2153)</f>
        <v>2010</v>
      </c>
      <c r="K2153" s="32">
        <f>MONTH(I2153)</f>
        <v>9</v>
      </c>
      <c r="L2153" s="32">
        <f>D2153*E2153</f>
        <v>20.34</v>
      </c>
      <c r="M2153" s="32">
        <f>D2153*F2153</f>
        <v>15</v>
      </c>
      <c r="N2153" s="32">
        <f>L2153-M2153</f>
        <v>5.34</v>
      </c>
    </row>
    <row r="2154" spans="1:14" x14ac:dyDescent="0.2">
      <c r="A2154" s="26">
        <v>552452</v>
      </c>
      <c r="B2154" s="26">
        <v>21993</v>
      </c>
      <c r="C2154" s="27" t="s">
        <v>205</v>
      </c>
      <c r="D2154" s="27">
        <v>1</v>
      </c>
      <c r="E2154" s="27">
        <v>3.39</v>
      </c>
      <c r="F2154" s="30">
        <f>INDEX(Additional!$B$3:$B$11,MATCH(C2154,Additional!$A$3:$A$11,0))</f>
        <v>2.5</v>
      </c>
      <c r="G2154" s="27">
        <v>13752</v>
      </c>
      <c r="H2154" s="27" t="s">
        <v>213</v>
      </c>
      <c r="I2154" s="28">
        <v>41173</v>
      </c>
      <c r="J2154" s="32">
        <f>YEAR(I2154)</f>
        <v>2012</v>
      </c>
      <c r="K2154" s="32">
        <f>MONTH(I2154)</f>
        <v>9</v>
      </c>
      <c r="L2154" s="32">
        <f>D2154*E2154</f>
        <v>3.39</v>
      </c>
      <c r="M2154" s="32">
        <f>D2154*F2154</f>
        <v>2.5</v>
      </c>
      <c r="N2154" s="32">
        <f>L2154-M2154</f>
        <v>0.89000000000000012</v>
      </c>
    </row>
    <row r="2155" spans="1:14" x14ac:dyDescent="0.2">
      <c r="A2155" s="26">
        <v>552452</v>
      </c>
      <c r="B2155" s="26">
        <v>22098</v>
      </c>
      <c r="C2155" s="27" t="s">
        <v>205</v>
      </c>
      <c r="D2155" s="27">
        <v>12</v>
      </c>
      <c r="E2155" s="27">
        <v>3.39</v>
      </c>
      <c r="F2155" s="30">
        <f>INDEX(Additional!$B$3:$B$11,MATCH(C2155,Additional!$A$3:$A$11,0))</f>
        <v>2.5</v>
      </c>
      <c r="G2155" s="27">
        <v>13752</v>
      </c>
      <c r="H2155" s="27" t="s">
        <v>213</v>
      </c>
      <c r="I2155" s="28">
        <v>40763</v>
      </c>
      <c r="J2155" s="32">
        <f>YEAR(I2155)</f>
        <v>2011</v>
      </c>
      <c r="K2155" s="32">
        <f>MONTH(I2155)</f>
        <v>8</v>
      </c>
      <c r="L2155" s="32">
        <f>D2155*E2155</f>
        <v>40.68</v>
      </c>
      <c r="M2155" s="32">
        <f>D2155*F2155</f>
        <v>30</v>
      </c>
      <c r="N2155" s="32">
        <f>L2155-M2155</f>
        <v>10.68</v>
      </c>
    </row>
    <row r="2156" spans="1:14" x14ac:dyDescent="0.2">
      <c r="A2156" s="26">
        <v>552452</v>
      </c>
      <c r="B2156" s="26">
        <v>21340</v>
      </c>
      <c r="C2156" s="27" t="s">
        <v>205</v>
      </c>
      <c r="D2156" s="27">
        <v>12</v>
      </c>
      <c r="E2156" s="27">
        <v>3.39</v>
      </c>
      <c r="F2156" s="30">
        <f>INDEX(Additional!$B$3:$B$11,MATCH(C2156,Additional!$A$3:$A$11,0))</f>
        <v>2.5</v>
      </c>
      <c r="G2156" s="27">
        <v>13752</v>
      </c>
      <c r="H2156" s="27" t="s">
        <v>213</v>
      </c>
      <c r="I2156" s="28">
        <v>40649</v>
      </c>
      <c r="J2156" s="32">
        <f>YEAR(I2156)</f>
        <v>2011</v>
      </c>
      <c r="K2156" s="32">
        <f>MONTH(I2156)</f>
        <v>4</v>
      </c>
      <c r="L2156" s="32">
        <f>D2156*E2156</f>
        <v>40.68</v>
      </c>
      <c r="M2156" s="32">
        <f>D2156*F2156</f>
        <v>30</v>
      </c>
      <c r="N2156" s="32">
        <f>L2156-M2156</f>
        <v>10.68</v>
      </c>
    </row>
    <row r="2157" spans="1:14" x14ac:dyDescent="0.2">
      <c r="A2157" s="26">
        <v>552453</v>
      </c>
      <c r="B2157" s="26">
        <v>21933</v>
      </c>
      <c r="C2157" s="27" t="s">
        <v>205</v>
      </c>
      <c r="D2157" s="27">
        <v>1</v>
      </c>
      <c r="E2157" s="27">
        <v>3.39</v>
      </c>
      <c r="F2157" s="30">
        <f>INDEX(Additional!$B$3:$B$11,MATCH(C2157,Additional!$A$3:$A$11,0))</f>
        <v>2.5</v>
      </c>
      <c r="G2157" s="27">
        <v>12840</v>
      </c>
      <c r="H2157" s="27" t="s">
        <v>213</v>
      </c>
      <c r="I2157" s="28">
        <v>40349</v>
      </c>
      <c r="J2157" s="32">
        <f>YEAR(I2157)</f>
        <v>2010</v>
      </c>
      <c r="K2157" s="32">
        <f>MONTH(I2157)</f>
        <v>6</v>
      </c>
      <c r="L2157" s="32">
        <f>D2157*E2157</f>
        <v>3.39</v>
      </c>
      <c r="M2157" s="32">
        <f>D2157*F2157</f>
        <v>2.5</v>
      </c>
      <c r="N2157" s="32">
        <f>L2157-M2157</f>
        <v>0.89000000000000012</v>
      </c>
    </row>
    <row r="2158" spans="1:14" x14ac:dyDescent="0.2">
      <c r="A2158" s="26">
        <v>552453</v>
      </c>
      <c r="B2158" s="26">
        <v>23206</v>
      </c>
      <c r="C2158" s="27" t="s">
        <v>205</v>
      </c>
      <c r="D2158" s="27">
        <v>1</v>
      </c>
      <c r="E2158" s="27">
        <v>3.39</v>
      </c>
      <c r="F2158" s="30">
        <f>INDEX(Additional!$B$3:$B$11,MATCH(C2158,Additional!$A$3:$A$11,0))</f>
        <v>2.5</v>
      </c>
      <c r="G2158" s="27">
        <v>12840</v>
      </c>
      <c r="H2158" s="27" t="s">
        <v>213</v>
      </c>
      <c r="I2158" s="28">
        <v>40288</v>
      </c>
      <c r="J2158" s="32">
        <f>YEAR(I2158)</f>
        <v>2010</v>
      </c>
      <c r="K2158" s="32">
        <f>MONTH(I2158)</f>
        <v>4</v>
      </c>
      <c r="L2158" s="32">
        <f>D2158*E2158</f>
        <v>3.39</v>
      </c>
      <c r="M2158" s="32">
        <f>D2158*F2158</f>
        <v>2.5</v>
      </c>
      <c r="N2158" s="32">
        <f>L2158-M2158</f>
        <v>0.89000000000000012</v>
      </c>
    </row>
    <row r="2159" spans="1:14" x14ac:dyDescent="0.2">
      <c r="A2159" s="26">
        <v>552453</v>
      </c>
      <c r="B2159" s="26">
        <v>23207</v>
      </c>
      <c r="C2159" s="27" t="s">
        <v>205</v>
      </c>
      <c r="D2159" s="27">
        <v>1</v>
      </c>
      <c r="E2159" s="27">
        <v>3.39</v>
      </c>
      <c r="F2159" s="30">
        <f>INDEX(Additional!$B$3:$B$11,MATCH(C2159,Additional!$A$3:$A$11,0))</f>
        <v>2.5</v>
      </c>
      <c r="G2159" s="27">
        <v>12840</v>
      </c>
      <c r="H2159" s="27" t="s">
        <v>213</v>
      </c>
      <c r="I2159" s="28">
        <v>40354</v>
      </c>
      <c r="J2159" s="32">
        <f>YEAR(I2159)</f>
        <v>2010</v>
      </c>
      <c r="K2159" s="32">
        <f>MONTH(I2159)</f>
        <v>6</v>
      </c>
      <c r="L2159" s="32">
        <f>D2159*E2159</f>
        <v>3.39</v>
      </c>
      <c r="M2159" s="32">
        <f>D2159*F2159</f>
        <v>2.5</v>
      </c>
      <c r="N2159" s="32">
        <f>L2159-M2159</f>
        <v>0.89000000000000012</v>
      </c>
    </row>
    <row r="2160" spans="1:14" x14ac:dyDescent="0.2">
      <c r="A2160" s="26">
        <v>552453</v>
      </c>
      <c r="B2160" s="26">
        <v>20725</v>
      </c>
      <c r="C2160" s="27" t="s">
        <v>205</v>
      </c>
      <c r="D2160" s="27">
        <v>160</v>
      </c>
      <c r="E2160" s="27">
        <v>3.39</v>
      </c>
      <c r="F2160" s="30">
        <f>INDEX(Additional!$B$3:$B$11,MATCH(C2160,Additional!$A$3:$A$11,0))</f>
        <v>2.5</v>
      </c>
      <c r="G2160" s="27">
        <v>12840</v>
      </c>
      <c r="H2160" s="27" t="s">
        <v>213</v>
      </c>
      <c r="I2160" s="28">
        <v>41160</v>
      </c>
      <c r="J2160" s="32">
        <f>YEAR(I2160)</f>
        <v>2012</v>
      </c>
      <c r="K2160" s="32">
        <f>MONTH(I2160)</f>
        <v>9</v>
      </c>
      <c r="L2160" s="32">
        <f>D2160*E2160</f>
        <v>542.4</v>
      </c>
      <c r="M2160" s="32">
        <f>D2160*F2160</f>
        <v>400</v>
      </c>
      <c r="N2160" s="32">
        <f>L2160-M2160</f>
        <v>142.39999999999998</v>
      </c>
    </row>
    <row r="2161" spans="1:14" x14ac:dyDescent="0.2">
      <c r="A2161" s="26">
        <v>552453</v>
      </c>
      <c r="B2161" s="26">
        <v>20728</v>
      </c>
      <c r="C2161" s="27" t="s">
        <v>205</v>
      </c>
      <c r="D2161" s="27">
        <v>2880</v>
      </c>
      <c r="E2161" s="27">
        <v>3.39</v>
      </c>
      <c r="F2161" s="30">
        <f>INDEX(Additional!$B$3:$B$11,MATCH(C2161,Additional!$A$3:$A$11,0))</f>
        <v>2.5</v>
      </c>
      <c r="G2161" s="27">
        <v>12840</v>
      </c>
      <c r="H2161" s="27" t="s">
        <v>213</v>
      </c>
      <c r="I2161" s="28">
        <v>40687</v>
      </c>
      <c r="J2161" s="32">
        <f>YEAR(I2161)</f>
        <v>2011</v>
      </c>
      <c r="K2161" s="32">
        <f>MONTH(I2161)</f>
        <v>5</v>
      </c>
      <c r="L2161" s="32">
        <f>D2161*E2161</f>
        <v>9763.2000000000007</v>
      </c>
      <c r="M2161" s="32">
        <f>D2161*F2161</f>
        <v>7200</v>
      </c>
      <c r="N2161" s="32">
        <f>L2161-M2161</f>
        <v>2563.2000000000007</v>
      </c>
    </row>
    <row r="2162" spans="1:14" x14ac:dyDescent="0.2">
      <c r="A2162" s="26">
        <v>552453</v>
      </c>
      <c r="B2162" s="26">
        <v>20726</v>
      </c>
      <c r="C2162" s="27" t="s">
        <v>205</v>
      </c>
      <c r="D2162" s="27">
        <v>6</v>
      </c>
      <c r="E2162" s="27">
        <v>3.39</v>
      </c>
      <c r="F2162" s="30">
        <f>INDEX(Additional!$B$3:$B$11,MATCH(C2162,Additional!$A$3:$A$11,0))</f>
        <v>2.5</v>
      </c>
      <c r="G2162" s="27">
        <v>12840</v>
      </c>
      <c r="H2162" s="27" t="s">
        <v>213</v>
      </c>
      <c r="I2162" s="28">
        <v>40720</v>
      </c>
      <c r="J2162" s="32">
        <f>YEAR(I2162)</f>
        <v>2011</v>
      </c>
      <c r="K2162" s="32">
        <f>MONTH(I2162)</f>
        <v>6</v>
      </c>
      <c r="L2162" s="32">
        <f>D2162*E2162</f>
        <v>20.34</v>
      </c>
      <c r="M2162" s="32">
        <f>D2162*F2162</f>
        <v>15</v>
      </c>
      <c r="N2162" s="32">
        <f>L2162-M2162</f>
        <v>5.34</v>
      </c>
    </row>
    <row r="2163" spans="1:14" x14ac:dyDescent="0.2">
      <c r="A2163" s="26">
        <v>552453</v>
      </c>
      <c r="B2163" s="26">
        <v>22382</v>
      </c>
      <c r="C2163" s="27" t="s">
        <v>205</v>
      </c>
      <c r="D2163" s="27">
        <v>3</v>
      </c>
      <c r="E2163" s="27">
        <v>3.39</v>
      </c>
      <c r="F2163" s="30">
        <f>INDEX(Additional!$B$3:$B$11,MATCH(C2163,Additional!$A$3:$A$11,0))</f>
        <v>2.5</v>
      </c>
      <c r="G2163" s="27">
        <v>12840</v>
      </c>
      <c r="H2163" s="27" t="s">
        <v>213</v>
      </c>
      <c r="I2163" s="28">
        <v>40508</v>
      </c>
      <c r="J2163" s="32">
        <f>YEAR(I2163)</f>
        <v>2010</v>
      </c>
      <c r="K2163" s="32">
        <f>MONTH(I2163)</f>
        <v>11</v>
      </c>
      <c r="L2163" s="32">
        <f>D2163*E2163</f>
        <v>10.17</v>
      </c>
      <c r="M2163" s="32">
        <f>D2163*F2163</f>
        <v>7.5</v>
      </c>
      <c r="N2163" s="32">
        <f>L2163-M2163</f>
        <v>2.67</v>
      </c>
    </row>
    <row r="2164" spans="1:14" x14ac:dyDescent="0.2">
      <c r="A2164" s="26">
        <v>552453</v>
      </c>
      <c r="B2164" s="26">
        <v>22384</v>
      </c>
      <c r="C2164" s="27" t="s">
        <v>205</v>
      </c>
      <c r="D2164" s="27">
        <v>6</v>
      </c>
      <c r="E2164" s="27">
        <v>3.39</v>
      </c>
      <c r="F2164" s="30">
        <f>INDEX(Additional!$B$3:$B$11,MATCH(C2164,Additional!$A$3:$A$11,0))</f>
        <v>2.5</v>
      </c>
      <c r="G2164" s="27">
        <v>12840</v>
      </c>
      <c r="H2164" s="27" t="s">
        <v>213</v>
      </c>
      <c r="I2164" s="28">
        <v>40704</v>
      </c>
      <c r="J2164" s="32">
        <f>YEAR(I2164)</f>
        <v>2011</v>
      </c>
      <c r="K2164" s="32">
        <f>MONTH(I2164)</f>
        <v>6</v>
      </c>
      <c r="L2164" s="32">
        <f>D2164*E2164</f>
        <v>20.34</v>
      </c>
      <c r="M2164" s="32">
        <f>D2164*F2164</f>
        <v>15</v>
      </c>
      <c r="N2164" s="32">
        <f>L2164-M2164</f>
        <v>5.34</v>
      </c>
    </row>
    <row r="2165" spans="1:14" x14ac:dyDescent="0.2">
      <c r="A2165" s="26">
        <v>552453</v>
      </c>
      <c r="B2165" s="26">
        <v>22662</v>
      </c>
      <c r="C2165" s="27" t="s">
        <v>205</v>
      </c>
      <c r="D2165" s="27">
        <v>12</v>
      </c>
      <c r="E2165" s="27">
        <v>3.39</v>
      </c>
      <c r="F2165" s="30">
        <f>INDEX(Additional!$B$3:$B$11,MATCH(C2165,Additional!$A$3:$A$11,0))</f>
        <v>2.5</v>
      </c>
      <c r="G2165" s="27">
        <v>12840</v>
      </c>
      <c r="H2165" s="27" t="s">
        <v>213</v>
      </c>
      <c r="I2165" s="28">
        <v>40779</v>
      </c>
      <c r="J2165" s="32">
        <f>YEAR(I2165)</f>
        <v>2011</v>
      </c>
      <c r="K2165" s="32">
        <f>MONTH(I2165)</f>
        <v>8</v>
      </c>
      <c r="L2165" s="32">
        <f>D2165*E2165</f>
        <v>40.68</v>
      </c>
      <c r="M2165" s="32">
        <f>D2165*F2165</f>
        <v>30</v>
      </c>
      <c r="N2165" s="32">
        <f>L2165-M2165</f>
        <v>10.68</v>
      </c>
    </row>
    <row r="2166" spans="1:14" x14ac:dyDescent="0.2">
      <c r="A2166" s="26">
        <v>552453</v>
      </c>
      <c r="B2166" s="26">
        <v>23209</v>
      </c>
      <c r="C2166" s="27" t="s">
        <v>205</v>
      </c>
      <c r="D2166" s="27">
        <v>20</v>
      </c>
      <c r="E2166" s="27">
        <v>3.39</v>
      </c>
      <c r="F2166" s="30">
        <f>INDEX(Additional!$B$3:$B$11,MATCH(C2166,Additional!$A$3:$A$11,0))</f>
        <v>2.5</v>
      </c>
      <c r="G2166" s="27">
        <v>12840</v>
      </c>
      <c r="H2166" s="27" t="s">
        <v>213</v>
      </c>
      <c r="I2166" s="28">
        <v>41106</v>
      </c>
      <c r="J2166" s="32">
        <f>YEAR(I2166)</f>
        <v>2012</v>
      </c>
      <c r="K2166" s="32">
        <f>MONTH(I2166)</f>
        <v>7</v>
      </c>
      <c r="L2166" s="32">
        <f>D2166*E2166</f>
        <v>67.8</v>
      </c>
      <c r="M2166" s="32">
        <f>D2166*F2166</f>
        <v>50</v>
      </c>
      <c r="N2166" s="32">
        <f>L2166-M2166</f>
        <v>17.799999999999997</v>
      </c>
    </row>
    <row r="2167" spans="1:14" x14ac:dyDescent="0.2">
      <c r="A2167" s="26">
        <v>552453</v>
      </c>
      <c r="B2167" s="26">
        <v>21559</v>
      </c>
      <c r="C2167" s="27" t="s">
        <v>205</v>
      </c>
      <c r="D2167" s="27">
        <v>2</v>
      </c>
      <c r="E2167" s="27">
        <v>3.39</v>
      </c>
      <c r="F2167" s="30">
        <f>INDEX(Additional!$B$3:$B$11,MATCH(C2167,Additional!$A$3:$A$11,0))</f>
        <v>2.5</v>
      </c>
      <c r="G2167" s="27">
        <v>12840</v>
      </c>
      <c r="H2167" s="27" t="s">
        <v>213</v>
      </c>
      <c r="I2167" s="28">
        <v>41225</v>
      </c>
      <c r="J2167" s="32">
        <f>YEAR(I2167)</f>
        <v>2012</v>
      </c>
      <c r="K2167" s="32">
        <f>MONTH(I2167)</f>
        <v>11</v>
      </c>
      <c r="L2167" s="32">
        <f>D2167*E2167</f>
        <v>6.78</v>
      </c>
      <c r="M2167" s="32">
        <f>D2167*F2167</f>
        <v>5</v>
      </c>
      <c r="N2167" s="32">
        <f>L2167-M2167</f>
        <v>1.7800000000000002</v>
      </c>
    </row>
    <row r="2168" spans="1:14" x14ac:dyDescent="0.2">
      <c r="A2168" s="26">
        <v>552453</v>
      </c>
      <c r="B2168" s="26">
        <v>21561</v>
      </c>
      <c r="C2168" s="27" t="s">
        <v>205</v>
      </c>
      <c r="D2168" s="27">
        <v>2</v>
      </c>
      <c r="E2168" s="27">
        <v>3.39</v>
      </c>
      <c r="F2168" s="30">
        <f>INDEX(Additional!$B$3:$B$11,MATCH(C2168,Additional!$A$3:$A$11,0))</f>
        <v>2.5</v>
      </c>
      <c r="G2168" s="27">
        <v>12840</v>
      </c>
      <c r="H2168" s="27" t="s">
        <v>0</v>
      </c>
      <c r="I2168" s="28">
        <v>40597</v>
      </c>
      <c r="J2168" s="32">
        <f>YEAR(I2168)</f>
        <v>2011</v>
      </c>
      <c r="K2168" s="32">
        <f>MONTH(I2168)</f>
        <v>2</v>
      </c>
      <c r="L2168" s="32">
        <f>D2168*E2168</f>
        <v>6.78</v>
      </c>
      <c r="M2168" s="32">
        <f>D2168*F2168</f>
        <v>5</v>
      </c>
      <c r="N2168" s="32">
        <f>L2168-M2168</f>
        <v>1.7800000000000002</v>
      </c>
    </row>
    <row r="2169" spans="1:14" x14ac:dyDescent="0.2">
      <c r="A2169" s="26">
        <v>552453</v>
      </c>
      <c r="B2169" s="26">
        <v>22352</v>
      </c>
      <c r="C2169" s="27" t="s">
        <v>205</v>
      </c>
      <c r="D2169" s="27">
        <v>2</v>
      </c>
      <c r="E2169" s="27">
        <v>3.39</v>
      </c>
      <c r="F2169" s="30">
        <f>INDEX(Additional!$B$3:$B$11,MATCH(C2169,Additional!$A$3:$A$11,0))</f>
        <v>2.5</v>
      </c>
      <c r="G2169" s="27">
        <v>12840</v>
      </c>
      <c r="H2169" s="27" t="s">
        <v>0</v>
      </c>
      <c r="I2169" s="28">
        <v>41071</v>
      </c>
      <c r="J2169" s="32">
        <f>YEAR(I2169)</f>
        <v>2012</v>
      </c>
      <c r="K2169" s="32">
        <f>MONTH(I2169)</f>
        <v>6</v>
      </c>
      <c r="L2169" s="32">
        <f>D2169*E2169</f>
        <v>6.78</v>
      </c>
      <c r="M2169" s="32">
        <f>D2169*F2169</f>
        <v>5</v>
      </c>
      <c r="N2169" s="32">
        <f>L2169-M2169</f>
        <v>1.7800000000000002</v>
      </c>
    </row>
    <row r="2170" spans="1:14" x14ac:dyDescent="0.2">
      <c r="A2170" s="26">
        <v>552453</v>
      </c>
      <c r="B2170" s="26">
        <v>21928</v>
      </c>
      <c r="C2170" s="27" t="s">
        <v>205</v>
      </c>
      <c r="D2170" s="27">
        <v>12</v>
      </c>
      <c r="E2170" s="27">
        <v>3.39</v>
      </c>
      <c r="F2170" s="30">
        <f>INDEX(Additional!$B$3:$B$11,MATCH(C2170,Additional!$A$3:$A$11,0))</f>
        <v>2.5</v>
      </c>
      <c r="G2170" s="27">
        <v>12840</v>
      </c>
      <c r="H2170" s="27" t="s">
        <v>0</v>
      </c>
      <c r="I2170" s="28">
        <v>40574</v>
      </c>
      <c r="J2170" s="32">
        <f>YEAR(I2170)</f>
        <v>2011</v>
      </c>
      <c r="K2170" s="32">
        <f>MONTH(I2170)</f>
        <v>1</v>
      </c>
      <c r="L2170" s="32">
        <f>D2170*E2170</f>
        <v>40.68</v>
      </c>
      <c r="M2170" s="32">
        <f>D2170*F2170</f>
        <v>30</v>
      </c>
      <c r="N2170" s="32">
        <f>L2170-M2170</f>
        <v>10.68</v>
      </c>
    </row>
    <row r="2171" spans="1:14" x14ac:dyDescent="0.2">
      <c r="A2171" s="26">
        <v>552453</v>
      </c>
      <c r="B2171" s="26">
        <v>20711</v>
      </c>
      <c r="C2171" s="27" t="s">
        <v>205</v>
      </c>
      <c r="D2171" s="27">
        <v>6</v>
      </c>
      <c r="E2171" s="27">
        <v>3.39</v>
      </c>
      <c r="F2171" s="30">
        <f>INDEX(Additional!$B$3:$B$11,MATCH(C2171,Additional!$A$3:$A$11,0))</f>
        <v>2.5</v>
      </c>
      <c r="G2171" s="27">
        <v>12840</v>
      </c>
      <c r="H2171" s="27" t="s">
        <v>0</v>
      </c>
      <c r="I2171" s="28">
        <v>40654</v>
      </c>
      <c r="J2171" s="32">
        <f>YEAR(I2171)</f>
        <v>2011</v>
      </c>
      <c r="K2171" s="32">
        <f>MONTH(I2171)</f>
        <v>4</v>
      </c>
      <c r="L2171" s="32">
        <f>D2171*E2171</f>
        <v>20.34</v>
      </c>
      <c r="M2171" s="32">
        <f>D2171*F2171</f>
        <v>15</v>
      </c>
      <c r="N2171" s="32">
        <f>L2171-M2171</f>
        <v>5.34</v>
      </c>
    </row>
    <row r="2172" spans="1:14" x14ac:dyDescent="0.2">
      <c r="A2172" s="26">
        <v>552453</v>
      </c>
      <c r="B2172" s="26">
        <v>22386</v>
      </c>
      <c r="C2172" s="27" t="s">
        <v>205</v>
      </c>
      <c r="D2172" s="27">
        <v>24</v>
      </c>
      <c r="E2172" s="27">
        <v>3.39</v>
      </c>
      <c r="F2172" s="30">
        <f>INDEX(Additional!$B$3:$B$11,MATCH(C2172,Additional!$A$3:$A$11,0))</f>
        <v>2.5</v>
      </c>
      <c r="G2172" s="27">
        <v>12840</v>
      </c>
      <c r="H2172" s="27" t="s">
        <v>0</v>
      </c>
      <c r="I2172" s="28">
        <v>41196</v>
      </c>
      <c r="J2172" s="32">
        <f>YEAR(I2172)</f>
        <v>2012</v>
      </c>
      <c r="K2172" s="32">
        <f>MONTH(I2172)</f>
        <v>10</v>
      </c>
      <c r="L2172" s="32">
        <f>D2172*E2172</f>
        <v>81.36</v>
      </c>
      <c r="M2172" s="32">
        <f>D2172*F2172</f>
        <v>60</v>
      </c>
      <c r="N2172" s="32">
        <f>L2172-M2172</f>
        <v>21.36</v>
      </c>
    </row>
    <row r="2173" spans="1:14" x14ac:dyDescent="0.2">
      <c r="A2173" s="26">
        <v>552453</v>
      </c>
      <c r="B2173" s="26">
        <v>23199</v>
      </c>
      <c r="C2173" s="27" t="s">
        <v>205</v>
      </c>
      <c r="D2173" s="27">
        <v>36</v>
      </c>
      <c r="E2173" s="27">
        <v>3.39</v>
      </c>
      <c r="F2173" s="30">
        <f>INDEX(Additional!$B$3:$B$11,MATCH(C2173,Additional!$A$3:$A$11,0))</f>
        <v>2.5</v>
      </c>
      <c r="G2173" s="27">
        <v>12840</v>
      </c>
      <c r="H2173" s="27" t="s">
        <v>0</v>
      </c>
      <c r="I2173" s="28">
        <v>40647</v>
      </c>
      <c r="J2173" s="32">
        <f>YEAR(I2173)</f>
        <v>2011</v>
      </c>
      <c r="K2173" s="32">
        <f>MONTH(I2173)</f>
        <v>4</v>
      </c>
      <c r="L2173" s="32">
        <f>D2173*E2173</f>
        <v>122.04</v>
      </c>
      <c r="M2173" s="32">
        <f>D2173*F2173</f>
        <v>90</v>
      </c>
      <c r="N2173" s="32">
        <f>L2173-M2173</f>
        <v>32.040000000000006</v>
      </c>
    </row>
    <row r="2174" spans="1:14" x14ac:dyDescent="0.2">
      <c r="A2174" s="26">
        <v>552453</v>
      </c>
      <c r="B2174" s="26">
        <v>22385</v>
      </c>
      <c r="C2174" s="27" t="s">
        <v>205</v>
      </c>
      <c r="D2174" s="27">
        <v>144</v>
      </c>
      <c r="E2174" s="27">
        <v>3.39</v>
      </c>
      <c r="F2174" s="30">
        <f>INDEX(Additional!$B$3:$B$11,MATCH(C2174,Additional!$A$3:$A$11,0))</f>
        <v>2.5</v>
      </c>
      <c r="G2174" s="27">
        <v>12840</v>
      </c>
      <c r="H2174" s="27" t="s">
        <v>0</v>
      </c>
      <c r="I2174" s="28">
        <v>40591</v>
      </c>
      <c r="J2174" s="32">
        <f>YEAR(I2174)</f>
        <v>2011</v>
      </c>
      <c r="K2174" s="32">
        <f>MONTH(I2174)</f>
        <v>2</v>
      </c>
      <c r="L2174" s="32">
        <f>D2174*E2174</f>
        <v>488.16</v>
      </c>
      <c r="M2174" s="32">
        <f>D2174*F2174</f>
        <v>360</v>
      </c>
      <c r="N2174" s="32">
        <f>L2174-M2174</f>
        <v>128.16000000000003</v>
      </c>
    </row>
    <row r="2175" spans="1:14" x14ac:dyDescent="0.2">
      <c r="A2175" s="26">
        <v>552453</v>
      </c>
      <c r="B2175" s="26">
        <v>23201</v>
      </c>
      <c r="C2175" s="27" t="s">
        <v>205</v>
      </c>
      <c r="D2175" s="27">
        <v>24</v>
      </c>
      <c r="E2175" s="27">
        <v>3.39</v>
      </c>
      <c r="F2175" s="30">
        <f>INDEX(Additional!$B$3:$B$11,MATCH(C2175,Additional!$A$3:$A$11,0))</f>
        <v>2.5</v>
      </c>
      <c r="G2175" s="27">
        <v>12840</v>
      </c>
      <c r="H2175" s="27" t="s">
        <v>0</v>
      </c>
      <c r="I2175" s="28">
        <v>41029</v>
      </c>
      <c r="J2175" s="32">
        <f>YEAR(I2175)</f>
        <v>2012</v>
      </c>
      <c r="K2175" s="32">
        <f>MONTH(I2175)</f>
        <v>4</v>
      </c>
      <c r="L2175" s="32">
        <f>D2175*E2175</f>
        <v>81.36</v>
      </c>
      <c r="M2175" s="32">
        <f>D2175*F2175</f>
        <v>60</v>
      </c>
      <c r="N2175" s="32">
        <f>L2175-M2175</f>
        <v>21.36</v>
      </c>
    </row>
    <row r="2176" spans="1:14" x14ac:dyDescent="0.2">
      <c r="A2176" s="26">
        <v>552453</v>
      </c>
      <c r="B2176" s="26" t="s">
        <v>23</v>
      </c>
      <c r="C2176" s="27" t="s">
        <v>205</v>
      </c>
      <c r="D2176" s="27">
        <v>4</v>
      </c>
      <c r="E2176" s="27">
        <v>3.39</v>
      </c>
      <c r="F2176" s="30">
        <f>INDEX(Additional!$B$3:$B$11,MATCH(C2176,Additional!$A$3:$A$11,0))</f>
        <v>2.5</v>
      </c>
      <c r="G2176" s="27">
        <v>12840</v>
      </c>
      <c r="H2176" s="27" t="s">
        <v>0</v>
      </c>
      <c r="I2176" s="28">
        <v>40755</v>
      </c>
      <c r="J2176" s="32">
        <f>YEAR(I2176)</f>
        <v>2011</v>
      </c>
      <c r="K2176" s="32">
        <f>MONTH(I2176)</f>
        <v>7</v>
      </c>
      <c r="L2176" s="32">
        <f>D2176*E2176</f>
        <v>13.56</v>
      </c>
      <c r="M2176" s="32">
        <f>D2176*F2176</f>
        <v>10</v>
      </c>
      <c r="N2176" s="32">
        <f>L2176-M2176</f>
        <v>3.5600000000000005</v>
      </c>
    </row>
    <row r="2177" spans="1:14" x14ac:dyDescent="0.2">
      <c r="A2177" s="26">
        <v>552453</v>
      </c>
      <c r="B2177" s="26" t="s">
        <v>180</v>
      </c>
      <c r="C2177" s="27" t="s">
        <v>205</v>
      </c>
      <c r="D2177" s="27">
        <v>4</v>
      </c>
      <c r="E2177" s="27">
        <v>3.39</v>
      </c>
      <c r="F2177" s="30">
        <f>INDEX(Additional!$B$3:$B$11,MATCH(C2177,Additional!$A$3:$A$11,0))</f>
        <v>2.5</v>
      </c>
      <c r="G2177" s="27">
        <v>12840</v>
      </c>
      <c r="H2177" s="27" t="s">
        <v>0</v>
      </c>
      <c r="I2177" s="28">
        <v>40596</v>
      </c>
      <c r="J2177" s="32">
        <f>YEAR(I2177)</f>
        <v>2011</v>
      </c>
      <c r="K2177" s="32">
        <f>MONTH(I2177)</f>
        <v>2</v>
      </c>
      <c r="L2177" s="32">
        <f>D2177*E2177</f>
        <v>13.56</v>
      </c>
      <c r="M2177" s="32">
        <f>D2177*F2177</f>
        <v>10</v>
      </c>
      <c r="N2177" s="32">
        <f>L2177-M2177</f>
        <v>3.5600000000000005</v>
      </c>
    </row>
    <row r="2178" spans="1:14" x14ac:dyDescent="0.2">
      <c r="A2178" s="26">
        <v>552453</v>
      </c>
      <c r="B2178" s="26">
        <v>21932</v>
      </c>
      <c r="C2178" s="27" t="s">
        <v>205</v>
      </c>
      <c r="D2178" s="27">
        <v>6</v>
      </c>
      <c r="E2178" s="27">
        <v>3.39</v>
      </c>
      <c r="F2178" s="30">
        <f>INDEX(Additional!$B$3:$B$11,MATCH(C2178,Additional!$A$3:$A$11,0))</f>
        <v>2.5</v>
      </c>
      <c r="G2178" s="27">
        <v>12840</v>
      </c>
      <c r="H2178" s="27" t="s">
        <v>0</v>
      </c>
      <c r="I2178" s="28">
        <v>40748</v>
      </c>
      <c r="J2178" s="32">
        <f>YEAR(I2178)</f>
        <v>2011</v>
      </c>
      <c r="K2178" s="32">
        <f>MONTH(I2178)</f>
        <v>7</v>
      </c>
      <c r="L2178" s="32">
        <f>D2178*E2178</f>
        <v>20.34</v>
      </c>
      <c r="M2178" s="32">
        <f>D2178*F2178</f>
        <v>15</v>
      </c>
      <c r="N2178" s="32">
        <f>L2178-M2178</f>
        <v>5.34</v>
      </c>
    </row>
    <row r="2179" spans="1:14" x14ac:dyDescent="0.2">
      <c r="A2179" s="26">
        <v>552453</v>
      </c>
      <c r="B2179" s="26">
        <v>21937</v>
      </c>
      <c r="C2179" s="27" t="s">
        <v>205</v>
      </c>
      <c r="D2179" s="27">
        <v>12</v>
      </c>
      <c r="E2179" s="27">
        <v>3.39</v>
      </c>
      <c r="F2179" s="30">
        <f>INDEX(Additional!$B$3:$B$11,MATCH(C2179,Additional!$A$3:$A$11,0))</f>
        <v>2.5</v>
      </c>
      <c r="G2179" s="27">
        <v>12840</v>
      </c>
      <c r="H2179" s="27" t="s">
        <v>0</v>
      </c>
      <c r="I2179" s="28">
        <v>40180</v>
      </c>
      <c r="J2179" s="32">
        <f>YEAR(I2179)</f>
        <v>2010</v>
      </c>
      <c r="K2179" s="32">
        <f>MONTH(I2179)</f>
        <v>1</v>
      </c>
      <c r="L2179" s="32">
        <f>D2179*E2179</f>
        <v>40.68</v>
      </c>
      <c r="M2179" s="32">
        <f>D2179*F2179</f>
        <v>30</v>
      </c>
      <c r="N2179" s="32">
        <f>L2179-M2179</f>
        <v>10.68</v>
      </c>
    </row>
    <row r="2180" spans="1:14" x14ac:dyDescent="0.2">
      <c r="A2180" s="26">
        <v>552453</v>
      </c>
      <c r="B2180" s="26">
        <v>21936</v>
      </c>
      <c r="C2180" s="27" t="s">
        <v>205</v>
      </c>
      <c r="D2180" s="27">
        <v>1</v>
      </c>
      <c r="E2180" s="27">
        <v>3.39</v>
      </c>
      <c r="F2180" s="30">
        <f>INDEX(Additional!$B$3:$B$11,MATCH(C2180,Additional!$A$3:$A$11,0))</f>
        <v>2.5</v>
      </c>
      <c r="G2180" s="27">
        <v>12840</v>
      </c>
      <c r="H2180" s="27" t="s">
        <v>0</v>
      </c>
      <c r="I2180" s="28">
        <v>40742</v>
      </c>
      <c r="J2180" s="32">
        <f>YEAR(I2180)</f>
        <v>2011</v>
      </c>
      <c r="K2180" s="32">
        <f>MONTH(I2180)</f>
        <v>7</v>
      </c>
      <c r="L2180" s="32">
        <f>D2180*E2180</f>
        <v>3.39</v>
      </c>
      <c r="M2180" s="32">
        <f>D2180*F2180</f>
        <v>2.5</v>
      </c>
      <c r="N2180" s="32">
        <f>L2180-M2180</f>
        <v>0.89000000000000012</v>
      </c>
    </row>
    <row r="2181" spans="1:14" x14ac:dyDescent="0.2">
      <c r="A2181" s="26">
        <v>552454</v>
      </c>
      <c r="B2181" s="26" t="s">
        <v>68</v>
      </c>
      <c r="C2181" s="27" t="s">
        <v>205</v>
      </c>
      <c r="D2181" s="27">
        <v>1</v>
      </c>
      <c r="E2181" s="27">
        <v>3.39</v>
      </c>
      <c r="F2181" s="30">
        <f>INDEX(Additional!$B$3:$B$11,MATCH(C2181,Additional!$A$3:$A$11,0))</f>
        <v>2.5</v>
      </c>
      <c r="G2181" s="27">
        <v>18172</v>
      </c>
      <c r="H2181" s="27" t="s">
        <v>0</v>
      </c>
      <c r="I2181" s="28">
        <v>40345</v>
      </c>
      <c r="J2181" s="32">
        <f>YEAR(I2181)</f>
        <v>2010</v>
      </c>
      <c r="K2181" s="32">
        <f>MONTH(I2181)</f>
        <v>6</v>
      </c>
      <c r="L2181" s="32">
        <f>D2181*E2181</f>
        <v>3.39</v>
      </c>
      <c r="M2181" s="32">
        <f>D2181*F2181</f>
        <v>2.5</v>
      </c>
      <c r="N2181" s="32">
        <f>L2181-M2181</f>
        <v>0.89000000000000012</v>
      </c>
    </row>
    <row r="2182" spans="1:14" x14ac:dyDescent="0.2">
      <c r="A2182" s="26">
        <v>552454</v>
      </c>
      <c r="B2182" s="26">
        <v>21733</v>
      </c>
      <c r="C2182" s="27" t="s">
        <v>205</v>
      </c>
      <c r="D2182" s="27">
        <v>4</v>
      </c>
      <c r="E2182" s="27">
        <v>3.39</v>
      </c>
      <c r="F2182" s="30">
        <f>INDEX(Additional!$B$3:$B$11,MATCH(C2182,Additional!$A$3:$A$11,0))</f>
        <v>2.5</v>
      </c>
      <c r="G2182" s="27">
        <v>18172</v>
      </c>
      <c r="H2182" s="27" t="s">
        <v>0</v>
      </c>
      <c r="I2182" s="28">
        <v>41272</v>
      </c>
      <c r="J2182" s="32">
        <f>YEAR(I2182)</f>
        <v>2012</v>
      </c>
      <c r="K2182" s="32">
        <f>MONTH(I2182)</f>
        <v>12</v>
      </c>
      <c r="L2182" s="32">
        <f>D2182*E2182</f>
        <v>13.56</v>
      </c>
      <c r="M2182" s="32">
        <f>D2182*F2182</f>
        <v>10</v>
      </c>
      <c r="N2182" s="32">
        <f>L2182-M2182</f>
        <v>3.5600000000000005</v>
      </c>
    </row>
    <row r="2183" spans="1:14" x14ac:dyDescent="0.2">
      <c r="A2183" s="26" t="s">
        <v>212</v>
      </c>
      <c r="B2183" s="26" t="s">
        <v>116</v>
      </c>
      <c r="C2183" s="27" t="s">
        <v>205</v>
      </c>
      <c r="D2183" s="27">
        <v>1</v>
      </c>
      <c r="E2183" s="27">
        <v>3.39</v>
      </c>
      <c r="F2183" s="30">
        <f>INDEX(Additional!$B$3:$B$11,MATCH(C2183,Additional!$A$3:$A$11,0))</f>
        <v>2.5</v>
      </c>
      <c r="H2183" s="27" t="s">
        <v>0</v>
      </c>
      <c r="I2183" s="28">
        <v>40400</v>
      </c>
      <c r="J2183" s="32">
        <f>YEAR(I2183)</f>
        <v>2010</v>
      </c>
      <c r="K2183" s="32">
        <f>MONTH(I2183)</f>
        <v>8</v>
      </c>
      <c r="L2183" s="32">
        <f>D2183*E2183</f>
        <v>3.39</v>
      </c>
      <c r="M2183" s="32">
        <f>D2183*F2183</f>
        <v>2.5</v>
      </c>
      <c r="N2183" s="32">
        <f>L2183-M2183</f>
        <v>0.89000000000000012</v>
      </c>
    </row>
    <row r="2184" spans="1:14" x14ac:dyDescent="0.2">
      <c r="A2184" s="26">
        <v>552456</v>
      </c>
      <c r="B2184" s="26">
        <v>21041</v>
      </c>
      <c r="C2184" s="27" t="s">
        <v>205</v>
      </c>
      <c r="D2184" s="27">
        <v>1</v>
      </c>
      <c r="E2184" s="27">
        <v>3.39</v>
      </c>
      <c r="F2184" s="30">
        <f>INDEX(Additional!$B$3:$B$11,MATCH(C2184,Additional!$A$3:$A$11,0))</f>
        <v>2.5</v>
      </c>
      <c r="G2184" s="27">
        <v>13999</v>
      </c>
      <c r="H2184" s="27" t="s">
        <v>0</v>
      </c>
      <c r="I2184" s="28">
        <v>40425</v>
      </c>
      <c r="J2184" s="32">
        <f>YEAR(I2184)</f>
        <v>2010</v>
      </c>
      <c r="K2184" s="32">
        <f>MONTH(I2184)</f>
        <v>9</v>
      </c>
      <c r="L2184" s="32">
        <f>D2184*E2184</f>
        <v>3.39</v>
      </c>
      <c r="M2184" s="32">
        <f>D2184*F2184</f>
        <v>2.5</v>
      </c>
      <c r="N2184" s="32">
        <f>L2184-M2184</f>
        <v>0.89000000000000012</v>
      </c>
    </row>
    <row r="2185" spans="1:14" x14ac:dyDescent="0.2">
      <c r="A2185" s="26">
        <v>552456</v>
      </c>
      <c r="B2185" s="26">
        <v>47566</v>
      </c>
      <c r="C2185" s="27" t="s">
        <v>205</v>
      </c>
      <c r="D2185" s="27">
        <v>12</v>
      </c>
      <c r="E2185" s="27">
        <v>3.39</v>
      </c>
      <c r="F2185" s="30">
        <f>INDEX(Additional!$B$3:$B$11,MATCH(C2185,Additional!$A$3:$A$11,0))</f>
        <v>2.5</v>
      </c>
      <c r="G2185" s="27">
        <v>13999</v>
      </c>
      <c r="H2185" s="27" t="s">
        <v>0</v>
      </c>
      <c r="I2185" s="28">
        <v>40915</v>
      </c>
      <c r="J2185" s="32">
        <f>YEAR(I2185)</f>
        <v>2012</v>
      </c>
      <c r="K2185" s="32">
        <f>MONTH(I2185)</f>
        <v>1</v>
      </c>
      <c r="L2185" s="32">
        <f>D2185*E2185</f>
        <v>40.68</v>
      </c>
      <c r="M2185" s="32">
        <f>D2185*F2185</f>
        <v>30</v>
      </c>
      <c r="N2185" s="32">
        <f>L2185-M2185</f>
        <v>10.68</v>
      </c>
    </row>
    <row r="2186" spans="1:14" x14ac:dyDescent="0.2">
      <c r="A2186" s="26">
        <v>552456</v>
      </c>
      <c r="B2186" s="26">
        <v>22514</v>
      </c>
      <c r="C2186" s="27" t="s">
        <v>205</v>
      </c>
      <c r="D2186" s="27">
        <v>4</v>
      </c>
      <c r="E2186" s="27">
        <v>3.39</v>
      </c>
      <c r="F2186" s="30">
        <f>INDEX(Additional!$B$3:$B$11,MATCH(C2186,Additional!$A$3:$A$11,0))</f>
        <v>2.5</v>
      </c>
      <c r="G2186" s="27">
        <v>13999</v>
      </c>
      <c r="H2186" s="27" t="s">
        <v>0</v>
      </c>
      <c r="I2186" s="28">
        <v>40651</v>
      </c>
      <c r="J2186" s="32">
        <f>YEAR(I2186)</f>
        <v>2011</v>
      </c>
      <c r="K2186" s="32">
        <f>MONTH(I2186)</f>
        <v>4</v>
      </c>
      <c r="L2186" s="32">
        <f>D2186*E2186</f>
        <v>13.56</v>
      </c>
      <c r="M2186" s="32">
        <f>D2186*F2186</f>
        <v>10</v>
      </c>
      <c r="N2186" s="32">
        <f>L2186-M2186</f>
        <v>3.5600000000000005</v>
      </c>
    </row>
    <row r="2187" spans="1:14" x14ac:dyDescent="0.2">
      <c r="A2187" s="26">
        <v>552456</v>
      </c>
      <c r="B2187" s="26">
        <v>22515</v>
      </c>
      <c r="C2187" s="27" t="s">
        <v>205</v>
      </c>
      <c r="D2187" s="27">
        <v>1</v>
      </c>
      <c r="E2187" s="27">
        <v>3.39</v>
      </c>
      <c r="F2187" s="30">
        <f>INDEX(Additional!$B$3:$B$11,MATCH(C2187,Additional!$A$3:$A$11,0))</f>
        <v>2.5</v>
      </c>
      <c r="G2187" s="27">
        <v>13999</v>
      </c>
      <c r="H2187" s="27" t="s">
        <v>0</v>
      </c>
      <c r="I2187" s="28">
        <v>40956</v>
      </c>
      <c r="J2187" s="32">
        <f>YEAR(I2187)</f>
        <v>2012</v>
      </c>
      <c r="K2187" s="32">
        <f>MONTH(I2187)</f>
        <v>2</v>
      </c>
      <c r="L2187" s="32">
        <f>D2187*E2187</f>
        <v>3.39</v>
      </c>
      <c r="M2187" s="32">
        <f>D2187*F2187</f>
        <v>2.5</v>
      </c>
      <c r="N2187" s="32">
        <f>L2187-M2187</f>
        <v>0.89000000000000012</v>
      </c>
    </row>
    <row r="2188" spans="1:14" x14ac:dyDescent="0.2">
      <c r="A2188" s="26">
        <v>552456</v>
      </c>
      <c r="B2188" s="26">
        <v>22431</v>
      </c>
      <c r="C2188" s="27" t="s">
        <v>205</v>
      </c>
      <c r="D2188" s="27">
        <v>1</v>
      </c>
      <c r="E2188" s="27">
        <v>3.39</v>
      </c>
      <c r="F2188" s="30">
        <f>INDEX(Additional!$B$3:$B$11,MATCH(C2188,Additional!$A$3:$A$11,0))</f>
        <v>2.5</v>
      </c>
      <c r="G2188" s="27">
        <v>13999</v>
      </c>
      <c r="H2188" s="27" t="s">
        <v>0</v>
      </c>
      <c r="I2188" s="28">
        <v>40588</v>
      </c>
      <c r="J2188" s="32">
        <f>YEAR(I2188)</f>
        <v>2011</v>
      </c>
      <c r="K2188" s="32">
        <f>MONTH(I2188)</f>
        <v>2</v>
      </c>
      <c r="L2188" s="32">
        <f>D2188*E2188</f>
        <v>3.39</v>
      </c>
      <c r="M2188" s="32">
        <f>D2188*F2188</f>
        <v>2.5</v>
      </c>
      <c r="N2188" s="32">
        <f>L2188-M2188</f>
        <v>0.89000000000000012</v>
      </c>
    </row>
    <row r="2189" spans="1:14" x14ac:dyDescent="0.2">
      <c r="A2189" s="26">
        <v>552456</v>
      </c>
      <c r="B2189" s="26">
        <v>21878</v>
      </c>
      <c r="C2189" s="27" t="s">
        <v>205</v>
      </c>
      <c r="D2189" s="27">
        <v>1</v>
      </c>
      <c r="E2189" s="27">
        <v>3.39</v>
      </c>
      <c r="F2189" s="30">
        <f>INDEX(Additional!$B$3:$B$11,MATCH(C2189,Additional!$A$3:$A$11,0))</f>
        <v>2.5</v>
      </c>
      <c r="G2189" s="27">
        <v>13999</v>
      </c>
      <c r="H2189" s="27" t="s">
        <v>0</v>
      </c>
      <c r="I2189" s="28">
        <v>41228</v>
      </c>
      <c r="J2189" s="32">
        <f>YEAR(I2189)</f>
        <v>2012</v>
      </c>
      <c r="K2189" s="32">
        <f>MONTH(I2189)</f>
        <v>11</v>
      </c>
      <c r="L2189" s="32">
        <f>D2189*E2189</f>
        <v>3.39</v>
      </c>
      <c r="M2189" s="32">
        <f>D2189*F2189</f>
        <v>2.5</v>
      </c>
      <c r="N2189" s="32">
        <f>L2189-M2189</f>
        <v>0.89000000000000012</v>
      </c>
    </row>
    <row r="2190" spans="1:14" x14ac:dyDescent="0.2">
      <c r="A2190" s="26">
        <v>552456</v>
      </c>
      <c r="B2190" s="26">
        <v>21086</v>
      </c>
      <c r="C2190" s="27" t="s">
        <v>205</v>
      </c>
      <c r="D2190" s="27">
        <v>1</v>
      </c>
      <c r="E2190" s="27">
        <v>3.39</v>
      </c>
      <c r="F2190" s="30">
        <f>INDEX(Additional!$B$3:$B$11,MATCH(C2190,Additional!$A$3:$A$11,0))</f>
        <v>2.5</v>
      </c>
      <c r="G2190" s="27">
        <v>13999</v>
      </c>
      <c r="H2190" s="27" t="s">
        <v>0</v>
      </c>
      <c r="I2190" s="28">
        <v>40532</v>
      </c>
      <c r="J2190" s="32">
        <f>YEAR(I2190)</f>
        <v>2010</v>
      </c>
      <c r="K2190" s="32">
        <f>MONTH(I2190)</f>
        <v>12</v>
      </c>
      <c r="L2190" s="32">
        <f>D2190*E2190</f>
        <v>3.39</v>
      </c>
      <c r="M2190" s="32">
        <f>D2190*F2190</f>
        <v>2.5</v>
      </c>
      <c r="N2190" s="32">
        <f>L2190-M2190</f>
        <v>0.89000000000000012</v>
      </c>
    </row>
    <row r="2191" spans="1:14" x14ac:dyDescent="0.2">
      <c r="A2191" s="26">
        <v>552456</v>
      </c>
      <c r="B2191" s="26">
        <v>21089</v>
      </c>
      <c r="C2191" s="27" t="s">
        <v>205</v>
      </c>
      <c r="D2191" s="27">
        <v>2</v>
      </c>
      <c r="E2191" s="27">
        <v>3.39</v>
      </c>
      <c r="F2191" s="30">
        <f>INDEX(Additional!$B$3:$B$11,MATCH(C2191,Additional!$A$3:$A$11,0))</f>
        <v>2.5</v>
      </c>
      <c r="G2191" s="27">
        <v>13999</v>
      </c>
      <c r="H2191" s="27" t="s">
        <v>0</v>
      </c>
      <c r="I2191" s="28">
        <v>41170</v>
      </c>
      <c r="J2191" s="32">
        <f>YEAR(I2191)</f>
        <v>2012</v>
      </c>
      <c r="K2191" s="32">
        <f>MONTH(I2191)</f>
        <v>9</v>
      </c>
      <c r="L2191" s="32">
        <f>D2191*E2191</f>
        <v>6.78</v>
      </c>
      <c r="M2191" s="32">
        <f>D2191*F2191</f>
        <v>5</v>
      </c>
      <c r="N2191" s="32">
        <f>L2191-M2191</f>
        <v>1.7800000000000002</v>
      </c>
    </row>
    <row r="2192" spans="1:14" x14ac:dyDescent="0.2">
      <c r="A2192" s="26">
        <v>552456</v>
      </c>
      <c r="B2192" s="26">
        <v>20675</v>
      </c>
      <c r="C2192" s="27" t="s">
        <v>205</v>
      </c>
      <c r="D2192" s="27">
        <v>24</v>
      </c>
      <c r="E2192" s="27">
        <v>3.39</v>
      </c>
      <c r="F2192" s="30">
        <f>INDEX(Additional!$B$3:$B$11,MATCH(C2192,Additional!$A$3:$A$11,0))</f>
        <v>2.5</v>
      </c>
      <c r="G2192" s="27">
        <v>13999</v>
      </c>
      <c r="H2192" s="27" t="s">
        <v>0</v>
      </c>
      <c r="I2192" s="28">
        <v>40941</v>
      </c>
      <c r="J2192" s="32">
        <f>YEAR(I2192)</f>
        <v>2012</v>
      </c>
      <c r="K2192" s="32">
        <f>MONTH(I2192)</f>
        <v>2</v>
      </c>
      <c r="L2192" s="32">
        <f>D2192*E2192</f>
        <v>81.36</v>
      </c>
      <c r="M2192" s="32">
        <f>D2192*F2192</f>
        <v>60</v>
      </c>
      <c r="N2192" s="32">
        <f>L2192-M2192</f>
        <v>21.36</v>
      </c>
    </row>
    <row r="2193" spans="1:14" x14ac:dyDescent="0.2">
      <c r="A2193" s="26">
        <v>552456</v>
      </c>
      <c r="B2193" s="26">
        <v>21239</v>
      </c>
      <c r="C2193" s="27" t="s">
        <v>205</v>
      </c>
      <c r="D2193" s="27">
        <v>50</v>
      </c>
      <c r="E2193" s="27">
        <v>3.39</v>
      </c>
      <c r="F2193" s="30">
        <f>INDEX(Additional!$B$3:$B$11,MATCH(C2193,Additional!$A$3:$A$11,0))</f>
        <v>2.5</v>
      </c>
      <c r="G2193" s="27">
        <v>13999</v>
      </c>
      <c r="H2193" s="27" t="s">
        <v>0</v>
      </c>
      <c r="I2193" s="28">
        <v>40684</v>
      </c>
      <c r="J2193" s="32">
        <f>YEAR(I2193)</f>
        <v>2011</v>
      </c>
      <c r="K2193" s="32">
        <f>MONTH(I2193)</f>
        <v>5</v>
      </c>
      <c r="L2193" s="32">
        <f>D2193*E2193</f>
        <v>169.5</v>
      </c>
      <c r="M2193" s="32">
        <f>D2193*F2193</f>
        <v>125</v>
      </c>
      <c r="N2193" s="32">
        <f>L2193-M2193</f>
        <v>44.5</v>
      </c>
    </row>
    <row r="2194" spans="1:14" x14ac:dyDescent="0.2">
      <c r="A2194" s="26">
        <v>552456</v>
      </c>
      <c r="B2194" s="26">
        <v>21240</v>
      </c>
      <c r="C2194" s="27" t="s">
        <v>205</v>
      </c>
      <c r="D2194" s="27">
        <v>36</v>
      </c>
      <c r="E2194" s="27">
        <v>3.39</v>
      </c>
      <c r="F2194" s="30">
        <f>INDEX(Additional!$B$3:$B$11,MATCH(C2194,Additional!$A$3:$A$11,0))</f>
        <v>2.5</v>
      </c>
      <c r="G2194" s="27">
        <v>13999</v>
      </c>
      <c r="H2194" s="27" t="s">
        <v>0</v>
      </c>
      <c r="I2194" s="28">
        <v>40713</v>
      </c>
      <c r="J2194" s="32">
        <f>YEAR(I2194)</f>
        <v>2011</v>
      </c>
      <c r="K2194" s="32">
        <f>MONTH(I2194)</f>
        <v>6</v>
      </c>
      <c r="L2194" s="32">
        <f>D2194*E2194</f>
        <v>122.04</v>
      </c>
      <c r="M2194" s="32">
        <f>D2194*F2194</f>
        <v>90</v>
      </c>
      <c r="N2194" s="32">
        <f>L2194-M2194</f>
        <v>32.040000000000006</v>
      </c>
    </row>
    <row r="2195" spans="1:14" x14ac:dyDescent="0.2">
      <c r="A2195" s="26">
        <v>552456</v>
      </c>
      <c r="B2195" s="26">
        <v>22088</v>
      </c>
      <c r="C2195" s="27" t="s">
        <v>205</v>
      </c>
      <c r="D2195" s="27">
        <v>12</v>
      </c>
      <c r="E2195" s="27">
        <v>3.39</v>
      </c>
      <c r="F2195" s="30">
        <f>INDEX(Additional!$B$3:$B$11,MATCH(C2195,Additional!$A$3:$A$11,0))</f>
        <v>2.5</v>
      </c>
      <c r="G2195" s="27">
        <v>13999</v>
      </c>
      <c r="H2195" s="27" t="s">
        <v>0</v>
      </c>
      <c r="I2195" s="28">
        <v>40370</v>
      </c>
      <c r="J2195" s="32">
        <f>YEAR(I2195)</f>
        <v>2010</v>
      </c>
      <c r="K2195" s="32">
        <f>MONTH(I2195)</f>
        <v>7</v>
      </c>
      <c r="L2195" s="32">
        <f>D2195*E2195</f>
        <v>40.68</v>
      </c>
      <c r="M2195" s="32">
        <f>D2195*F2195</f>
        <v>30</v>
      </c>
      <c r="N2195" s="32">
        <f>L2195-M2195</f>
        <v>10.68</v>
      </c>
    </row>
    <row r="2196" spans="1:14" x14ac:dyDescent="0.2">
      <c r="A2196" s="26">
        <v>552456</v>
      </c>
      <c r="B2196" s="26">
        <v>84755</v>
      </c>
      <c r="C2196" s="27" t="s">
        <v>205</v>
      </c>
      <c r="D2196" s="27">
        <v>1</v>
      </c>
      <c r="E2196" s="27">
        <v>3.39</v>
      </c>
      <c r="F2196" s="30">
        <f>INDEX(Additional!$B$3:$B$11,MATCH(C2196,Additional!$A$3:$A$11,0))</f>
        <v>2.5</v>
      </c>
      <c r="G2196" s="27">
        <v>13999</v>
      </c>
      <c r="H2196" s="27" t="s">
        <v>0</v>
      </c>
      <c r="I2196" s="28">
        <v>40349</v>
      </c>
      <c r="J2196" s="32">
        <f>YEAR(I2196)</f>
        <v>2010</v>
      </c>
      <c r="K2196" s="32">
        <f>MONTH(I2196)</f>
        <v>6</v>
      </c>
      <c r="L2196" s="32">
        <f>D2196*E2196</f>
        <v>3.39</v>
      </c>
      <c r="M2196" s="32">
        <f>D2196*F2196</f>
        <v>2.5</v>
      </c>
      <c r="N2196" s="32">
        <f>L2196-M2196</f>
        <v>0.89000000000000012</v>
      </c>
    </row>
    <row r="2197" spans="1:14" x14ac:dyDescent="0.2">
      <c r="A2197" s="26">
        <v>552456</v>
      </c>
      <c r="B2197" s="26">
        <v>22411</v>
      </c>
      <c r="C2197" s="27" t="s">
        <v>205</v>
      </c>
      <c r="D2197" s="27">
        <v>12</v>
      </c>
      <c r="E2197" s="27">
        <v>3.39</v>
      </c>
      <c r="F2197" s="30">
        <f>INDEX(Additional!$B$3:$B$11,MATCH(C2197,Additional!$A$3:$A$11,0))</f>
        <v>2.5</v>
      </c>
      <c r="G2197" s="27">
        <v>13999</v>
      </c>
      <c r="H2197" s="27" t="s">
        <v>0</v>
      </c>
      <c r="I2197" s="28">
        <v>41119</v>
      </c>
      <c r="J2197" s="32">
        <f>YEAR(I2197)</f>
        <v>2012</v>
      </c>
      <c r="K2197" s="32">
        <f>MONTH(I2197)</f>
        <v>7</v>
      </c>
      <c r="L2197" s="32">
        <f>D2197*E2197</f>
        <v>40.68</v>
      </c>
      <c r="M2197" s="32">
        <f>D2197*F2197</f>
        <v>30</v>
      </c>
      <c r="N2197" s="32">
        <f>L2197-M2197</f>
        <v>10.68</v>
      </c>
    </row>
    <row r="2198" spans="1:14" x14ac:dyDescent="0.2">
      <c r="A2198" s="26">
        <v>552456</v>
      </c>
      <c r="B2198" s="26">
        <v>20725</v>
      </c>
      <c r="C2198" s="27" t="s">
        <v>205</v>
      </c>
      <c r="D2198" s="27">
        <v>48</v>
      </c>
      <c r="E2198" s="27">
        <v>3.39</v>
      </c>
      <c r="F2198" s="30">
        <f>INDEX(Additional!$B$3:$B$11,MATCH(C2198,Additional!$A$3:$A$11,0))</f>
        <v>2.5</v>
      </c>
      <c r="G2198" s="27">
        <v>13999</v>
      </c>
      <c r="H2198" s="27" t="s">
        <v>0</v>
      </c>
      <c r="I2198" s="28">
        <v>40424</v>
      </c>
      <c r="J2198" s="32">
        <f>YEAR(I2198)</f>
        <v>2010</v>
      </c>
      <c r="K2198" s="32">
        <f>MONTH(I2198)</f>
        <v>9</v>
      </c>
      <c r="L2198" s="32">
        <f>D2198*E2198</f>
        <v>162.72</v>
      </c>
      <c r="M2198" s="32">
        <f>D2198*F2198</f>
        <v>120</v>
      </c>
      <c r="N2198" s="32">
        <f>L2198-M2198</f>
        <v>42.72</v>
      </c>
    </row>
    <row r="2199" spans="1:14" x14ac:dyDescent="0.2">
      <c r="A2199" s="26">
        <v>552456</v>
      </c>
      <c r="B2199" s="26">
        <v>23208</v>
      </c>
      <c r="C2199" s="27" t="s">
        <v>205</v>
      </c>
      <c r="D2199" s="27">
        <v>6</v>
      </c>
      <c r="E2199" s="27">
        <v>3.39</v>
      </c>
      <c r="F2199" s="30">
        <f>INDEX(Additional!$B$3:$B$11,MATCH(C2199,Additional!$A$3:$A$11,0))</f>
        <v>2.5</v>
      </c>
      <c r="G2199" s="27">
        <v>13999</v>
      </c>
      <c r="H2199" s="27" t="s">
        <v>0</v>
      </c>
      <c r="I2199" s="28">
        <v>40819</v>
      </c>
      <c r="J2199" s="32">
        <f>YEAR(I2199)</f>
        <v>2011</v>
      </c>
      <c r="K2199" s="32">
        <f>MONTH(I2199)</f>
        <v>10</v>
      </c>
      <c r="L2199" s="32">
        <f>D2199*E2199</f>
        <v>20.34</v>
      </c>
      <c r="M2199" s="32">
        <f>D2199*F2199</f>
        <v>15</v>
      </c>
      <c r="N2199" s="32">
        <f>L2199-M2199</f>
        <v>5.34</v>
      </c>
    </row>
    <row r="2200" spans="1:14" x14ac:dyDescent="0.2">
      <c r="A2200" s="26">
        <v>552456</v>
      </c>
      <c r="B2200" s="26">
        <v>21944</v>
      </c>
      <c r="C2200" s="27" t="s">
        <v>205</v>
      </c>
      <c r="D2200" s="27">
        <v>4</v>
      </c>
      <c r="E2200" s="27">
        <v>3.39</v>
      </c>
      <c r="F2200" s="30">
        <f>INDEX(Additional!$B$3:$B$11,MATCH(C2200,Additional!$A$3:$A$11,0))</f>
        <v>2.5</v>
      </c>
      <c r="G2200" s="27">
        <v>13999</v>
      </c>
      <c r="H2200" s="27" t="s">
        <v>0</v>
      </c>
      <c r="I2200" s="28">
        <v>41139</v>
      </c>
      <c r="J2200" s="32">
        <f>YEAR(I2200)</f>
        <v>2012</v>
      </c>
      <c r="K2200" s="32">
        <f>MONTH(I2200)</f>
        <v>8</v>
      </c>
      <c r="L2200" s="32">
        <f>D2200*E2200</f>
        <v>13.56</v>
      </c>
      <c r="M2200" s="32">
        <f>D2200*F2200</f>
        <v>10</v>
      </c>
      <c r="N2200" s="32">
        <f>L2200-M2200</f>
        <v>3.5600000000000005</v>
      </c>
    </row>
    <row r="2201" spans="1:14" x14ac:dyDescent="0.2">
      <c r="A2201" s="26">
        <v>552456</v>
      </c>
      <c r="B2201" s="26" t="s">
        <v>211</v>
      </c>
      <c r="C2201" s="27" t="s">
        <v>205</v>
      </c>
      <c r="D2201" s="27">
        <v>2</v>
      </c>
      <c r="E2201" s="27">
        <v>3.39</v>
      </c>
      <c r="F2201" s="30">
        <f>INDEX(Additional!$B$3:$B$11,MATCH(C2201,Additional!$A$3:$A$11,0))</f>
        <v>2.5</v>
      </c>
      <c r="G2201" s="27">
        <v>13999</v>
      </c>
      <c r="H2201" s="27" t="s">
        <v>0</v>
      </c>
      <c r="I2201" s="28">
        <v>40775</v>
      </c>
      <c r="J2201" s="32">
        <f>YEAR(I2201)</f>
        <v>2011</v>
      </c>
      <c r="K2201" s="32">
        <f>MONTH(I2201)</f>
        <v>8</v>
      </c>
      <c r="L2201" s="32">
        <f>D2201*E2201</f>
        <v>6.78</v>
      </c>
      <c r="M2201" s="32">
        <f>D2201*F2201</f>
        <v>5</v>
      </c>
      <c r="N2201" s="32">
        <f>L2201-M2201</f>
        <v>1.7800000000000002</v>
      </c>
    </row>
    <row r="2202" spans="1:14" x14ac:dyDescent="0.2">
      <c r="A2202" s="26">
        <v>552456</v>
      </c>
      <c r="B2202" s="26">
        <v>22480</v>
      </c>
      <c r="C2202" s="27" t="s">
        <v>205</v>
      </c>
      <c r="D2202" s="27">
        <v>1</v>
      </c>
      <c r="E2202" s="27">
        <v>3.39</v>
      </c>
      <c r="F2202" s="30">
        <f>INDEX(Additional!$B$3:$B$11,MATCH(C2202,Additional!$A$3:$A$11,0))</f>
        <v>2.5</v>
      </c>
      <c r="G2202" s="27">
        <v>13999</v>
      </c>
      <c r="H2202" s="27" t="s">
        <v>0</v>
      </c>
      <c r="I2202" s="28">
        <v>40658</v>
      </c>
      <c r="J2202" s="32">
        <f>YEAR(I2202)</f>
        <v>2011</v>
      </c>
      <c r="K2202" s="32">
        <f>MONTH(I2202)</f>
        <v>4</v>
      </c>
      <c r="L2202" s="32">
        <f>D2202*E2202</f>
        <v>3.39</v>
      </c>
      <c r="M2202" s="32">
        <f>D2202*F2202</f>
        <v>2.5</v>
      </c>
      <c r="N2202" s="32">
        <f>L2202-M2202</f>
        <v>0.89000000000000012</v>
      </c>
    </row>
    <row r="2203" spans="1:14" x14ac:dyDescent="0.2">
      <c r="A2203" s="26">
        <v>552456</v>
      </c>
      <c r="B2203" s="26">
        <v>22482</v>
      </c>
      <c r="C2203" s="27" t="s">
        <v>205</v>
      </c>
      <c r="D2203" s="27">
        <v>16</v>
      </c>
      <c r="E2203" s="27">
        <v>3.39</v>
      </c>
      <c r="F2203" s="30">
        <f>INDEX(Additional!$B$3:$B$11,MATCH(C2203,Additional!$A$3:$A$11,0))</f>
        <v>2.5</v>
      </c>
      <c r="G2203" s="27">
        <v>13999</v>
      </c>
      <c r="H2203" s="27" t="s">
        <v>0</v>
      </c>
      <c r="I2203" s="28">
        <v>40465</v>
      </c>
      <c r="J2203" s="32">
        <f>YEAR(I2203)</f>
        <v>2010</v>
      </c>
      <c r="K2203" s="32">
        <f>MONTH(I2203)</f>
        <v>10</v>
      </c>
      <c r="L2203" s="32">
        <f>D2203*E2203</f>
        <v>54.24</v>
      </c>
      <c r="M2203" s="32">
        <f>D2203*F2203</f>
        <v>40</v>
      </c>
      <c r="N2203" s="32">
        <f>L2203-M2203</f>
        <v>14.240000000000002</v>
      </c>
    </row>
    <row r="2204" spans="1:14" x14ac:dyDescent="0.2">
      <c r="A2204" s="26">
        <v>552456</v>
      </c>
      <c r="B2204" s="26">
        <v>21238</v>
      </c>
      <c r="C2204" s="27" t="s">
        <v>205</v>
      </c>
      <c r="D2204" s="27">
        <v>36</v>
      </c>
      <c r="E2204" s="27">
        <v>3.39</v>
      </c>
      <c r="F2204" s="30">
        <f>INDEX(Additional!$B$3:$B$11,MATCH(C2204,Additional!$A$3:$A$11,0))</f>
        <v>2.5</v>
      </c>
      <c r="G2204" s="27">
        <v>13999</v>
      </c>
      <c r="H2204" s="27" t="s">
        <v>0</v>
      </c>
      <c r="I2204" s="28">
        <v>41155</v>
      </c>
      <c r="J2204" s="32">
        <f>YEAR(I2204)</f>
        <v>2012</v>
      </c>
      <c r="K2204" s="32">
        <f>MONTH(I2204)</f>
        <v>9</v>
      </c>
      <c r="L2204" s="32">
        <f>D2204*E2204</f>
        <v>122.04</v>
      </c>
      <c r="M2204" s="32">
        <f>D2204*F2204</f>
        <v>90</v>
      </c>
      <c r="N2204" s="32">
        <f>L2204-M2204</f>
        <v>32.040000000000006</v>
      </c>
    </row>
    <row r="2205" spans="1:14" x14ac:dyDescent="0.2">
      <c r="A2205" s="26">
        <v>552456</v>
      </c>
      <c r="B2205" s="26">
        <v>15036</v>
      </c>
      <c r="C2205" s="27" t="s">
        <v>205</v>
      </c>
      <c r="D2205" s="27">
        <v>3</v>
      </c>
      <c r="E2205" s="27">
        <v>3.39</v>
      </c>
      <c r="F2205" s="30">
        <f>INDEX(Additional!$B$3:$B$11,MATCH(C2205,Additional!$A$3:$A$11,0))</f>
        <v>2.5</v>
      </c>
      <c r="G2205" s="27">
        <v>13999</v>
      </c>
      <c r="H2205" s="27" t="s">
        <v>0</v>
      </c>
      <c r="I2205" s="28">
        <v>40298</v>
      </c>
      <c r="J2205" s="32">
        <f>YEAR(I2205)</f>
        <v>2010</v>
      </c>
      <c r="K2205" s="32">
        <f>MONTH(I2205)</f>
        <v>4</v>
      </c>
      <c r="L2205" s="32">
        <f>D2205*E2205</f>
        <v>10.17</v>
      </c>
      <c r="M2205" s="32">
        <f>D2205*F2205</f>
        <v>7.5</v>
      </c>
      <c r="N2205" s="32">
        <f>L2205-M2205</f>
        <v>2.67</v>
      </c>
    </row>
    <row r="2206" spans="1:14" x14ac:dyDescent="0.2">
      <c r="A2206" s="26">
        <v>552456</v>
      </c>
      <c r="B2206" s="26">
        <v>21078</v>
      </c>
      <c r="C2206" s="27" t="s">
        <v>205</v>
      </c>
      <c r="D2206" s="27">
        <v>1</v>
      </c>
      <c r="E2206" s="27">
        <v>3.39</v>
      </c>
      <c r="F2206" s="30">
        <f>INDEX(Additional!$B$3:$B$11,MATCH(C2206,Additional!$A$3:$A$11,0))</f>
        <v>2.5</v>
      </c>
      <c r="G2206" s="27">
        <v>13999</v>
      </c>
      <c r="H2206" s="27" t="s">
        <v>0</v>
      </c>
      <c r="I2206" s="28">
        <v>40842</v>
      </c>
      <c r="J2206" s="32">
        <f>YEAR(I2206)</f>
        <v>2011</v>
      </c>
      <c r="K2206" s="32">
        <f>MONTH(I2206)</f>
        <v>10</v>
      </c>
      <c r="L2206" s="32">
        <f>D2206*E2206</f>
        <v>3.39</v>
      </c>
      <c r="M2206" s="32">
        <f>D2206*F2206</f>
        <v>2.5</v>
      </c>
      <c r="N2206" s="32">
        <f>L2206-M2206</f>
        <v>0.89000000000000012</v>
      </c>
    </row>
    <row r="2207" spans="1:14" x14ac:dyDescent="0.2">
      <c r="A2207" s="26">
        <v>552456</v>
      </c>
      <c r="B2207" s="26">
        <v>84945</v>
      </c>
      <c r="C2207" s="27" t="s">
        <v>205</v>
      </c>
      <c r="D2207" s="27">
        <v>2</v>
      </c>
      <c r="E2207" s="27">
        <v>3.39</v>
      </c>
      <c r="F2207" s="30">
        <f>INDEX(Additional!$B$3:$B$11,MATCH(C2207,Additional!$A$3:$A$11,0))</f>
        <v>2.5</v>
      </c>
      <c r="G2207" s="27">
        <v>13999</v>
      </c>
      <c r="H2207" s="27" t="s">
        <v>0</v>
      </c>
      <c r="I2207" s="28">
        <v>40494</v>
      </c>
      <c r="J2207" s="32">
        <f>YEAR(I2207)</f>
        <v>2010</v>
      </c>
      <c r="K2207" s="32">
        <f>MONTH(I2207)</f>
        <v>11</v>
      </c>
      <c r="L2207" s="32">
        <f>D2207*E2207</f>
        <v>6.78</v>
      </c>
      <c r="M2207" s="32">
        <f>D2207*F2207</f>
        <v>5</v>
      </c>
      <c r="N2207" s="32">
        <f>L2207-M2207</f>
        <v>1.7800000000000002</v>
      </c>
    </row>
    <row r="2208" spans="1:14" x14ac:dyDescent="0.2">
      <c r="A2208" s="26">
        <v>552457</v>
      </c>
      <c r="B2208" s="26">
        <v>21936</v>
      </c>
      <c r="C2208" s="27" t="s">
        <v>205</v>
      </c>
      <c r="D2208" s="27">
        <v>12</v>
      </c>
      <c r="E2208" s="27">
        <v>3.39</v>
      </c>
      <c r="F2208" s="30">
        <f>INDEX(Additional!$B$3:$B$11,MATCH(C2208,Additional!$A$3:$A$11,0))</f>
        <v>2.5</v>
      </c>
      <c r="G2208" s="27">
        <v>16477</v>
      </c>
      <c r="H2208" s="27" t="s">
        <v>0</v>
      </c>
      <c r="I2208" s="28">
        <v>41078</v>
      </c>
      <c r="J2208" s="32">
        <f>YEAR(I2208)</f>
        <v>2012</v>
      </c>
      <c r="K2208" s="32">
        <f>MONTH(I2208)</f>
        <v>6</v>
      </c>
      <c r="L2208" s="32">
        <f>D2208*E2208</f>
        <v>40.68</v>
      </c>
      <c r="M2208" s="32">
        <f>D2208*F2208</f>
        <v>30</v>
      </c>
      <c r="N2208" s="32">
        <f>L2208-M2208</f>
        <v>10.68</v>
      </c>
    </row>
    <row r="2209" spans="1:14" x14ac:dyDescent="0.2">
      <c r="A2209" s="26">
        <v>552457</v>
      </c>
      <c r="B2209" s="26">
        <v>21933</v>
      </c>
      <c r="C2209" s="27" t="s">
        <v>205</v>
      </c>
      <c r="D2209" s="27">
        <v>2</v>
      </c>
      <c r="E2209" s="27">
        <v>3.39</v>
      </c>
      <c r="F2209" s="30">
        <f>INDEX(Additional!$B$3:$B$11,MATCH(C2209,Additional!$A$3:$A$11,0))</f>
        <v>2.5</v>
      </c>
      <c r="G2209" s="27">
        <v>16477</v>
      </c>
      <c r="H2209" s="27" t="s">
        <v>0</v>
      </c>
      <c r="I2209" s="28">
        <v>41163</v>
      </c>
      <c r="J2209" s="32">
        <f>YEAR(I2209)</f>
        <v>2012</v>
      </c>
      <c r="K2209" s="32">
        <f>MONTH(I2209)</f>
        <v>9</v>
      </c>
      <c r="L2209" s="32">
        <f>D2209*E2209</f>
        <v>6.78</v>
      </c>
      <c r="M2209" s="32">
        <f>D2209*F2209</f>
        <v>5</v>
      </c>
      <c r="N2209" s="32">
        <f>L2209-M2209</f>
        <v>1.7800000000000002</v>
      </c>
    </row>
    <row r="2210" spans="1:14" x14ac:dyDescent="0.2">
      <c r="A2210" s="26">
        <v>552457</v>
      </c>
      <c r="B2210" s="26">
        <v>21932</v>
      </c>
      <c r="C2210" s="27" t="s">
        <v>205</v>
      </c>
      <c r="D2210" s="27">
        <v>2</v>
      </c>
      <c r="E2210" s="27">
        <v>3.39</v>
      </c>
      <c r="F2210" s="30">
        <f>INDEX(Additional!$B$3:$B$11,MATCH(C2210,Additional!$A$3:$A$11,0))</f>
        <v>2.5</v>
      </c>
      <c r="G2210" s="27">
        <v>16477</v>
      </c>
      <c r="H2210" s="27" t="s">
        <v>0</v>
      </c>
      <c r="I2210" s="28">
        <v>41078</v>
      </c>
      <c r="J2210" s="32">
        <f>YEAR(I2210)</f>
        <v>2012</v>
      </c>
      <c r="K2210" s="32">
        <f>MONTH(I2210)</f>
        <v>6</v>
      </c>
      <c r="L2210" s="32">
        <f>D2210*E2210</f>
        <v>6.78</v>
      </c>
      <c r="M2210" s="32">
        <f>D2210*F2210</f>
        <v>5</v>
      </c>
      <c r="N2210" s="32">
        <f>L2210-M2210</f>
        <v>1.7800000000000002</v>
      </c>
    </row>
    <row r="2211" spans="1:14" x14ac:dyDescent="0.2">
      <c r="A2211" s="26">
        <v>552457</v>
      </c>
      <c r="B2211" s="26">
        <v>23207</v>
      </c>
      <c r="C2211" s="27" t="s">
        <v>205</v>
      </c>
      <c r="D2211" s="27">
        <v>1</v>
      </c>
      <c r="E2211" s="27">
        <v>3.39</v>
      </c>
      <c r="F2211" s="30">
        <f>INDEX(Additional!$B$3:$B$11,MATCH(C2211,Additional!$A$3:$A$11,0))</f>
        <v>2.5</v>
      </c>
      <c r="G2211" s="27">
        <v>16477</v>
      </c>
      <c r="H2211" s="27" t="s">
        <v>0</v>
      </c>
      <c r="I2211" s="28">
        <v>40837</v>
      </c>
      <c r="J2211" s="32">
        <f>YEAR(I2211)</f>
        <v>2011</v>
      </c>
      <c r="K2211" s="32">
        <f>MONTH(I2211)</f>
        <v>10</v>
      </c>
      <c r="L2211" s="32">
        <f>D2211*E2211</f>
        <v>3.39</v>
      </c>
      <c r="M2211" s="32">
        <f>D2211*F2211</f>
        <v>2.5</v>
      </c>
      <c r="N2211" s="32">
        <f>L2211-M2211</f>
        <v>0.89000000000000012</v>
      </c>
    </row>
    <row r="2212" spans="1:14" x14ac:dyDescent="0.2">
      <c r="A2212" s="26">
        <v>552457</v>
      </c>
      <c r="B2212" s="26">
        <v>23206</v>
      </c>
      <c r="C2212" s="27" t="s">
        <v>205</v>
      </c>
      <c r="D2212" s="27">
        <v>2</v>
      </c>
      <c r="E2212" s="27">
        <v>3.39</v>
      </c>
      <c r="F2212" s="30">
        <f>INDEX(Additional!$B$3:$B$11,MATCH(C2212,Additional!$A$3:$A$11,0))</f>
        <v>2.5</v>
      </c>
      <c r="G2212" s="27">
        <v>16477</v>
      </c>
      <c r="H2212" s="27" t="s">
        <v>0</v>
      </c>
      <c r="I2212" s="28">
        <v>41114</v>
      </c>
      <c r="J2212" s="32">
        <f>YEAR(I2212)</f>
        <v>2012</v>
      </c>
      <c r="K2212" s="32">
        <f>MONTH(I2212)</f>
        <v>7</v>
      </c>
      <c r="L2212" s="32">
        <f>D2212*E2212</f>
        <v>6.78</v>
      </c>
      <c r="M2212" s="32">
        <f>D2212*F2212</f>
        <v>5</v>
      </c>
      <c r="N2212" s="32">
        <f>L2212-M2212</f>
        <v>1.7800000000000002</v>
      </c>
    </row>
    <row r="2213" spans="1:14" x14ac:dyDescent="0.2">
      <c r="A2213" s="26">
        <v>552457</v>
      </c>
      <c r="B2213" s="26" t="s">
        <v>68</v>
      </c>
      <c r="C2213" s="27" t="s">
        <v>205</v>
      </c>
      <c r="D2213" s="27">
        <v>1</v>
      </c>
      <c r="E2213" s="27">
        <v>3.39</v>
      </c>
      <c r="F2213" s="30">
        <f>INDEX(Additional!$B$3:$B$11,MATCH(C2213,Additional!$A$3:$A$11,0))</f>
        <v>2.5</v>
      </c>
      <c r="G2213" s="27">
        <v>16477</v>
      </c>
      <c r="H2213" s="27" t="s">
        <v>0</v>
      </c>
      <c r="I2213" s="28">
        <v>40292</v>
      </c>
      <c r="J2213" s="32">
        <f>YEAR(I2213)</f>
        <v>2010</v>
      </c>
      <c r="K2213" s="32">
        <f>MONTH(I2213)</f>
        <v>4</v>
      </c>
      <c r="L2213" s="32">
        <f>D2213*E2213</f>
        <v>3.39</v>
      </c>
      <c r="M2213" s="32">
        <f>D2213*F2213</f>
        <v>2.5</v>
      </c>
      <c r="N2213" s="32">
        <f>L2213-M2213</f>
        <v>0.89000000000000012</v>
      </c>
    </row>
    <row r="2214" spans="1:14" x14ac:dyDescent="0.2">
      <c r="A2214" s="26">
        <v>552457</v>
      </c>
      <c r="B2214" s="26">
        <v>84755</v>
      </c>
      <c r="C2214" s="27" t="s">
        <v>205</v>
      </c>
      <c r="D2214" s="27">
        <v>2</v>
      </c>
      <c r="E2214" s="27">
        <v>3.39</v>
      </c>
      <c r="F2214" s="30">
        <f>INDEX(Additional!$B$3:$B$11,MATCH(C2214,Additional!$A$3:$A$11,0))</f>
        <v>2.5</v>
      </c>
      <c r="G2214" s="27">
        <v>16477</v>
      </c>
      <c r="H2214" s="27" t="s">
        <v>0</v>
      </c>
      <c r="I2214" s="28">
        <v>40428</v>
      </c>
      <c r="J2214" s="32">
        <f>YEAR(I2214)</f>
        <v>2010</v>
      </c>
      <c r="K2214" s="32">
        <f>MONTH(I2214)</f>
        <v>9</v>
      </c>
      <c r="L2214" s="32">
        <f>D2214*E2214</f>
        <v>6.78</v>
      </c>
      <c r="M2214" s="32">
        <f>D2214*F2214</f>
        <v>5</v>
      </c>
      <c r="N2214" s="32">
        <f>L2214-M2214</f>
        <v>1.7800000000000002</v>
      </c>
    </row>
    <row r="2215" spans="1:14" x14ac:dyDescent="0.2">
      <c r="A2215" s="26">
        <v>552457</v>
      </c>
      <c r="B2215" s="26">
        <v>84950</v>
      </c>
      <c r="C2215" s="27" t="s">
        <v>205</v>
      </c>
      <c r="D2215" s="27">
        <v>1</v>
      </c>
      <c r="E2215" s="27">
        <v>3.39</v>
      </c>
      <c r="F2215" s="30">
        <f>INDEX(Additional!$B$3:$B$11,MATCH(C2215,Additional!$A$3:$A$11,0))</f>
        <v>2.5</v>
      </c>
      <c r="G2215" s="27">
        <v>16477</v>
      </c>
      <c r="H2215" s="27" t="s">
        <v>0</v>
      </c>
      <c r="I2215" s="28">
        <v>41108</v>
      </c>
      <c r="J2215" s="32">
        <f>YEAR(I2215)</f>
        <v>2012</v>
      </c>
      <c r="K2215" s="32">
        <f>MONTH(I2215)</f>
        <v>7</v>
      </c>
      <c r="L2215" s="32">
        <f>D2215*E2215</f>
        <v>3.39</v>
      </c>
      <c r="M2215" s="32">
        <f>D2215*F2215</f>
        <v>2.5</v>
      </c>
      <c r="N2215" s="32">
        <f>L2215-M2215</f>
        <v>0.89000000000000012</v>
      </c>
    </row>
    <row r="2216" spans="1:14" x14ac:dyDescent="0.2">
      <c r="A2216" s="26">
        <v>552457</v>
      </c>
      <c r="B2216" s="26">
        <v>20718</v>
      </c>
      <c r="C2216" s="27" t="s">
        <v>205</v>
      </c>
      <c r="D2216" s="27">
        <v>2</v>
      </c>
      <c r="E2216" s="27">
        <v>3.39</v>
      </c>
      <c r="F2216" s="30">
        <f>INDEX(Additional!$B$3:$B$11,MATCH(C2216,Additional!$A$3:$A$11,0))</f>
        <v>2.5</v>
      </c>
      <c r="G2216" s="27">
        <v>16477</v>
      </c>
      <c r="H2216" s="27" t="s">
        <v>0</v>
      </c>
      <c r="I2216" s="28">
        <v>40265</v>
      </c>
      <c r="J2216" s="32">
        <f>YEAR(I2216)</f>
        <v>2010</v>
      </c>
      <c r="K2216" s="32">
        <f>MONTH(I2216)</f>
        <v>3</v>
      </c>
      <c r="L2216" s="32">
        <f>D2216*E2216</f>
        <v>6.78</v>
      </c>
      <c r="M2216" s="32">
        <f>D2216*F2216</f>
        <v>5</v>
      </c>
      <c r="N2216" s="32">
        <f>L2216-M2216</f>
        <v>1.7800000000000002</v>
      </c>
    </row>
    <row r="2217" spans="1:14" x14ac:dyDescent="0.2">
      <c r="A2217" s="26">
        <v>552457</v>
      </c>
      <c r="B2217" s="26">
        <v>22379</v>
      </c>
      <c r="C2217" s="27" t="s">
        <v>205</v>
      </c>
      <c r="D2217" s="27">
        <v>2</v>
      </c>
      <c r="E2217" s="27">
        <v>3.39</v>
      </c>
      <c r="F2217" s="30">
        <f>INDEX(Additional!$B$3:$B$11,MATCH(C2217,Additional!$A$3:$A$11,0))</f>
        <v>2.5</v>
      </c>
      <c r="G2217" s="27">
        <v>16477</v>
      </c>
      <c r="H2217" s="27" t="s">
        <v>0</v>
      </c>
      <c r="I2217" s="28">
        <v>40536</v>
      </c>
      <c r="J2217" s="32">
        <f>YEAR(I2217)</f>
        <v>2010</v>
      </c>
      <c r="K2217" s="32">
        <f>MONTH(I2217)</f>
        <v>12</v>
      </c>
      <c r="L2217" s="32">
        <f>D2217*E2217</f>
        <v>6.78</v>
      </c>
      <c r="M2217" s="32">
        <f>D2217*F2217</f>
        <v>5</v>
      </c>
      <c r="N2217" s="32">
        <f>L2217-M2217</f>
        <v>1.7800000000000002</v>
      </c>
    </row>
    <row r="2218" spans="1:14" x14ac:dyDescent="0.2">
      <c r="A2218" s="26">
        <v>552457</v>
      </c>
      <c r="B2218" s="26">
        <v>21928</v>
      </c>
      <c r="C2218" s="27" t="s">
        <v>205</v>
      </c>
      <c r="D2218" s="27">
        <v>1</v>
      </c>
      <c r="E2218" s="27">
        <v>3.39</v>
      </c>
      <c r="F2218" s="30">
        <f>INDEX(Additional!$B$3:$B$11,MATCH(C2218,Additional!$A$3:$A$11,0))</f>
        <v>2.5</v>
      </c>
      <c r="G2218" s="27">
        <v>16477</v>
      </c>
      <c r="H2218" s="27" t="s">
        <v>0</v>
      </c>
      <c r="I2218" s="28">
        <v>40947</v>
      </c>
      <c r="J2218" s="32">
        <f>YEAR(I2218)</f>
        <v>2012</v>
      </c>
      <c r="K2218" s="32">
        <f>MONTH(I2218)</f>
        <v>2</v>
      </c>
      <c r="L2218" s="32">
        <f>D2218*E2218</f>
        <v>3.39</v>
      </c>
      <c r="M2218" s="32">
        <f>D2218*F2218</f>
        <v>2.5</v>
      </c>
      <c r="N2218" s="32">
        <f>L2218-M2218</f>
        <v>0.89000000000000012</v>
      </c>
    </row>
    <row r="2219" spans="1:14" x14ac:dyDescent="0.2">
      <c r="A2219" s="26">
        <v>552457</v>
      </c>
      <c r="B2219" s="26">
        <v>22329</v>
      </c>
      <c r="C2219" s="27" t="s">
        <v>205</v>
      </c>
      <c r="D2219" s="27">
        <v>1</v>
      </c>
      <c r="E2219" s="27">
        <v>3.39</v>
      </c>
      <c r="F2219" s="30">
        <f>INDEX(Additional!$B$3:$B$11,MATCH(C2219,Additional!$A$3:$A$11,0))</f>
        <v>2.5</v>
      </c>
      <c r="G2219" s="27">
        <v>16477</v>
      </c>
      <c r="H2219" s="27" t="s">
        <v>0</v>
      </c>
      <c r="I2219" s="28">
        <v>40557</v>
      </c>
      <c r="J2219" s="32">
        <f>YEAR(I2219)</f>
        <v>2011</v>
      </c>
      <c r="K2219" s="32">
        <f>MONTH(I2219)</f>
        <v>1</v>
      </c>
      <c r="L2219" s="32">
        <f>D2219*E2219</f>
        <v>3.39</v>
      </c>
      <c r="M2219" s="32">
        <f>D2219*F2219</f>
        <v>2.5</v>
      </c>
      <c r="N2219" s="32">
        <f>L2219-M2219</f>
        <v>0.89000000000000012</v>
      </c>
    </row>
    <row r="2220" spans="1:14" x14ac:dyDescent="0.2">
      <c r="A2220" s="26">
        <v>552457</v>
      </c>
      <c r="B2220" s="26">
        <v>20971</v>
      </c>
      <c r="C2220" s="27" t="s">
        <v>205</v>
      </c>
      <c r="D2220" s="27">
        <v>2</v>
      </c>
      <c r="E2220" s="27">
        <v>3.39</v>
      </c>
      <c r="F2220" s="30">
        <f>INDEX(Additional!$B$3:$B$11,MATCH(C2220,Additional!$A$3:$A$11,0))</f>
        <v>2.5</v>
      </c>
      <c r="G2220" s="27">
        <v>16477</v>
      </c>
      <c r="H2220" s="27" t="s">
        <v>0</v>
      </c>
      <c r="I2220" s="28">
        <v>40584</v>
      </c>
      <c r="J2220" s="32">
        <f>YEAR(I2220)</f>
        <v>2011</v>
      </c>
      <c r="K2220" s="32">
        <f>MONTH(I2220)</f>
        <v>2</v>
      </c>
      <c r="L2220" s="32">
        <f>D2220*E2220</f>
        <v>6.78</v>
      </c>
      <c r="M2220" s="32">
        <f>D2220*F2220</f>
        <v>5</v>
      </c>
      <c r="N2220" s="32">
        <f>L2220-M2220</f>
        <v>1.7800000000000002</v>
      </c>
    </row>
    <row r="2221" spans="1:14" x14ac:dyDescent="0.2">
      <c r="A2221" s="26">
        <v>552457</v>
      </c>
      <c r="B2221" s="26">
        <v>22087</v>
      </c>
      <c r="C2221" s="27" t="s">
        <v>205</v>
      </c>
      <c r="D2221" s="27">
        <v>1</v>
      </c>
      <c r="E2221" s="27">
        <v>3.39</v>
      </c>
      <c r="F2221" s="30">
        <f>INDEX(Additional!$B$3:$B$11,MATCH(C2221,Additional!$A$3:$A$11,0))</f>
        <v>2.5</v>
      </c>
      <c r="G2221" s="27">
        <v>16477</v>
      </c>
      <c r="H2221" s="27" t="s">
        <v>0</v>
      </c>
      <c r="I2221" s="28">
        <v>41083</v>
      </c>
      <c r="J2221" s="32">
        <f>YEAR(I2221)</f>
        <v>2012</v>
      </c>
      <c r="K2221" s="32">
        <f>MONTH(I2221)</f>
        <v>6</v>
      </c>
      <c r="L2221" s="32">
        <f>D2221*E2221</f>
        <v>3.39</v>
      </c>
      <c r="M2221" s="32">
        <f>D2221*F2221</f>
        <v>2.5</v>
      </c>
      <c r="N2221" s="32">
        <f>L2221-M2221</f>
        <v>0.89000000000000012</v>
      </c>
    </row>
    <row r="2222" spans="1:14" x14ac:dyDescent="0.2">
      <c r="A2222" s="26">
        <v>552457</v>
      </c>
      <c r="B2222" s="26">
        <v>47566</v>
      </c>
      <c r="C2222" s="27" t="s">
        <v>205</v>
      </c>
      <c r="D2222" s="27">
        <v>2</v>
      </c>
      <c r="E2222" s="27">
        <v>3.39</v>
      </c>
      <c r="F2222" s="30">
        <f>INDEX(Additional!$B$3:$B$11,MATCH(C2222,Additional!$A$3:$A$11,0))</f>
        <v>2.5</v>
      </c>
      <c r="G2222" s="27">
        <v>16477</v>
      </c>
      <c r="H2222" s="27" t="s">
        <v>0</v>
      </c>
      <c r="I2222" s="28">
        <v>40661</v>
      </c>
      <c r="J2222" s="32">
        <f>YEAR(I2222)</f>
        <v>2011</v>
      </c>
      <c r="K2222" s="32">
        <f>MONTH(I2222)</f>
        <v>4</v>
      </c>
      <c r="L2222" s="32">
        <f>D2222*E2222</f>
        <v>6.78</v>
      </c>
      <c r="M2222" s="32">
        <f>D2222*F2222</f>
        <v>5</v>
      </c>
      <c r="N2222" s="32">
        <f>L2222-M2222</f>
        <v>1.7800000000000002</v>
      </c>
    </row>
    <row r="2223" spans="1:14" x14ac:dyDescent="0.2">
      <c r="A2223" s="26">
        <v>552457</v>
      </c>
      <c r="B2223" s="26">
        <v>23298</v>
      </c>
      <c r="C2223" s="27" t="s">
        <v>205</v>
      </c>
      <c r="D2223" s="27">
        <v>1</v>
      </c>
      <c r="E2223" s="27">
        <v>3.39</v>
      </c>
      <c r="F2223" s="30">
        <f>INDEX(Additional!$B$3:$B$11,MATCH(C2223,Additional!$A$3:$A$11,0))</f>
        <v>2.5</v>
      </c>
      <c r="G2223" s="27">
        <v>16477</v>
      </c>
      <c r="H2223" s="27" t="s">
        <v>0</v>
      </c>
      <c r="I2223" s="28">
        <v>41203</v>
      </c>
      <c r="J2223" s="32">
        <f>YEAR(I2223)</f>
        <v>2012</v>
      </c>
      <c r="K2223" s="32">
        <f>MONTH(I2223)</f>
        <v>10</v>
      </c>
      <c r="L2223" s="32">
        <f>D2223*E2223</f>
        <v>3.39</v>
      </c>
      <c r="M2223" s="32">
        <f>D2223*F2223</f>
        <v>2.5</v>
      </c>
      <c r="N2223" s="32">
        <f>L2223-M2223</f>
        <v>0.89000000000000012</v>
      </c>
    </row>
    <row r="2224" spans="1:14" x14ac:dyDescent="0.2">
      <c r="A2224" s="26">
        <v>552457</v>
      </c>
      <c r="B2224" s="26">
        <v>22771</v>
      </c>
      <c r="C2224" s="27" t="s">
        <v>205</v>
      </c>
      <c r="D2224" s="27">
        <v>1</v>
      </c>
      <c r="E2224" s="27">
        <v>3.39</v>
      </c>
      <c r="F2224" s="30">
        <f>INDEX(Additional!$B$3:$B$11,MATCH(C2224,Additional!$A$3:$A$11,0))</f>
        <v>2.5</v>
      </c>
      <c r="G2224" s="27">
        <v>16477</v>
      </c>
      <c r="H2224" s="27" t="s">
        <v>0</v>
      </c>
      <c r="I2224" s="28">
        <v>40314</v>
      </c>
      <c r="J2224" s="32">
        <f>YEAR(I2224)</f>
        <v>2010</v>
      </c>
      <c r="K2224" s="32">
        <f>MONTH(I2224)</f>
        <v>5</v>
      </c>
      <c r="L2224" s="32">
        <f>D2224*E2224</f>
        <v>3.39</v>
      </c>
      <c r="M2224" s="32">
        <f>D2224*F2224</f>
        <v>2.5</v>
      </c>
      <c r="N2224" s="32">
        <f>L2224-M2224</f>
        <v>0.89000000000000012</v>
      </c>
    </row>
    <row r="2225" spans="1:14" x14ac:dyDescent="0.2">
      <c r="A2225" s="26">
        <v>552457</v>
      </c>
      <c r="B2225" s="26">
        <v>22464</v>
      </c>
      <c r="C2225" s="27" t="s">
        <v>205</v>
      </c>
      <c r="D2225" s="27">
        <v>1</v>
      </c>
      <c r="E2225" s="27">
        <v>3.39</v>
      </c>
      <c r="F2225" s="30">
        <f>INDEX(Additional!$B$3:$B$11,MATCH(C2225,Additional!$A$3:$A$11,0))</f>
        <v>2.5</v>
      </c>
      <c r="G2225" s="27">
        <v>16477</v>
      </c>
      <c r="H2225" s="27" t="s">
        <v>0</v>
      </c>
      <c r="I2225" s="28">
        <v>40694</v>
      </c>
      <c r="J2225" s="32">
        <f>YEAR(I2225)</f>
        <v>2011</v>
      </c>
      <c r="K2225" s="32">
        <f>MONTH(I2225)</f>
        <v>5</v>
      </c>
      <c r="L2225" s="32">
        <f>D2225*E2225</f>
        <v>3.39</v>
      </c>
      <c r="M2225" s="32">
        <f>D2225*F2225</f>
        <v>2.5</v>
      </c>
      <c r="N2225" s="32">
        <f>L2225-M2225</f>
        <v>0.89000000000000012</v>
      </c>
    </row>
    <row r="2226" spans="1:14" x14ac:dyDescent="0.2">
      <c r="A2226" s="26">
        <v>552457</v>
      </c>
      <c r="B2226" s="26">
        <v>82482</v>
      </c>
      <c r="C2226" s="27" t="s">
        <v>205</v>
      </c>
      <c r="D2226" s="27">
        <v>1</v>
      </c>
      <c r="E2226" s="27">
        <v>3.39</v>
      </c>
      <c r="F2226" s="30">
        <f>INDEX(Additional!$B$3:$B$11,MATCH(C2226,Additional!$A$3:$A$11,0))</f>
        <v>2.5</v>
      </c>
      <c r="G2226" s="27">
        <v>16477</v>
      </c>
      <c r="H2226" s="27" t="s">
        <v>0</v>
      </c>
      <c r="I2226" s="28">
        <v>40699</v>
      </c>
      <c r="J2226" s="32">
        <f>YEAR(I2226)</f>
        <v>2011</v>
      </c>
      <c r="K2226" s="32">
        <f>MONTH(I2226)</f>
        <v>6</v>
      </c>
      <c r="L2226" s="32">
        <f>D2226*E2226</f>
        <v>3.39</v>
      </c>
      <c r="M2226" s="32">
        <f>D2226*F2226</f>
        <v>2.5</v>
      </c>
      <c r="N2226" s="32">
        <f>L2226-M2226</f>
        <v>0.89000000000000012</v>
      </c>
    </row>
    <row r="2227" spans="1:14" x14ac:dyDescent="0.2">
      <c r="A2227" s="26">
        <v>552457</v>
      </c>
      <c r="B2227" s="26">
        <v>22694</v>
      </c>
      <c r="C2227" s="27" t="s">
        <v>205</v>
      </c>
      <c r="D2227" s="27">
        <v>2</v>
      </c>
      <c r="E2227" s="27">
        <v>3.39</v>
      </c>
      <c r="F2227" s="30">
        <f>INDEX(Additional!$B$3:$B$11,MATCH(C2227,Additional!$A$3:$A$11,0))</f>
        <v>2.5</v>
      </c>
      <c r="G2227" s="27">
        <v>16477</v>
      </c>
      <c r="H2227" s="27" t="s">
        <v>0</v>
      </c>
      <c r="I2227" s="28">
        <v>40386</v>
      </c>
      <c r="J2227" s="32">
        <f>YEAR(I2227)</f>
        <v>2010</v>
      </c>
      <c r="K2227" s="32">
        <f>MONTH(I2227)</f>
        <v>7</v>
      </c>
      <c r="L2227" s="32">
        <f>D2227*E2227</f>
        <v>6.78</v>
      </c>
      <c r="M2227" s="32">
        <f>D2227*F2227</f>
        <v>5</v>
      </c>
      <c r="N2227" s="32">
        <f>L2227-M2227</f>
        <v>1.7800000000000002</v>
      </c>
    </row>
    <row r="2228" spans="1:14" x14ac:dyDescent="0.2">
      <c r="A2228" s="26">
        <v>552457</v>
      </c>
      <c r="B2228" s="26">
        <v>22384</v>
      </c>
      <c r="C2228" s="27" t="s">
        <v>205</v>
      </c>
      <c r="D2228" s="27">
        <v>7</v>
      </c>
      <c r="E2228" s="27">
        <v>3.39</v>
      </c>
      <c r="F2228" s="30">
        <f>INDEX(Additional!$B$3:$B$11,MATCH(C2228,Additional!$A$3:$A$11,0))</f>
        <v>2.5</v>
      </c>
      <c r="G2228" s="27">
        <v>16477</v>
      </c>
      <c r="H2228" s="27" t="s">
        <v>0</v>
      </c>
      <c r="I2228" s="28">
        <v>40263</v>
      </c>
      <c r="J2228" s="32">
        <f>YEAR(I2228)</f>
        <v>2010</v>
      </c>
      <c r="K2228" s="32">
        <f>MONTH(I2228)</f>
        <v>3</v>
      </c>
      <c r="L2228" s="32">
        <f>D2228*E2228</f>
        <v>23.73</v>
      </c>
      <c r="M2228" s="32">
        <f>D2228*F2228</f>
        <v>17.5</v>
      </c>
      <c r="N2228" s="32">
        <f>L2228-M2228</f>
        <v>6.23</v>
      </c>
    </row>
    <row r="2229" spans="1:14" x14ac:dyDescent="0.2">
      <c r="A2229" s="26">
        <v>552457</v>
      </c>
      <c r="B2229" s="26">
        <v>22383</v>
      </c>
      <c r="C2229" s="27" t="s">
        <v>205</v>
      </c>
      <c r="D2229" s="27">
        <v>1</v>
      </c>
      <c r="E2229" s="27">
        <v>3.39</v>
      </c>
      <c r="F2229" s="30">
        <f>INDEX(Additional!$B$3:$B$11,MATCH(C2229,Additional!$A$3:$A$11,0))</f>
        <v>2.5</v>
      </c>
      <c r="G2229" s="27">
        <v>16477</v>
      </c>
      <c r="H2229" s="27" t="s">
        <v>0</v>
      </c>
      <c r="I2229" s="28">
        <v>40999</v>
      </c>
      <c r="J2229" s="32">
        <f>YEAR(I2229)</f>
        <v>2012</v>
      </c>
      <c r="K2229" s="32">
        <f>MONTH(I2229)</f>
        <v>3</v>
      </c>
      <c r="L2229" s="32">
        <f>D2229*E2229</f>
        <v>3.39</v>
      </c>
      <c r="M2229" s="32">
        <f>D2229*F2229</f>
        <v>2.5</v>
      </c>
      <c r="N2229" s="32">
        <f>L2229-M2229</f>
        <v>0.89000000000000012</v>
      </c>
    </row>
    <row r="2230" spans="1:14" x14ac:dyDescent="0.2">
      <c r="A2230" s="26">
        <v>552457</v>
      </c>
      <c r="B2230" s="26">
        <v>20725</v>
      </c>
      <c r="C2230" s="27" t="s">
        <v>205</v>
      </c>
      <c r="D2230" s="27">
        <v>3</v>
      </c>
      <c r="E2230" s="27">
        <v>3.39</v>
      </c>
      <c r="F2230" s="30">
        <f>INDEX(Additional!$B$3:$B$11,MATCH(C2230,Additional!$A$3:$A$11,0))</f>
        <v>2.5</v>
      </c>
      <c r="G2230" s="27">
        <v>16477</v>
      </c>
      <c r="H2230" s="27" t="s">
        <v>0</v>
      </c>
      <c r="I2230" s="28">
        <v>41049</v>
      </c>
      <c r="J2230" s="32">
        <f>YEAR(I2230)</f>
        <v>2012</v>
      </c>
      <c r="K2230" s="32">
        <f>MONTH(I2230)</f>
        <v>5</v>
      </c>
      <c r="L2230" s="32">
        <f>D2230*E2230</f>
        <v>10.17</v>
      </c>
      <c r="M2230" s="32">
        <f>D2230*F2230</f>
        <v>7.5</v>
      </c>
      <c r="N2230" s="32">
        <f>L2230-M2230</f>
        <v>2.67</v>
      </c>
    </row>
    <row r="2231" spans="1:14" x14ac:dyDescent="0.2">
      <c r="A2231" s="26">
        <v>552457</v>
      </c>
      <c r="B2231" s="26">
        <v>20728</v>
      </c>
      <c r="C2231" s="27" t="s">
        <v>205</v>
      </c>
      <c r="D2231" s="27">
        <v>1</v>
      </c>
      <c r="E2231" s="27">
        <v>3.39</v>
      </c>
      <c r="F2231" s="30">
        <f>INDEX(Additional!$B$3:$B$11,MATCH(C2231,Additional!$A$3:$A$11,0))</f>
        <v>2.5</v>
      </c>
      <c r="G2231" s="27">
        <v>16477</v>
      </c>
      <c r="H2231" s="27" t="s">
        <v>0</v>
      </c>
      <c r="I2231" s="28">
        <v>40222</v>
      </c>
      <c r="J2231" s="32">
        <f>YEAR(I2231)</f>
        <v>2010</v>
      </c>
      <c r="K2231" s="32">
        <f>MONTH(I2231)</f>
        <v>2</v>
      </c>
      <c r="L2231" s="32">
        <f>D2231*E2231</f>
        <v>3.39</v>
      </c>
      <c r="M2231" s="32">
        <f>D2231*F2231</f>
        <v>2.5</v>
      </c>
      <c r="N2231" s="32">
        <f>L2231-M2231</f>
        <v>0.89000000000000012</v>
      </c>
    </row>
    <row r="2232" spans="1:14" x14ac:dyDescent="0.2">
      <c r="A2232" s="26">
        <v>552457</v>
      </c>
      <c r="B2232" s="26">
        <v>20727</v>
      </c>
      <c r="C2232" s="27" t="s">
        <v>205</v>
      </c>
      <c r="D2232" s="27">
        <v>6</v>
      </c>
      <c r="E2232" s="27">
        <v>3.39</v>
      </c>
      <c r="F2232" s="30">
        <f>INDEX(Additional!$B$3:$B$11,MATCH(C2232,Additional!$A$3:$A$11,0))</f>
        <v>2.5</v>
      </c>
      <c r="G2232" s="27">
        <v>16477</v>
      </c>
      <c r="H2232" s="27" t="s">
        <v>0</v>
      </c>
      <c r="I2232" s="28">
        <v>40619</v>
      </c>
      <c r="J2232" s="32">
        <f>YEAR(I2232)</f>
        <v>2011</v>
      </c>
      <c r="K2232" s="32">
        <f>MONTH(I2232)</f>
        <v>3</v>
      </c>
      <c r="L2232" s="32">
        <f>D2232*E2232</f>
        <v>20.34</v>
      </c>
      <c r="M2232" s="32">
        <f>D2232*F2232</f>
        <v>15</v>
      </c>
      <c r="N2232" s="32">
        <f>L2232-M2232</f>
        <v>5.34</v>
      </c>
    </row>
    <row r="2233" spans="1:14" x14ac:dyDescent="0.2">
      <c r="A2233" s="26" t="s">
        <v>210</v>
      </c>
      <c r="B2233" s="26" t="s">
        <v>122</v>
      </c>
      <c r="C2233" s="27" t="s">
        <v>205</v>
      </c>
      <c r="D2233" s="27">
        <v>1</v>
      </c>
      <c r="E2233" s="27">
        <v>3.39</v>
      </c>
      <c r="F2233" s="30">
        <f>INDEX(Additional!$B$3:$B$11,MATCH(C2233,Additional!$A$3:$A$11,0))</f>
        <v>2.5</v>
      </c>
      <c r="H2233" s="27" t="s">
        <v>0</v>
      </c>
      <c r="I2233" s="28">
        <v>40471</v>
      </c>
      <c r="J2233" s="32">
        <f>YEAR(I2233)</f>
        <v>2010</v>
      </c>
      <c r="K2233" s="32">
        <f>MONTH(I2233)</f>
        <v>10</v>
      </c>
      <c r="L2233" s="32">
        <f>D2233*E2233</f>
        <v>3.39</v>
      </c>
      <c r="M2233" s="32">
        <f>D2233*F2233</f>
        <v>2.5</v>
      </c>
      <c r="N2233" s="32">
        <f>L2233-M2233</f>
        <v>0.89000000000000012</v>
      </c>
    </row>
    <row r="2234" spans="1:14" x14ac:dyDescent="0.2">
      <c r="A2234" s="26">
        <v>552460</v>
      </c>
      <c r="B2234" s="26">
        <v>23208</v>
      </c>
      <c r="C2234" s="27" t="s">
        <v>205</v>
      </c>
      <c r="D2234" s="27">
        <v>4</v>
      </c>
      <c r="E2234" s="27">
        <v>3.39</v>
      </c>
      <c r="F2234" s="30">
        <f>INDEX(Additional!$B$3:$B$11,MATCH(C2234,Additional!$A$3:$A$11,0))</f>
        <v>2.5</v>
      </c>
      <c r="G2234" s="27">
        <v>13178</v>
      </c>
      <c r="H2234" s="27" t="s">
        <v>0</v>
      </c>
      <c r="I2234" s="28">
        <v>40647</v>
      </c>
      <c r="J2234" s="32">
        <f>YEAR(I2234)</f>
        <v>2011</v>
      </c>
      <c r="K2234" s="32">
        <f>MONTH(I2234)</f>
        <v>4</v>
      </c>
      <c r="L2234" s="32">
        <f>D2234*E2234</f>
        <v>13.56</v>
      </c>
      <c r="M2234" s="32">
        <f>D2234*F2234</f>
        <v>10</v>
      </c>
      <c r="N2234" s="32">
        <f>L2234-M2234</f>
        <v>3.5600000000000005</v>
      </c>
    </row>
    <row r="2235" spans="1:14" x14ac:dyDescent="0.2">
      <c r="A2235" s="26">
        <v>552460</v>
      </c>
      <c r="B2235" s="26">
        <v>22629</v>
      </c>
      <c r="C2235" s="27" t="s">
        <v>205</v>
      </c>
      <c r="D2235" s="27">
        <v>2</v>
      </c>
      <c r="E2235" s="27">
        <v>3.39</v>
      </c>
      <c r="F2235" s="30">
        <f>INDEX(Additional!$B$3:$B$11,MATCH(C2235,Additional!$A$3:$A$11,0))</f>
        <v>2.5</v>
      </c>
      <c r="G2235" s="27">
        <v>13178</v>
      </c>
      <c r="H2235" s="27" t="s">
        <v>0</v>
      </c>
      <c r="I2235" s="28">
        <v>40528</v>
      </c>
      <c r="J2235" s="32">
        <f>YEAR(I2235)</f>
        <v>2010</v>
      </c>
      <c r="K2235" s="32">
        <f>MONTH(I2235)</f>
        <v>12</v>
      </c>
      <c r="L2235" s="32">
        <f>D2235*E2235</f>
        <v>6.78</v>
      </c>
      <c r="M2235" s="32">
        <f>D2235*F2235</f>
        <v>5</v>
      </c>
      <c r="N2235" s="32">
        <f>L2235-M2235</f>
        <v>1.7800000000000002</v>
      </c>
    </row>
    <row r="2236" spans="1:14" x14ac:dyDescent="0.2">
      <c r="A2236" s="26">
        <v>552460</v>
      </c>
      <c r="B2236" s="26">
        <v>22630</v>
      </c>
      <c r="C2236" s="27" t="s">
        <v>205</v>
      </c>
      <c r="D2236" s="27">
        <v>1</v>
      </c>
      <c r="E2236" s="27">
        <v>3.39</v>
      </c>
      <c r="F2236" s="30">
        <f>INDEX(Additional!$B$3:$B$11,MATCH(C2236,Additional!$A$3:$A$11,0))</f>
        <v>2.5</v>
      </c>
      <c r="G2236" s="27">
        <v>13178</v>
      </c>
      <c r="H2236" s="27" t="s">
        <v>0</v>
      </c>
      <c r="I2236" s="28">
        <v>41235</v>
      </c>
      <c r="J2236" s="32">
        <f>YEAR(I2236)</f>
        <v>2012</v>
      </c>
      <c r="K2236" s="32">
        <f>MONTH(I2236)</f>
        <v>11</v>
      </c>
      <c r="L2236" s="32">
        <f>D2236*E2236</f>
        <v>3.39</v>
      </c>
      <c r="M2236" s="32">
        <f>D2236*F2236</f>
        <v>2.5</v>
      </c>
      <c r="N2236" s="32">
        <f>L2236-M2236</f>
        <v>0.89000000000000012</v>
      </c>
    </row>
    <row r="2237" spans="1:14" x14ac:dyDescent="0.2">
      <c r="A2237" s="26">
        <v>552460</v>
      </c>
      <c r="B2237" s="26">
        <v>21559</v>
      </c>
      <c r="C2237" s="27" t="s">
        <v>205</v>
      </c>
      <c r="D2237" s="27">
        <v>1</v>
      </c>
      <c r="E2237" s="27">
        <v>3.39</v>
      </c>
      <c r="F2237" s="30">
        <f>INDEX(Additional!$B$3:$B$11,MATCH(C2237,Additional!$A$3:$A$11,0))</f>
        <v>2.5</v>
      </c>
      <c r="G2237" s="27">
        <v>13178</v>
      </c>
      <c r="H2237" s="27" t="s">
        <v>0</v>
      </c>
      <c r="I2237" s="28">
        <v>40578</v>
      </c>
      <c r="J2237" s="32">
        <f>YEAR(I2237)</f>
        <v>2011</v>
      </c>
      <c r="K2237" s="32">
        <f>MONTH(I2237)</f>
        <v>2</v>
      </c>
      <c r="L2237" s="32">
        <f>D2237*E2237</f>
        <v>3.39</v>
      </c>
      <c r="M2237" s="32">
        <f>D2237*F2237</f>
        <v>2.5</v>
      </c>
      <c r="N2237" s="32">
        <f>L2237-M2237</f>
        <v>0.89000000000000012</v>
      </c>
    </row>
    <row r="2238" spans="1:14" x14ac:dyDescent="0.2">
      <c r="A2238" s="26">
        <v>552460</v>
      </c>
      <c r="B2238" s="26">
        <v>21561</v>
      </c>
      <c r="C2238" s="27" t="s">
        <v>205</v>
      </c>
      <c r="D2238" s="27">
        <v>2</v>
      </c>
      <c r="E2238" s="27">
        <v>3.39</v>
      </c>
      <c r="F2238" s="30">
        <f>INDEX(Additional!$B$3:$B$11,MATCH(C2238,Additional!$A$3:$A$11,0))</f>
        <v>2.5</v>
      </c>
      <c r="G2238" s="27">
        <v>13178</v>
      </c>
      <c r="H2238" s="27" t="s">
        <v>0</v>
      </c>
      <c r="I2238" s="28">
        <v>40867</v>
      </c>
      <c r="J2238" s="32">
        <f>YEAR(I2238)</f>
        <v>2011</v>
      </c>
      <c r="K2238" s="32">
        <f>MONTH(I2238)</f>
        <v>11</v>
      </c>
      <c r="L2238" s="32">
        <f>D2238*E2238</f>
        <v>6.78</v>
      </c>
      <c r="M2238" s="32">
        <f>D2238*F2238</f>
        <v>5</v>
      </c>
      <c r="N2238" s="32">
        <f>L2238-M2238</f>
        <v>1.7800000000000002</v>
      </c>
    </row>
    <row r="2239" spans="1:14" x14ac:dyDescent="0.2">
      <c r="A2239" s="26">
        <v>552460</v>
      </c>
      <c r="B2239" s="26">
        <v>21558</v>
      </c>
      <c r="C2239" s="27" t="s">
        <v>205</v>
      </c>
      <c r="D2239" s="27">
        <v>1</v>
      </c>
      <c r="E2239" s="27">
        <v>3.39</v>
      </c>
      <c r="F2239" s="30">
        <f>INDEX(Additional!$B$3:$B$11,MATCH(C2239,Additional!$A$3:$A$11,0))</f>
        <v>2.5</v>
      </c>
      <c r="G2239" s="27">
        <v>13178</v>
      </c>
      <c r="H2239" s="27" t="s">
        <v>0</v>
      </c>
      <c r="I2239" s="28">
        <v>40792</v>
      </c>
      <c r="J2239" s="32">
        <f>YEAR(I2239)</f>
        <v>2011</v>
      </c>
      <c r="K2239" s="32">
        <f>MONTH(I2239)</f>
        <v>9</v>
      </c>
      <c r="L2239" s="32">
        <f>D2239*E2239</f>
        <v>3.39</v>
      </c>
      <c r="M2239" s="32">
        <f>D2239*F2239</f>
        <v>2.5</v>
      </c>
      <c r="N2239" s="32">
        <f>L2239-M2239</f>
        <v>0.89000000000000012</v>
      </c>
    </row>
    <row r="2240" spans="1:14" x14ac:dyDescent="0.2">
      <c r="A2240" s="26">
        <v>552460</v>
      </c>
      <c r="B2240" s="26">
        <v>22352</v>
      </c>
      <c r="C2240" s="27" t="s">
        <v>205</v>
      </c>
      <c r="D2240" s="27">
        <v>3</v>
      </c>
      <c r="E2240" s="27">
        <v>3.39</v>
      </c>
      <c r="F2240" s="30">
        <f>INDEX(Additional!$B$3:$B$11,MATCH(C2240,Additional!$A$3:$A$11,0))</f>
        <v>2.5</v>
      </c>
      <c r="G2240" s="27">
        <v>13178</v>
      </c>
      <c r="H2240" s="27" t="s">
        <v>0</v>
      </c>
      <c r="I2240" s="28">
        <v>41224</v>
      </c>
      <c r="J2240" s="32">
        <f>YEAR(I2240)</f>
        <v>2012</v>
      </c>
      <c r="K2240" s="32">
        <f>MONTH(I2240)</f>
        <v>11</v>
      </c>
      <c r="L2240" s="32">
        <f>D2240*E2240</f>
        <v>10.17</v>
      </c>
      <c r="M2240" s="32">
        <f>D2240*F2240</f>
        <v>7.5</v>
      </c>
      <c r="N2240" s="32">
        <f>L2240-M2240</f>
        <v>2.67</v>
      </c>
    </row>
    <row r="2241" spans="1:14" x14ac:dyDescent="0.2">
      <c r="A2241" s="26">
        <v>552460</v>
      </c>
      <c r="B2241" s="26">
        <v>21936</v>
      </c>
      <c r="C2241" s="27" t="s">
        <v>205</v>
      </c>
      <c r="D2241" s="27">
        <v>1</v>
      </c>
      <c r="E2241" s="27">
        <v>3.39</v>
      </c>
      <c r="F2241" s="30">
        <f>INDEX(Additional!$B$3:$B$11,MATCH(C2241,Additional!$A$3:$A$11,0))</f>
        <v>2.5</v>
      </c>
      <c r="G2241" s="27">
        <v>13178</v>
      </c>
      <c r="H2241" s="27" t="s">
        <v>0</v>
      </c>
      <c r="I2241" s="28">
        <v>40544</v>
      </c>
      <c r="J2241" s="32">
        <f>YEAR(I2241)</f>
        <v>2011</v>
      </c>
      <c r="K2241" s="32">
        <f>MONTH(I2241)</f>
        <v>1</v>
      </c>
      <c r="L2241" s="32">
        <f>D2241*E2241</f>
        <v>3.39</v>
      </c>
      <c r="M2241" s="32">
        <f>D2241*F2241</f>
        <v>2.5</v>
      </c>
      <c r="N2241" s="32">
        <f>L2241-M2241</f>
        <v>0.89000000000000012</v>
      </c>
    </row>
    <row r="2242" spans="1:14" x14ac:dyDescent="0.2">
      <c r="A2242" s="26">
        <v>552460</v>
      </c>
      <c r="B2242" s="26">
        <v>20750</v>
      </c>
      <c r="C2242" s="27" t="s">
        <v>205</v>
      </c>
      <c r="D2242" s="27">
        <v>3</v>
      </c>
      <c r="E2242" s="27">
        <v>3.39</v>
      </c>
      <c r="F2242" s="30">
        <f>INDEX(Additional!$B$3:$B$11,MATCH(C2242,Additional!$A$3:$A$11,0))</f>
        <v>2.5</v>
      </c>
      <c r="G2242" s="27">
        <v>13178</v>
      </c>
      <c r="H2242" s="27" t="s">
        <v>0</v>
      </c>
      <c r="I2242" s="28">
        <v>40706</v>
      </c>
      <c r="J2242" s="32">
        <f>YEAR(I2242)</f>
        <v>2011</v>
      </c>
      <c r="K2242" s="32">
        <f>MONTH(I2242)</f>
        <v>6</v>
      </c>
      <c r="L2242" s="32">
        <f>D2242*E2242</f>
        <v>10.17</v>
      </c>
      <c r="M2242" s="32">
        <f>D2242*F2242</f>
        <v>7.5</v>
      </c>
      <c r="N2242" s="32">
        <f>L2242-M2242</f>
        <v>2.67</v>
      </c>
    </row>
    <row r="2243" spans="1:14" x14ac:dyDescent="0.2">
      <c r="A2243" s="26">
        <v>552460</v>
      </c>
      <c r="B2243" s="26">
        <v>23202</v>
      </c>
      <c r="C2243" s="27" t="s">
        <v>205</v>
      </c>
      <c r="D2243" s="27">
        <v>1</v>
      </c>
      <c r="E2243" s="27">
        <v>3.39</v>
      </c>
      <c r="F2243" s="30">
        <f>INDEX(Additional!$B$3:$B$11,MATCH(C2243,Additional!$A$3:$A$11,0))</f>
        <v>2.5</v>
      </c>
      <c r="G2243" s="27">
        <v>13178</v>
      </c>
      <c r="H2243" s="27" t="s">
        <v>0</v>
      </c>
      <c r="I2243" s="28">
        <v>40399</v>
      </c>
      <c r="J2243" s="32">
        <f>YEAR(I2243)</f>
        <v>2010</v>
      </c>
      <c r="K2243" s="32">
        <f>MONTH(I2243)</f>
        <v>8</v>
      </c>
      <c r="L2243" s="32">
        <f>D2243*E2243</f>
        <v>3.39</v>
      </c>
      <c r="M2243" s="32">
        <f>D2243*F2243</f>
        <v>2.5</v>
      </c>
      <c r="N2243" s="32">
        <f>L2243-M2243</f>
        <v>0.89000000000000012</v>
      </c>
    </row>
    <row r="2244" spans="1:14" x14ac:dyDescent="0.2">
      <c r="A2244" s="26">
        <v>552460</v>
      </c>
      <c r="B2244" s="26">
        <v>23203</v>
      </c>
      <c r="C2244" s="27" t="s">
        <v>205</v>
      </c>
      <c r="D2244" s="27">
        <v>1</v>
      </c>
      <c r="E2244" s="27">
        <v>3.39</v>
      </c>
      <c r="F2244" s="30">
        <f>INDEX(Additional!$B$3:$B$11,MATCH(C2244,Additional!$A$3:$A$11,0))</f>
        <v>2.5</v>
      </c>
      <c r="G2244" s="27">
        <v>13178</v>
      </c>
      <c r="H2244" s="27" t="s">
        <v>0</v>
      </c>
      <c r="I2244" s="28">
        <v>40291</v>
      </c>
      <c r="J2244" s="32">
        <f>YEAR(I2244)</f>
        <v>2010</v>
      </c>
      <c r="K2244" s="32">
        <f>MONTH(I2244)</f>
        <v>4</v>
      </c>
      <c r="L2244" s="32">
        <f>D2244*E2244</f>
        <v>3.39</v>
      </c>
      <c r="M2244" s="32">
        <f>D2244*F2244</f>
        <v>2.5</v>
      </c>
      <c r="N2244" s="32">
        <f>L2244-M2244</f>
        <v>0.89000000000000012</v>
      </c>
    </row>
    <row r="2245" spans="1:14" x14ac:dyDescent="0.2">
      <c r="A2245" s="26">
        <v>552460</v>
      </c>
      <c r="B2245" s="26">
        <v>22411</v>
      </c>
      <c r="C2245" s="27" t="s">
        <v>205</v>
      </c>
      <c r="D2245" s="27">
        <v>1</v>
      </c>
      <c r="E2245" s="27">
        <v>3.39</v>
      </c>
      <c r="F2245" s="30">
        <f>INDEX(Additional!$B$3:$B$11,MATCH(C2245,Additional!$A$3:$A$11,0))</f>
        <v>2.5</v>
      </c>
      <c r="G2245" s="27">
        <v>13178</v>
      </c>
      <c r="H2245" s="27" t="s">
        <v>0</v>
      </c>
      <c r="I2245" s="28">
        <v>41213</v>
      </c>
      <c r="J2245" s="32">
        <f>YEAR(I2245)</f>
        <v>2012</v>
      </c>
      <c r="K2245" s="32">
        <f>MONTH(I2245)</f>
        <v>10</v>
      </c>
      <c r="L2245" s="32">
        <f>D2245*E2245</f>
        <v>3.39</v>
      </c>
      <c r="M2245" s="32">
        <f>D2245*F2245</f>
        <v>2.5</v>
      </c>
      <c r="N2245" s="32">
        <f>L2245-M2245</f>
        <v>0.89000000000000012</v>
      </c>
    </row>
    <row r="2246" spans="1:14" x14ac:dyDescent="0.2">
      <c r="A2246" s="26">
        <v>552460</v>
      </c>
      <c r="B2246" s="26" t="s">
        <v>9</v>
      </c>
      <c r="C2246" s="27" t="s">
        <v>205</v>
      </c>
      <c r="D2246" s="27">
        <v>1</v>
      </c>
      <c r="E2246" s="27">
        <v>3.39</v>
      </c>
      <c r="F2246" s="30">
        <f>INDEX(Additional!$B$3:$B$11,MATCH(C2246,Additional!$A$3:$A$11,0))</f>
        <v>2.5</v>
      </c>
      <c r="G2246" s="27">
        <v>13178</v>
      </c>
      <c r="H2246" s="27" t="s">
        <v>0</v>
      </c>
      <c r="I2246" s="28">
        <v>40730</v>
      </c>
      <c r="J2246" s="32">
        <f>YEAR(I2246)</f>
        <v>2011</v>
      </c>
      <c r="K2246" s="32">
        <f>MONTH(I2246)</f>
        <v>7</v>
      </c>
      <c r="L2246" s="32">
        <f>D2246*E2246</f>
        <v>3.39</v>
      </c>
      <c r="M2246" s="32">
        <f>D2246*F2246</f>
        <v>2.5</v>
      </c>
      <c r="N2246" s="32">
        <f>L2246-M2246</f>
        <v>0.89000000000000012</v>
      </c>
    </row>
    <row r="2247" spans="1:14" x14ac:dyDescent="0.2">
      <c r="A2247" s="26">
        <v>552460</v>
      </c>
      <c r="B2247" s="26">
        <v>21931</v>
      </c>
      <c r="C2247" s="27" t="s">
        <v>205</v>
      </c>
      <c r="D2247" s="27">
        <v>1</v>
      </c>
      <c r="E2247" s="27">
        <v>3.39</v>
      </c>
      <c r="F2247" s="30">
        <f>INDEX(Additional!$B$3:$B$11,MATCH(C2247,Additional!$A$3:$A$11,0))</f>
        <v>2.5</v>
      </c>
      <c r="G2247" s="27">
        <v>13178</v>
      </c>
      <c r="H2247" s="27" t="s">
        <v>0</v>
      </c>
      <c r="I2247" s="28">
        <v>41241</v>
      </c>
      <c r="J2247" s="32">
        <f>YEAR(I2247)</f>
        <v>2012</v>
      </c>
      <c r="K2247" s="32">
        <f>MONTH(I2247)</f>
        <v>11</v>
      </c>
      <c r="L2247" s="32">
        <f>D2247*E2247</f>
        <v>3.39</v>
      </c>
      <c r="M2247" s="32">
        <f>D2247*F2247</f>
        <v>2.5</v>
      </c>
      <c r="N2247" s="32">
        <f>L2247-M2247</f>
        <v>0.89000000000000012</v>
      </c>
    </row>
    <row r="2248" spans="1:14" x14ac:dyDescent="0.2">
      <c r="A2248" s="26">
        <v>552460</v>
      </c>
      <c r="B2248" s="26">
        <v>21937</v>
      </c>
      <c r="C2248" s="27" t="s">
        <v>205</v>
      </c>
      <c r="D2248" s="27">
        <v>1</v>
      </c>
      <c r="E2248" s="27">
        <v>3.39</v>
      </c>
      <c r="F2248" s="30">
        <f>INDEX(Additional!$B$3:$B$11,MATCH(C2248,Additional!$A$3:$A$11,0))</f>
        <v>2.5</v>
      </c>
      <c r="G2248" s="27">
        <v>13178</v>
      </c>
      <c r="H2248" s="27" t="s">
        <v>0</v>
      </c>
      <c r="I2248" s="28">
        <v>40451</v>
      </c>
      <c r="J2248" s="32">
        <f>YEAR(I2248)</f>
        <v>2010</v>
      </c>
      <c r="K2248" s="32">
        <f>MONTH(I2248)</f>
        <v>9</v>
      </c>
      <c r="L2248" s="32">
        <f>D2248*E2248</f>
        <v>3.39</v>
      </c>
      <c r="M2248" s="32">
        <f>D2248*F2248</f>
        <v>2.5</v>
      </c>
      <c r="N2248" s="32">
        <f>L2248-M2248</f>
        <v>0.89000000000000012</v>
      </c>
    </row>
    <row r="2249" spans="1:14" x14ac:dyDescent="0.2">
      <c r="A2249" s="26">
        <v>552460</v>
      </c>
      <c r="B2249" s="26">
        <v>22326</v>
      </c>
      <c r="C2249" s="27" t="s">
        <v>205</v>
      </c>
      <c r="D2249" s="27">
        <v>1</v>
      </c>
      <c r="E2249" s="27">
        <v>3.39</v>
      </c>
      <c r="F2249" s="30">
        <f>INDEX(Additional!$B$3:$B$11,MATCH(C2249,Additional!$A$3:$A$11,0))</f>
        <v>2.5</v>
      </c>
      <c r="G2249" s="27">
        <v>13178</v>
      </c>
      <c r="H2249" s="27" t="s">
        <v>0</v>
      </c>
      <c r="I2249" s="28">
        <v>40436</v>
      </c>
      <c r="J2249" s="32">
        <f>YEAR(I2249)</f>
        <v>2010</v>
      </c>
      <c r="K2249" s="32">
        <f>MONTH(I2249)</f>
        <v>9</v>
      </c>
      <c r="L2249" s="32">
        <f>D2249*E2249</f>
        <v>3.39</v>
      </c>
      <c r="M2249" s="32">
        <f>D2249*F2249</f>
        <v>2.5</v>
      </c>
      <c r="N2249" s="32">
        <f>L2249-M2249</f>
        <v>0.89000000000000012</v>
      </c>
    </row>
    <row r="2250" spans="1:14" x14ac:dyDescent="0.2">
      <c r="A2250" s="26">
        <v>552460</v>
      </c>
      <c r="B2250" s="26">
        <v>22327</v>
      </c>
      <c r="C2250" s="27" t="s">
        <v>205</v>
      </c>
      <c r="D2250" s="27">
        <v>1</v>
      </c>
      <c r="E2250" s="27">
        <v>3.39</v>
      </c>
      <c r="F2250" s="30">
        <f>INDEX(Additional!$B$3:$B$11,MATCH(C2250,Additional!$A$3:$A$11,0))</f>
        <v>2.5</v>
      </c>
      <c r="G2250" s="27">
        <v>13178</v>
      </c>
      <c r="H2250" s="27" t="s">
        <v>0</v>
      </c>
      <c r="I2250" s="28">
        <v>40585</v>
      </c>
      <c r="J2250" s="32">
        <f>YEAR(I2250)</f>
        <v>2011</v>
      </c>
      <c r="K2250" s="32">
        <f>MONTH(I2250)</f>
        <v>2</v>
      </c>
      <c r="L2250" s="32">
        <f>D2250*E2250</f>
        <v>3.39</v>
      </c>
      <c r="M2250" s="32">
        <f>D2250*F2250</f>
        <v>2.5</v>
      </c>
      <c r="N2250" s="32">
        <f>L2250-M2250</f>
        <v>0.89000000000000012</v>
      </c>
    </row>
    <row r="2251" spans="1:14" x14ac:dyDescent="0.2">
      <c r="A2251" s="26">
        <v>552460</v>
      </c>
      <c r="B2251" s="26">
        <v>22328</v>
      </c>
      <c r="C2251" s="27" t="s">
        <v>205</v>
      </c>
      <c r="D2251" s="27">
        <v>1</v>
      </c>
      <c r="E2251" s="27">
        <v>3.39</v>
      </c>
      <c r="F2251" s="30">
        <f>INDEX(Additional!$B$3:$B$11,MATCH(C2251,Additional!$A$3:$A$11,0))</f>
        <v>2.5</v>
      </c>
      <c r="G2251" s="27">
        <v>13178</v>
      </c>
      <c r="H2251" s="27" t="s">
        <v>0</v>
      </c>
      <c r="I2251" s="28">
        <v>40757</v>
      </c>
      <c r="J2251" s="32">
        <f>YEAR(I2251)</f>
        <v>2011</v>
      </c>
      <c r="K2251" s="32">
        <f>MONTH(I2251)</f>
        <v>8</v>
      </c>
      <c r="L2251" s="32">
        <f>D2251*E2251</f>
        <v>3.39</v>
      </c>
      <c r="M2251" s="32">
        <f>D2251*F2251</f>
        <v>2.5</v>
      </c>
      <c r="N2251" s="32">
        <f>L2251-M2251</f>
        <v>0.89000000000000012</v>
      </c>
    </row>
    <row r="2252" spans="1:14" x14ac:dyDescent="0.2">
      <c r="A2252" s="26">
        <v>552460</v>
      </c>
      <c r="B2252" s="26">
        <v>20749</v>
      </c>
      <c r="C2252" s="27" t="s">
        <v>205</v>
      </c>
      <c r="D2252" s="27">
        <v>4</v>
      </c>
      <c r="E2252" s="27">
        <v>3.39</v>
      </c>
      <c r="F2252" s="30">
        <f>INDEX(Additional!$B$3:$B$11,MATCH(C2252,Additional!$A$3:$A$11,0))</f>
        <v>2.5</v>
      </c>
      <c r="G2252" s="27">
        <v>13178</v>
      </c>
      <c r="H2252" s="27" t="s">
        <v>0</v>
      </c>
      <c r="I2252" s="28">
        <v>40385</v>
      </c>
      <c r="J2252" s="32">
        <f>YEAR(I2252)</f>
        <v>2010</v>
      </c>
      <c r="K2252" s="32">
        <f>MONTH(I2252)</f>
        <v>7</v>
      </c>
      <c r="L2252" s="32">
        <f>D2252*E2252</f>
        <v>13.56</v>
      </c>
      <c r="M2252" s="32">
        <f>D2252*F2252</f>
        <v>10</v>
      </c>
      <c r="N2252" s="32">
        <f>L2252-M2252</f>
        <v>3.5600000000000005</v>
      </c>
    </row>
    <row r="2253" spans="1:14" x14ac:dyDescent="0.2">
      <c r="A2253" s="26">
        <v>552460</v>
      </c>
      <c r="B2253" s="26">
        <v>23256</v>
      </c>
      <c r="C2253" s="27" t="s">
        <v>205</v>
      </c>
      <c r="D2253" s="27">
        <v>1</v>
      </c>
      <c r="E2253" s="27">
        <v>3.39</v>
      </c>
      <c r="F2253" s="30">
        <f>INDEX(Additional!$B$3:$B$11,MATCH(C2253,Additional!$A$3:$A$11,0))</f>
        <v>2.5</v>
      </c>
      <c r="G2253" s="27">
        <v>13178</v>
      </c>
      <c r="H2253" s="27" t="s">
        <v>0</v>
      </c>
      <c r="I2253" s="28">
        <v>40851</v>
      </c>
      <c r="J2253" s="32">
        <f>YEAR(I2253)</f>
        <v>2011</v>
      </c>
      <c r="K2253" s="32">
        <f>MONTH(I2253)</f>
        <v>11</v>
      </c>
      <c r="L2253" s="32">
        <f>D2253*E2253</f>
        <v>3.39</v>
      </c>
      <c r="M2253" s="32">
        <f>D2253*F2253</f>
        <v>2.5</v>
      </c>
      <c r="N2253" s="32">
        <f>L2253-M2253</f>
        <v>0.89000000000000012</v>
      </c>
    </row>
    <row r="2254" spans="1:14" x14ac:dyDescent="0.2">
      <c r="A2254" s="26">
        <v>552460</v>
      </c>
      <c r="B2254" s="26">
        <v>22385</v>
      </c>
      <c r="C2254" s="27" t="s">
        <v>205</v>
      </c>
      <c r="D2254" s="27">
        <v>1</v>
      </c>
      <c r="E2254" s="27">
        <v>3.39</v>
      </c>
      <c r="F2254" s="30">
        <f>INDEX(Additional!$B$3:$B$11,MATCH(C2254,Additional!$A$3:$A$11,0))</f>
        <v>2.5</v>
      </c>
      <c r="G2254" s="27">
        <v>13178</v>
      </c>
      <c r="H2254" s="27" t="s">
        <v>0</v>
      </c>
      <c r="I2254" s="28">
        <v>40529</v>
      </c>
      <c r="J2254" s="32">
        <f>YEAR(I2254)</f>
        <v>2010</v>
      </c>
      <c r="K2254" s="32">
        <f>MONTH(I2254)</f>
        <v>12</v>
      </c>
      <c r="L2254" s="32">
        <f>D2254*E2254</f>
        <v>3.39</v>
      </c>
      <c r="M2254" s="32">
        <f>D2254*F2254</f>
        <v>2.5</v>
      </c>
      <c r="N2254" s="32">
        <f>L2254-M2254</f>
        <v>0.89000000000000012</v>
      </c>
    </row>
    <row r="2255" spans="1:14" x14ac:dyDescent="0.2">
      <c r="A2255" s="26">
        <v>552460</v>
      </c>
      <c r="B2255" s="26">
        <v>23254</v>
      </c>
      <c r="C2255" s="27" t="s">
        <v>205</v>
      </c>
      <c r="D2255" s="27">
        <v>2</v>
      </c>
      <c r="E2255" s="27">
        <v>3.39</v>
      </c>
      <c r="F2255" s="30">
        <f>INDEX(Additional!$B$3:$B$11,MATCH(C2255,Additional!$A$3:$A$11,0))</f>
        <v>2.5</v>
      </c>
      <c r="G2255" s="27">
        <v>13178</v>
      </c>
      <c r="H2255" s="27" t="s">
        <v>0</v>
      </c>
      <c r="I2255" s="28">
        <v>41031</v>
      </c>
      <c r="J2255" s="32">
        <f>YEAR(I2255)</f>
        <v>2012</v>
      </c>
      <c r="K2255" s="32">
        <f>MONTH(I2255)</f>
        <v>5</v>
      </c>
      <c r="L2255" s="32">
        <f>D2255*E2255</f>
        <v>6.78</v>
      </c>
      <c r="M2255" s="32">
        <f>D2255*F2255</f>
        <v>5</v>
      </c>
      <c r="N2255" s="32">
        <f>L2255-M2255</f>
        <v>1.7800000000000002</v>
      </c>
    </row>
    <row r="2256" spans="1:14" x14ac:dyDescent="0.2">
      <c r="A2256" s="26">
        <v>552460</v>
      </c>
      <c r="B2256" s="26">
        <v>22432</v>
      </c>
      <c r="C2256" s="27" t="s">
        <v>205</v>
      </c>
      <c r="D2256" s="27">
        <v>19</v>
      </c>
      <c r="E2256" s="27">
        <v>3.39</v>
      </c>
      <c r="F2256" s="30">
        <f>INDEX(Additional!$B$3:$B$11,MATCH(C2256,Additional!$A$3:$A$11,0))</f>
        <v>2.5</v>
      </c>
      <c r="G2256" s="27">
        <v>13178</v>
      </c>
      <c r="H2256" s="27" t="s">
        <v>0</v>
      </c>
      <c r="I2256" s="28">
        <v>40989</v>
      </c>
      <c r="J2256" s="32">
        <f>YEAR(I2256)</f>
        <v>2012</v>
      </c>
      <c r="K2256" s="32">
        <f>MONTH(I2256)</f>
        <v>3</v>
      </c>
      <c r="L2256" s="32">
        <f>D2256*E2256</f>
        <v>64.41</v>
      </c>
      <c r="M2256" s="32">
        <f>D2256*F2256</f>
        <v>47.5</v>
      </c>
      <c r="N2256" s="32">
        <f>L2256-M2256</f>
        <v>16.909999999999997</v>
      </c>
    </row>
    <row r="2257" spans="1:14" x14ac:dyDescent="0.2">
      <c r="A2257" s="26">
        <v>552460</v>
      </c>
      <c r="B2257" s="26">
        <v>22431</v>
      </c>
      <c r="C2257" s="27" t="s">
        <v>205</v>
      </c>
      <c r="D2257" s="27">
        <v>2</v>
      </c>
      <c r="E2257" s="27">
        <v>3.39</v>
      </c>
      <c r="F2257" s="30">
        <f>INDEX(Additional!$B$3:$B$11,MATCH(C2257,Additional!$A$3:$A$11,0))</f>
        <v>2.5</v>
      </c>
      <c r="G2257" s="27">
        <v>13178</v>
      </c>
      <c r="H2257" s="27" t="s">
        <v>0</v>
      </c>
      <c r="I2257" s="28">
        <v>41270</v>
      </c>
      <c r="J2257" s="32">
        <f>YEAR(I2257)</f>
        <v>2012</v>
      </c>
      <c r="K2257" s="32">
        <f>MONTH(I2257)</f>
        <v>12</v>
      </c>
      <c r="L2257" s="32">
        <f>D2257*E2257</f>
        <v>6.78</v>
      </c>
      <c r="M2257" s="32">
        <f>D2257*F2257</f>
        <v>5</v>
      </c>
      <c r="N2257" s="32">
        <f>L2257-M2257</f>
        <v>1.7800000000000002</v>
      </c>
    </row>
    <row r="2258" spans="1:14" x14ac:dyDescent="0.2">
      <c r="A2258" s="26">
        <v>552460</v>
      </c>
      <c r="B2258" s="26">
        <v>23255</v>
      </c>
      <c r="C2258" s="27" t="s">
        <v>205</v>
      </c>
      <c r="D2258" s="27">
        <v>7</v>
      </c>
      <c r="E2258" s="27">
        <v>3.39</v>
      </c>
      <c r="F2258" s="30">
        <f>INDEX(Additional!$B$3:$B$11,MATCH(C2258,Additional!$A$3:$A$11,0))</f>
        <v>2.5</v>
      </c>
      <c r="G2258" s="27">
        <v>13178</v>
      </c>
      <c r="H2258" s="27" t="s">
        <v>0</v>
      </c>
      <c r="I2258" s="28">
        <v>40510</v>
      </c>
      <c r="J2258" s="32">
        <f>YEAR(I2258)</f>
        <v>2010</v>
      </c>
      <c r="K2258" s="32">
        <f>MONTH(I2258)</f>
        <v>11</v>
      </c>
      <c r="L2258" s="32">
        <f>D2258*E2258</f>
        <v>23.73</v>
      </c>
      <c r="M2258" s="32">
        <f>D2258*F2258</f>
        <v>17.5</v>
      </c>
      <c r="N2258" s="32">
        <f>L2258-M2258</f>
        <v>6.23</v>
      </c>
    </row>
    <row r="2259" spans="1:14" x14ac:dyDescent="0.2">
      <c r="A2259" s="26">
        <v>552460</v>
      </c>
      <c r="B2259" s="26">
        <v>20726</v>
      </c>
      <c r="C2259" s="27" t="s">
        <v>205</v>
      </c>
      <c r="D2259" s="27">
        <v>7</v>
      </c>
      <c r="E2259" s="27">
        <v>3.39</v>
      </c>
      <c r="F2259" s="30">
        <f>INDEX(Additional!$B$3:$B$11,MATCH(C2259,Additional!$A$3:$A$11,0))</f>
        <v>2.5</v>
      </c>
      <c r="G2259" s="27">
        <v>13178</v>
      </c>
      <c r="H2259" s="27" t="s">
        <v>0</v>
      </c>
      <c r="I2259" s="28">
        <v>40965</v>
      </c>
      <c r="J2259" s="32">
        <f>YEAR(I2259)</f>
        <v>2012</v>
      </c>
      <c r="K2259" s="32">
        <f>MONTH(I2259)</f>
        <v>2</v>
      </c>
      <c r="L2259" s="32">
        <f>D2259*E2259</f>
        <v>23.73</v>
      </c>
      <c r="M2259" s="32">
        <f>D2259*F2259</f>
        <v>17.5</v>
      </c>
      <c r="N2259" s="32">
        <f>L2259-M2259</f>
        <v>6.23</v>
      </c>
    </row>
    <row r="2260" spans="1:14" x14ac:dyDescent="0.2">
      <c r="A2260" s="26">
        <v>552460</v>
      </c>
      <c r="B2260" s="26">
        <v>20727</v>
      </c>
      <c r="C2260" s="27" t="s">
        <v>205</v>
      </c>
      <c r="D2260" s="27">
        <v>6</v>
      </c>
      <c r="E2260" s="27">
        <v>3.39</v>
      </c>
      <c r="F2260" s="30">
        <f>INDEX(Additional!$B$3:$B$11,MATCH(C2260,Additional!$A$3:$A$11,0))</f>
        <v>2.5</v>
      </c>
      <c r="G2260" s="27">
        <v>13178</v>
      </c>
      <c r="H2260" s="27" t="s">
        <v>0</v>
      </c>
      <c r="I2260" s="28">
        <v>40506</v>
      </c>
      <c r="J2260" s="32">
        <f>YEAR(I2260)</f>
        <v>2010</v>
      </c>
      <c r="K2260" s="32">
        <f>MONTH(I2260)</f>
        <v>11</v>
      </c>
      <c r="L2260" s="32">
        <f>D2260*E2260</f>
        <v>20.34</v>
      </c>
      <c r="M2260" s="32">
        <f>D2260*F2260</f>
        <v>15</v>
      </c>
      <c r="N2260" s="32">
        <f>L2260-M2260</f>
        <v>5.34</v>
      </c>
    </row>
    <row r="2261" spans="1:14" x14ac:dyDescent="0.2">
      <c r="A2261" s="26">
        <v>552460</v>
      </c>
      <c r="B2261" s="26">
        <v>22382</v>
      </c>
      <c r="C2261" s="27" t="s">
        <v>205</v>
      </c>
      <c r="D2261" s="27">
        <v>1</v>
      </c>
      <c r="E2261" s="27">
        <v>3.39</v>
      </c>
      <c r="F2261" s="30">
        <f>INDEX(Additional!$B$3:$B$11,MATCH(C2261,Additional!$A$3:$A$11,0))</f>
        <v>2.5</v>
      </c>
      <c r="G2261" s="27">
        <v>13178</v>
      </c>
      <c r="H2261" s="27" t="s">
        <v>0</v>
      </c>
      <c r="I2261" s="28">
        <v>40705</v>
      </c>
      <c r="J2261" s="32">
        <f>YEAR(I2261)</f>
        <v>2011</v>
      </c>
      <c r="K2261" s="32">
        <f>MONTH(I2261)</f>
        <v>6</v>
      </c>
      <c r="L2261" s="32">
        <f>D2261*E2261</f>
        <v>3.39</v>
      </c>
      <c r="M2261" s="32">
        <f>D2261*F2261</f>
        <v>2.5</v>
      </c>
      <c r="N2261" s="32">
        <f>L2261-M2261</f>
        <v>0.89000000000000012</v>
      </c>
    </row>
    <row r="2262" spans="1:14" x14ac:dyDescent="0.2">
      <c r="A2262" s="26">
        <v>552460</v>
      </c>
      <c r="B2262" s="26">
        <v>22383</v>
      </c>
      <c r="C2262" s="27" t="s">
        <v>205</v>
      </c>
      <c r="D2262" s="27">
        <v>1</v>
      </c>
      <c r="E2262" s="27">
        <v>3.39</v>
      </c>
      <c r="F2262" s="30">
        <f>INDEX(Additional!$B$3:$B$11,MATCH(C2262,Additional!$A$3:$A$11,0))</f>
        <v>2.5</v>
      </c>
      <c r="G2262" s="27">
        <v>13178</v>
      </c>
      <c r="H2262" s="27" t="s">
        <v>0</v>
      </c>
      <c r="I2262" s="28">
        <v>40870</v>
      </c>
      <c r="J2262" s="32">
        <f>YEAR(I2262)</f>
        <v>2011</v>
      </c>
      <c r="K2262" s="32">
        <f>MONTH(I2262)</f>
        <v>11</v>
      </c>
      <c r="L2262" s="32">
        <f>D2262*E2262</f>
        <v>3.39</v>
      </c>
      <c r="M2262" s="32">
        <f>D2262*F2262</f>
        <v>2.5</v>
      </c>
      <c r="N2262" s="32">
        <f>L2262-M2262</f>
        <v>0.89000000000000012</v>
      </c>
    </row>
    <row r="2263" spans="1:14" x14ac:dyDescent="0.2">
      <c r="A2263" s="26">
        <v>552460</v>
      </c>
      <c r="B2263" s="26">
        <v>20725</v>
      </c>
      <c r="C2263" s="27" t="s">
        <v>205</v>
      </c>
      <c r="D2263" s="27">
        <v>40</v>
      </c>
      <c r="E2263" s="27">
        <v>3.39</v>
      </c>
      <c r="F2263" s="30">
        <f>INDEX(Additional!$B$3:$B$11,MATCH(C2263,Additional!$A$3:$A$11,0))</f>
        <v>2.5</v>
      </c>
      <c r="G2263" s="27">
        <v>13178</v>
      </c>
      <c r="H2263" s="27" t="s">
        <v>0</v>
      </c>
      <c r="I2263" s="28">
        <v>40733</v>
      </c>
      <c r="J2263" s="32">
        <f>YEAR(I2263)</f>
        <v>2011</v>
      </c>
      <c r="K2263" s="32">
        <f>MONTH(I2263)</f>
        <v>7</v>
      </c>
      <c r="L2263" s="32">
        <f>D2263*E2263</f>
        <v>135.6</v>
      </c>
      <c r="M2263" s="32">
        <f>D2263*F2263</f>
        <v>100</v>
      </c>
      <c r="N2263" s="32">
        <f>L2263-M2263</f>
        <v>35.599999999999994</v>
      </c>
    </row>
    <row r="2264" spans="1:14" x14ac:dyDescent="0.2">
      <c r="A2264" s="26">
        <v>552460</v>
      </c>
      <c r="B2264" s="26">
        <v>20728</v>
      </c>
      <c r="C2264" s="27" t="s">
        <v>205</v>
      </c>
      <c r="D2264" s="27">
        <v>1</v>
      </c>
      <c r="E2264" s="27">
        <v>3.39</v>
      </c>
      <c r="F2264" s="30">
        <f>INDEX(Additional!$B$3:$B$11,MATCH(C2264,Additional!$A$3:$A$11,0))</f>
        <v>2.5</v>
      </c>
      <c r="G2264" s="27">
        <v>13178</v>
      </c>
      <c r="H2264" s="27" t="s">
        <v>0</v>
      </c>
      <c r="I2264" s="28">
        <v>40251</v>
      </c>
      <c r="J2264" s="32">
        <f>YEAR(I2264)</f>
        <v>2010</v>
      </c>
      <c r="K2264" s="32">
        <f>MONTH(I2264)</f>
        <v>3</v>
      </c>
      <c r="L2264" s="32">
        <f>D2264*E2264</f>
        <v>3.39</v>
      </c>
      <c r="M2264" s="32">
        <f>D2264*F2264</f>
        <v>2.5</v>
      </c>
      <c r="N2264" s="32">
        <f>L2264-M2264</f>
        <v>0.89000000000000012</v>
      </c>
    </row>
    <row r="2265" spans="1:14" x14ac:dyDescent="0.2">
      <c r="A2265" s="26">
        <v>552460</v>
      </c>
      <c r="B2265" s="26">
        <v>22384</v>
      </c>
      <c r="C2265" s="27" t="s">
        <v>205</v>
      </c>
      <c r="D2265" s="27">
        <v>1</v>
      </c>
      <c r="E2265" s="27">
        <v>3.39</v>
      </c>
      <c r="F2265" s="30">
        <f>INDEX(Additional!$B$3:$B$11,MATCH(C2265,Additional!$A$3:$A$11,0))</f>
        <v>2.5</v>
      </c>
      <c r="G2265" s="27">
        <v>13178</v>
      </c>
      <c r="H2265" s="27" t="s">
        <v>0</v>
      </c>
      <c r="I2265" s="28">
        <v>41205</v>
      </c>
      <c r="J2265" s="32">
        <f>YEAR(I2265)</f>
        <v>2012</v>
      </c>
      <c r="K2265" s="32">
        <f>MONTH(I2265)</f>
        <v>10</v>
      </c>
      <c r="L2265" s="32">
        <f>D2265*E2265</f>
        <v>3.39</v>
      </c>
      <c r="M2265" s="32">
        <f>D2265*F2265</f>
        <v>2.5</v>
      </c>
      <c r="N2265" s="32">
        <f>L2265-M2265</f>
        <v>0.89000000000000012</v>
      </c>
    </row>
    <row r="2266" spans="1:14" x14ac:dyDescent="0.2">
      <c r="A2266" s="26">
        <v>552460</v>
      </c>
      <c r="B2266" s="26">
        <v>23209</v>
      </c>
      <c r="C2266" s="27" t="s">
        <v>205</v>
      </c>
      <c r="D2266" s="27">
        <v>2</v>
      </c>
      <c r="E2266" s="27">
        <v>3.39</v>
      </c>
      <c r="F2266" s="30">
        <f>INDEX(Additional!$B$3:$B$11,MATCH(C2266,Additional!$A$3:$A$11,0))</f>
        <v>2.5</v>
      </c>
      <c r="G2266" s="27">
        <v>13178</v>
      </c>
      <c r="H2266" s="27" t="s">
        <v>0</v>
      </c>
      <c r="I2266" s="28">
        <v>40210</v>
      </c>
      <c r="J2266" s="32">
        <f>YEAR(I2266)</f>
        <v>2010</v>
      </c>
      <c r="K2266" s="32">
        <f>MONTH(I2266)</f>
        <v>2</v>
      </c>
      <c r="L2266" s="32">
        <f>D2266*E2266</f>
        <v>6.78</v>
      </c>
      <c r="M2266" s="32">
        <f>D2266*F2266</f>
        <v>5</v>
      </c>
      <c r="N2266" s="32">
        <f>L2266-M2266</f>
        <v>1.7800000000000002</v>
      </c>
    </row>
    <row r="2267" spans="1:14" x14ac:dyDescent="0.2">
      <c r="A2267" s="26">
        <v>552460</v>
      </c>
      <c r="B2267" s="26">
        <v>23206</v>
      </c>
      <c r="C2267" s="27" t="s">
        <v>205</v>
      </c>
      <c r="D2267" s="27">
        <v>5</v>
      </c>
      <c r="E2267" s="27">
        <v>3.39</v>
      </c>
      <c r="F2267" s="30">
        <f>INDEX(Additional!$B$3:$B$11,MATCH(C2267,Additional!$A$3:$A$11,0))</f>
        <v>2.5</v>
      </c>
      <c r="G2267" s="27">
        <v>13178</v>
      </c>
      <c r="H2267" s="27" t="s">
        <v>0</v>
      </c>
      <c r="I2267" s="28">
        <v>40982</v>
      </c>
      <c r="J2267" s="32">
        <f>YEAR(I2267)</f>
        <v>2012</v>
      </c>
      <c r="K2267" s="32">
        <f>MONTH(I2267)</f>
        <v>3</v>
      </c>
      <c r="L2267" s="32">
        <f>D2267*E2267</f>
        <v>16.95</v>
      </c>
      <c r="M2267" s="32">
        <f>D2267*F2267</f>
        <v>12.5</v>
      </c>
      <c r="N2267" s="32">
        <f>L2267-M2267</f>
        <v>4.4499999999999993</v>
      </c>
    </row>
    <row r="2268" spans="1:14" x14ac:dyDescent="0.2">
      <c r="A2268" s="26">
        <v>552460</v>
      </c>
      <c r="B2268" s="26">
        <v>23207</v>
      </c>
      <c r="C2268" s="27" t="s">
        <v>205</v>
      </c>
      <c r="D2268" s="27">
        <v>4</v>
      </c>
      <c r="E2268" s="27">
        <v>3.39</v>
      </c>
      <c r="F2268" s="30">
        <f>INDEX(Additional!$B$3:$B$11,MATCH(C2268,Additional!$A$3:$A$11,0))</f>
        <v>2.5</v>
      </c>
      <c r="G2268" s="27">
        <v>13178</v>
      </c>
      <c r="H2268" s="27" t="s">
        <v>0</v>
      </c>
      <c r="I2268" s="28">
        <v>40523</v>
      </c>
      <c r="J2268" s="32">
        <f>YEAR(I2268)</f>
        <v>2010</v>
      </c>
      <c r="K2268" s="32">
        <f>MONTH(I2268)</f>
        <v>12</v>
      </c>
      <c r="L2268" s="32">
        <f>D2268*E2268</f>
        <v>13.56</v>
      </c>
      <c r="M2268" s="32">
        <f>D2268*F2268</f>
        <v>10</v>
      </c>
      <c r="N2268" s="32">
        <f>L2268-M2268</f>
        <v>3.5600000000000005</v>
      </c>
    </row>
    <row r="2269" spans="1:14" x14ac:dyDescent="0.2">
      <c r="A2269" s="26">
        <v>552461</v>
      </c>
      <c r="B2269" s="26">
        <v>47566</v>
      </c>
      <c r="C2269" s="27" t="s">
        <v>205</v>
      </c>
      <c r="D2269" s="27">
        <v>5</v>
      </c>
      <c r="E2269" s="27">
        <v>3.39</v>
      </c>
      <c r="F2269" s="30">
        <f>INDEX(Additional!$B$3:$B$11,MATCH(C2269,Additional!$A$3:$A$11,0))</f>
        <v>2.5</v>
      </c>
      <c r="G2269" s="27">
        <v>17723</v>
      </c>
      <c r="H2269" s="27" t="s">
        <v>0</v>
      </c>
      <c r="I2269" s="28">
        <v>41047</v>
      </c>
      <c r="J2269" s="32">
        <f>YEAR(I2269)</f>
        <v>2012</v>
      </c>
      <c r="K2269" s="32">
        <f>MONTH(I2269)</f>
        <v>5</v>
      </c>
      <c r="L2269" s="32">
        <f>D2269*E2269</f>
        <v>16.95</v>
      </c>
      <c r="M2269" s="32">
        <f>D2269*F2269</f>
        <v>12.5</v>
      </c>
      <c r="N2269" s="32">
        <f>L2269-M2269</f>
        <v>4.4499999999999993</v>
      </c>
    </row>
    <row r="2270" spans="1:14" x14ac:dyDescent="0.2">
      <c r="A2270" s="26">
        <v>552461</v>
      </c>
      <c r="B2270" s="26" t="s">
        <v>104</v>
      </c>
      <c r="C2270" s="27" t="s">
        <v>205</v>
      </c>
      <c r="D2270" s="27">
        <v>1</v>
      </c>
      <c r="E2270" s="27">
        <v>3.39</v>
      </c>
      <c r="F2270" s="30">
        <f>INDEX(Additional!$B$3:$B$11,MATCH(C2270,Additional!$A$3:$A$11,0))</f>
        <v>2.5</v>
      </c>
      <c r="G2270" s="27">
        <v>17723</v>
      </c>
      <c r="H2270" s="27" t="s">
        <v>0</v>
      </c>
      <c r="I2270" s="28">
        <v>41110</v>
      </c>
      <c r="J2270" s="32">
        <f>YEAR(I2270)</f>
        <v>2012</v>
      </c>
      <c r="K2270" s="32">
        <f>MONTH(I2270)</f>
        <v>7</v>
      </c>
      <c r="L2270" s="32">
        <f>D2270*E2270</f>
        <v>3.39</v>
      </c>
      <c r="M2270" s="32">
        <f>D2270*F2270</f>
        <v>2.5</v>
      </c>
      <c r="N2270" s="32">
        <f>L2270-M2270</f>
        <v>0.89000000000000012</v>
      </c>
    </row>
    <row r="2271" spans="1:14" x14ac:dyDescent="0.2">
      <c r="A2271" s="26">
        <v>552461</v>
      </c>
      <c r="B2271" s="26">
        <v>22087</v>
      </c>
      <c r="C2271" s="27" t="s">
        <v>205</v>
      </c>
      <c r="D2271" s="27">
        <v>1</v>
      </c>
      <c r="E2271" s="27">
        <v>3.39</v>
      </c>
      <c r="F2271" s="30">
        <f>INDEX(Additional!$B$3:$B$11,MATCH(C2271,Additional!$A$3:$A$11,0))</f>
        <v>2.5</v>
      </c>
      <c r="G2271" s="27">
        <v>17723</v>
      </c>
      <c r="H2271" s="27" t="s">
        <v>0</v>
      </c>
      <c r="I2271" s="28">
        <v>40247</v>
      </c>
      <c r="J2271" s="32">
        <f>YEAR(I2271)</f>
        <v>2010</v>
      </c>
      <c r="K2271" s="32">
        <f>MONTH(I2271)</f>
        <v>3</v>
      </c>
      <c r="L2271" s="32">
        <f>D2271*E2271</f>
        <v>3.39</v>
      </c>
      <c r="M2271" s="32">
        <f>D2271*F2271</f>
        <v>2.5</v>
      </c>
      <c r="N2271" s="32">
        <f>L2271-M2271</f>
        <v>0.89000000000000012</v>
      </c>
    </row>
    <row r="2272" spans="1:14" x14ac:dyDescent="0.2">
      <c r="A2272" s="26">
        <v>552461</v>
      </c>
      <c r="B2272" s="26">
        <v>22668</v>
      </c>
      <c r="C2272" s="27" t="s">
        <v>205</v>
      </c>
      <c r="D2272" s="27">
        <v>2</v>
      </c>
      <c r="E2272" s="27">
        <v>3.39</v>
      </c>
      <c r="F2272" s="30">
        <f>INDEX(Additional!$B$3:$B$11,MATCH(C2272,Additional!$A$3:$A$11,0))</f>
        <v>2.5</v>
      </c>
      <c r="G2272" s="27">
        <v>17723</v>
      </c>
      <c r="H2272" s="27" t="s">
        <v>0</v>
      </c>
      <c r="I2272" s="28">
        <v>40906</v>
      </c>
      <c r="J2272" s="32">
        <f>YEAR(I2272)</f>
        <v>2011</v>
      </c>
      <c r="K2272" s="32">
        <f>MONTH(I2272)</f>
        <v>12</v>
      </c>
      <c r="L2272" s="32">
        <f>D2272*E2272</f>
        <v>6.78</v>
      </c>
      <c r="M2272" s="32">
        <f>D2272*F2272</f>
        <v>5</v>
      </c>
      <c r="N2272" s="32">
        <f>L2272-M2272</f>
        <v>1.7800000000000002</v>
      </c>
    </row>
    <row r="2273" spans="1:14" x14ac:dyDescent="0.2">
      <c r="A2273" s="26" t="s">
        <v>209</v>
      </c>
      <c r="B2273" s="26" t="s">
        <v>116</v>
      </c>
      <c r="C2273" s="27" t="s">
        <v>205</v>
      </c>
      <c r="D2273" s="27">
        <v>3</v>
      </c>
      <c r="E2273" s="27">
        <v>3.39</v>
      </c>
      <c r="F2273" s="30">
        <f>INDEX(Additional!$B$3:$B$11,MATCH(C2273,Additional!$A$3:$A$11,0))</f>
        <v>2.5</v>
      </c>
      <c r="H2273" s="27" t="s">
        <v>0</v>
      </c>
      <c r="I2273" s="28">
        <v>40306</v>
      </c>
      <c r="J2273" s="32">
        <f>YEAR(I2273)</f>
        <v>2010</v>
      </c>
      <c r="K2273" s="32">
        <f>MONTH(I2273)</f>
        <v>5</v>
      </c>
      <c r="L2273" s="32">
        <f>D2273*E2273</f>
        <v>10.17</v>
      </c>
      <c r="M2273" s="32">
        <f>D2273*F2273</f>
        <v>7.5</v>
      </c>
      <c r="N2273" s="32">
        <f>L2273-M2273</f>
        <v>2.67</v>
      </c>
    </row>
    <row r="2274" spans="1:14" x14ac:dyDescent="0.2">
      <c r="A2274" s="26" t="s">
        <v>208</v>
      </c>
      <c r="B2274" s="26">
        <v>22720</v>
      </c>
      <c r="C2274" s="27" t="s">
        <v>205</v>
      </c>
      <c r="D2274" s="27">
        <v>6</v>
      </c>
      <c r="E2274" s="27">
        <v>3.39</v>
      </c>
      <c r="F2274" s="30">
        <f>INDEX(Additional!$B$3:$B$11,MATCH(C2274,Additional!$A$3:$A$11,0))</f>
        <v>2.5</v>
      </c>
      <c r="G2274" s="27">
        <v>16242</v>
      </c>
      <c r="H2274" s="27" t="s">
        <v>0</v>
      </c>
      <c r="I2274" s="28">
        <v>41178</v>
      </c>
      <c r="J2274" s="32">
        <f>YEAR(I2274)</f>
        <v>2012</v>
      </c>
      <c r="K2274" s="32">
        <f>MONTH(I2274)</f>
        <v>9</v>
      </c>
      <c r="L2274" s="32">
        <f>D2274*E2274</f>
        <v>20.34</v>
      </c>
      <c r="M2274" s="32">
        <f>D2274*F2274</f>
        <v>15</v>
      </c>
      <c r="N2274" s="32">
        <f>L2274-M2274</f>
        <v>5.34</v>
      </c>
    </row>
    <row r="2275" spans="1:14" x14ac:dyDescent="0.2">
      <c r="A2275" s="26">
        <v>552463</v>
      </c>
      <c r="B2275" s="26">
        <v>22694</v>
      </c>
      <c r="C2275" s="27" t="s">
        <v>205</v>
      </c>
      <c r="D2275" s="27">
        <v>1</v>
      </c>
      <c r="E2275" s="27">
        <v>3.39</v>
      </c>
      <c r="F2275" s="30">
        <f>INDEX(Additional!$B$3:$B$11,MATCH(C2275,Additional!$A$3:$A$11,0))</f>
        <v>2.5</v>
      </c>
      <c r="G2275" s="27">
        <v>14699</v>
      </c>
      <c r="H2275" s="27" t="s">
        <v>0</v>
      </c>
      <c r="I2275" s="28">
        <v>40930</v>
      </c>
      <c r="J2275" s="32">
        <f>YEAR(I2275)</f>
        <v>2012</v>
      </c>
      <c r="K2275" s="32">
        <f>MONTH(I2275)</f>
        <v>1</v>
      </c>
      <c r="L2275" s="32">
        <f>D2275*E2275</f>
        <v>3.39</v>
      </c>
      <c r="M2275" s="32">
        <f>D2275*F2275</f>
        <v>2.5</v>
      </c>
      <c r="N2275" s="32">
        <f>L2275-M2275</f>
        <v>0.89000000000000012</v>
      </c>
    </row>
    <row r="2276" spans="1:14" x14ac:dyDescent="0.2">
      <c r="A2276" s="26">
        <v>552463</v>
      </c>
      <c r="B2276" s="26">
        <v>84755</v>
      </c>
      <c r="C2276" s="27" t="s">
        <v>205</v>
      </c>
      <c r="D2276" s="27">
        <v>6</v>
      </c>
      <c r="E2276" s="27">
        <v>3.39</v>
      </c>
      <c r="F2276" s="30">
        <f>INDEX(Additional!$B$3:$B$11,MATCH(C2276,Additional!$A$3:$A$11,0))</f>
        <v>2.5</v>
      </c>
      <c r="G2276" s="27">
        <v>14699</v>
      </c>
      <c r="H2276" s="27" t="s">
        <v>0</v>
      </c>
      <c r="I2276" s="28">
        <v>40185</v>
      </c>
      <c r="J2276" s="32">
        <f>YEAR(I2276)</f>
        <v>2010</v>
      </c>
      <c r="K2276" s="32">
        <f>MONTH(I2276)</f>
        <v>1</v>
      </c>
      <c r="L2276" s="32">
        <f>D2276*E2276</f>
        <v>20.34</v>
      </c>
      <c r="M2276" s="32">
        <f>D2276*F2276</f>
        <v>15</v>
      </c>
      <c r="N2276" s="32">
        <f>L2276-M2276</f>
        <v>5.34</v>
      </c>
    </row>
    <row r="2277" spans="1:14" x14ac:dyDescent="0.2">
      <c r="A2277" s="26">
        <v>552463</v>
      </c>
      <c r="B2277" s="26">
        <v>22178</v>
      </c>
      <c r="C2277" s="27" t="s">
        <v>205</v>
      </c>
      <c r="D2277" s="27">
        <v>4</v>
      </c>
      <c r="E2277" s="27">
        <v>3.39</v>
      </c>
      <c r="F2277" s="30">
        <f>INDEX(Additional!$B$3:$B$11,MATCH(C2277,Additional!$A$3:$A$11,0))</f>
        <v>2.5</v>
      </c>
      <c r="G2277" s="27">
        <v>14699</v>
      </c>
      <c r="H2277" s="27" t="s">
        <v>0</v>
      </c>
      <c r="I2277" s="28">
        <v>40903</v>
      </c>
      <c r="J2277" s="32">
        <f>YEAR(I2277)</f>
        <v>2011</v>
      </c>
      <c r="K2277" s="32">
        <f>MONTH(I2277)</f>
        <v>12</v>
      </c>
      <c r="L2277" s="32">
        <f>D2277*E2277</f>
        <v>13.56</v>
      </c>
      <c r="M2277" s="32">
        <f>D2277*F2277</f>
        <v>10</v>
      </c>
      <c r="N2277" s="32">
        <f>L2277-M2277</f>
        <v>3.5600000000000005</v>
      </c>
    </row>
    <row r="2278" spans="1:14" x14ac:dyDescent="0.2">
      <c r="A2278" s="26">
        <v>552463</v>
      </c>
      <c r="B2278" s="26">
        <v>21165</v>
      </c>
      <c r="C2278" s="27" t="s">
        <v>205</v>
      </c>
      <c r="D2278" s="27">
        <v>1</v>
      </c>
      <c r="E2278" s="27">
        <v>3.39</v>
      </c>
      <c r="F2278" s="30">
        <f>INDEX(Additional!$B$3:$B$11,MATCH(C2278,Additional!$A$3:$A$11,0))</f>
        <v>2.5</v>
      </c>
      <c r="G2278" s="27">
        <v>14699</v>
      </c>
      <c r="H2278" s="27" t="s">
        <v>0</v>
      </c>
      <c r="I2278" s="28">
        <v>40203</v>
      </c>
      <c r="J2278" s="32">
        <f>YEAR(I2278)</f>
        <v>2010</v>
      </c>
      <c r="K2278" s="32">
        <f>MONTH(I2278)</f>
        <v>1</v>
      </c>
      <c r="L2278" s="32">
        <f>D2278*E2278</f>
        <v>3.39</v>
      </c>
      <c r="M2278" s="32">
        <f>D2278*F2278</f>
        <v>2.5</v>
      </c>
      <c r="N2278" s="32">
        <f>L2278-M2278</f>
        <v>0.89000000000000012</v>
      </c>
    </row>
    <row r="2279" spans="1:14" x14ac:dyDescent="0.2">
      <c r="A2279" s="26">
        <v>552463</v>
      </c>
      <c r="B2279" s="26">
        <v>82580</v>
      </c>
      <c r="C2279" s="27" t="s">
        <v>205</v>
      </c>
      <c r="D2279" s="27">
        <v>1</v>
      </c>
      <c r="E2279" s="27">
        <v>3.39</v>
      </c>
      <c r="F2279" s="30">
        <f>INDEX(Additional!$B$3:$B$11,MATCH(C2279,Additional!$A$3:$A$11,0))</f>
        <v>2.5</v>
      </c>
      <c r="G2279" s="27">
        <v>14699</v>
      </c>
      <c r="H2279" s="27" t="s">
        <v>0</v>
      </c>
      <c r="I2279" s="28">
        <v>41142</v>
      </c>
      <c r="J2279" s="32">
        <f>YEAR(I2279)</f>
        <v>2012</v>
      </c>
      <c r="K2279" s="32">
        <f>MONTH(I2279)</f>
        <v>8</v>
      </c>
      <c r="L2279" s="32">
        <f>D2279*E2279</f>
        <v>3.39</v>
      </c>
      <c r="M2279" s="32">
        <f>D2279*F2279</f>
        <v>2.5</v>
      </c>
      <c r="N2279" s="32">
        <f>L2279-M2279</f>
        <v>0.89000000000000012</v>
      </c>
    </row>
    <row r="2280" spans="1:14" x14ac:dyDescent="0.2">
      <c r="A2280" s="26">
        <v>552463</v>
      </c>
      <c r="B2280" s="26">
        <v>82581</v>
      </c>
      <c r="C2280" s="27" t="s">
        <v>205</v>
      </c>
      <c r="D2280" s="27">
        <v>14</v>
      </c>
      <c r="E2280" s="27">
        <v>3.39</v>
      </c>
      <c r="F2280" s="30">
        <f>INDEX(Additional!$B$3:$B$11,MATCH(C2280,Additional!$A$3:$A$11,0))</f>
        <v>2.5</v>
      </c>
      <c r="G2280" s="27">
        <v>14699</v>
      </c>
      <c r="H2280" s="27" t="s">
        <v>0</v>
      </c>
      <c r="I2280" s="28">
        <v>41102</v>
      </c>
      <c r="J2280" s="32">
        <f>YEAR(I2280)</f>
        <v>2012</v>
      </c>
      <c r="K2280" s="32">
        <f>MONTH(I2280)</f>
        <v>7</v>
      </c>
      <c r="L2280" s="32">
        <f>D2280*E2280</f>
        <v>47.46</v>
      </c>
      <c r="M2280" s="32">
        <f>D2280*F2280</f>
        <v>35</v>
      </c>
      <c r="N2280" s="32">
        <f>L2280-M2280</f>
        <v>12.46</v>
      </c>
    </row>
    <row r="2281" spans="1:14" x14ac:dyDescent="0.2">
      <c r="A2281" s="26">
        <v>552463</v>
      </c>
      <c r="B2281" s="26">
        <v>22427</v>
      </c>
      <c r="C2281" s="27" t="s">
        <v>205</v>
      </c>
      <c r="D2281" s="27">
        <v>2</v>
      </c>
      <c r="E2281" s="27">
        <v>3.39</v>
      </c>
      <c r="F2281" s="30">
        <f>INDEX(Additional!$B$3:$B$11,MATCH(C2281,Additional!$A$3:$A$11,0))</f>
        <v>2.5</v>
      </c>
      <c r="G2281" s="27">
        <v>14699</v>
      </c>
      <c r="H2281" s="27" t="s">
        <v>0</v>
      </c>
      <c r="I2281" s="28">
        <v>41118</v>
      </c>
      <c r="J2281" s="32">
        <f>YEAR(I2281)</f>
        <v>2012</v>
      </c>
      <c r="K2281" s="32">
        <f>MONTH(I2281)</f>
        <v>7</v>
      </c>
      <c r="L2281" s="32">
        <f>D2281*E2281</f>
        <v>6.78</v>
      </c>
      <c r="M2281" s="32">
        <f>D2281*F2281</f>
        <v>5</v>
      </c>
      <c r="N2281" s="32">
        <f>L2281-M2281</f>
        <v>1.7800000000000002</v>
      </c>
    </row>
    <row r="2282" spans="1:14" x14ac:dyDescent="0.2">
      <c r="A2282" s="26">
        <v>552463</v>
      </c>
      <c r="B2282" s="26">
        <v>22430</v>
      </c>
      <c r="C2282" s="27" t="s">
        <v>205</v>
      </c>
      <c r="D2282" s="27">
        <v>2</v>
      </c>
      <c r="E2282" s="27">
        <v>3.39</v>
      </c>
      <c r="F2282" s="30">
        <f>INDEX(Additional!$B$3:$B$11,MATCH(C2282,Additional!$A$3:$A$11,0))</f>
        <v>2.5</v>
      </c>
      <c r="G2282" s="27">
        <v>14699</v>
      </c>
      <c r="H2282" s="27" t="s">
        <v>0</v>
      </c>
      <c r="I2282" s="28">
        <v>40890</v>
      </c>
      <c r="J2282" s="32">
        <f>YEAR(I2282)</f>
        <v>2011</v>
      </c>
      <c r="K2282" s="32">
        <f>MONTH(I2282)</f>
        <v>12</v>
      </c>
      <c r="L2282" s="32">
        <f>D2282*E2282</f>
        <v>6.78</v>
      </c>
      <c r="M2282" s="32">
        <f>D2282*F2282</f>
        <v>5</v>
      </c>
      <c r="N2282" s="32">
        <f>L2282-M2282</f>
        <v>1.7800000000000002</v>
      </c>
    </row>
    <row r="2283" spans="1:14" x14ac:dyDescent="0.2">
      <c r="A2283" s="26">
        <v>552464</v>
      </c>
      <c r="B2283" s="26">
        <v>22531</v>
      </c>
      <c r="C2283" s="27" t="s">
        <v>205</v>
      </c>
      <c r="D2283" s="27">
        <v>9</v>
      </c>
      <c r="E2283" s="27">
        <v>3.39</v>
      </c>
      <c r="F2283" s="30">
        <f>INDEX(Additional!$B$3:$B$11,MATCH(C2283,Additional!$A$3:$A$11,0))</f>
        <v>2.5</v>
      </c>
      <c r="G2283" s="27">
        <v>12726</v>
      </c>
      <c r="H2283" s="27" t="s">
        <v>111</v>
      </c>
      <c r="I2283" s="28">
        <v>40381</v>
      </c>
      <c r="J2283" s="32">
        <f>YEAR(I2283)</f>
        <v>2010</v>
      </c>
      <c r="K2283" s="32">
        <f>MONTH(I2283)</f>
        <v>7</v>
      </c>
      <c r="L2283" s="32">
        <f>D2283*E2283</f>
        <v>30.51</v>
      </c>
      <c r="M2283" s="32">
        <f>D2283*F2283</f>
        <v>22.5</v>
      </c>
      <c r="N2283" s="32">
        <f>L2283-M2283</f>
        <v>8.0100000000000016</v>
      </c>
    </row>
    <row r="2284" spans="1:14" x14ac:dyDescent="0.2">
      <c r="A2284" s="26">
        <v>552464</v>
      </c>
      <c r="B2284" s="26">
        <v>21086</v>
      </c>
      <c r="C2284" s="27" t="s">
        <v>205</v>
      </c>
      <c r="D2284" s="27">
        <v>1</v>
      </c>
      <c r="E2284" s="27">
        <v>3.39</v>
      </c>
      <c r="F2284" s="30">
        <f>INDEX(Additional!$B$3:$B$11,MATCH(C2284,Additional!$A$3:$A$11,0))</f>
        <v>2.5</v>
      </c>
      <c r="G2284" s="27">
        <v>12726</v>
      </c>
      <c r="H2284" s="27" t="s">
        <v>111</v>
      </c>
      <c r="I2284" s="28">
        <v>40432</v>
      </c>
      <c r="J2284" s="32">
        <f>YEAR(I2284)</f>
        <v>2010</v>
      </c>
      <c r="K2284" s="32">
        <f>MONTH(I2284)</f>
        <v>9</v>
      </c>
      <c r="L2284" s="32">
        <f>D2284*E2284</f>
        <v>3.39</v>
      </c>
      <c r="M2284" s="32">
        <f>D2284*F2284</f>
        <v>2.5</v>
      </c>
      <c r="N2284" s="32">
        <f>L2284-M2284</f>
        <v>0.89000000000000012</v>
      </c>
    </row>
    <row r="2285" spans="1:14" x14ac:dyDescent="0.2">
      <c r="A2285" s="26">
        <v>552464</v>
      </c>
      <c r="B2285" s="26">
        <v>21094</v>
      </c>
      <c r="C2285" s="27" t="s">
        <v>205</v>
      </c>
      <c r="D2285" s="27">
        <v>1</v>
      </c>
      <c r="E2285" s="27">
        <v>3.39</v>
      </c>
      <c r="F2285" s="30">
        <f>INDEX(Additional!$B$3:$B$11,MATCH(C2285,Additional!$A$3:$A$11,0))</f>
        <v>2.5</v>
      </c>
      <c r="G2285" s="27">
        <v>12726</v>
      </c>
      <c r="H2285" s="27" t="s">
        <v>111</v>
      </c>
      <c r="I2285" s="28">
        <v>41089</v>
      </c>
      <c r="J2285" s="32">
        <f>YEAR(I2285)</f>
        <v>2012</v>
      </c>
      <c r="K2285" s="32">
        <f>MONTH(I2285)</f>
        <v>6</v>
      </c>
      <c r="L2285" s="32">
        <f>D2285*E2285</f>
        <v>3.39</v>
      </c>
      <c r="M2285" s="32">
        <f>D2285*F2285</f>
        <v>2.5</v>
      </c>
      <c r="N2285" s="32">
        <f>L2285-M2285</f>
        <v>0.89000000000000012</v>
      </c>
    </row>
    <row r="2286" spans="1:14" x14ac:dyDescent="0.2">
      <c r="A2286" s="26">
        <v>552464</v>
      </c>
      <c r="B2286" s="26">
        <v>21829</v>
      </c>
      <c r="C2286" s="27" t="s">
        <v>205</v>
      </c>
      <c r="D2286" s="27">
        <v>1</v>
      </c>
      <c r="E2286" s="27">
        <v>3.39</v>
      </c>
      <c r="F2286" s="30">
        <f>INDEX(Additional!$B$3:$B$11,MATCH(C2286,Additional!$A$3:$A$11,0))</f>
        <v>2.5</v>
      </c>
      <c r="G2286" s="27">
        <v>12726</v>
      </c>
      <c r="H2286" s="27" t="s">
        <v>111</v>
      </c>
      <c r="I2286" s="28">
        <v>40589</v>
      </c>
      <c r="J2286" s="32">
        <f>YEAR(I2286)</f>
        <v>2011</v>
      </c>
      <c r="K2286" s="32">
        <f>MONTH(I2286)</f>
        <v>2</v>
      </c>
      <c r="L2286" s="32">
        <f>D2286*E2286</f>
        <v>3.39</v>
      </c>
      <c r="M2286" s="32">
        <f>D2286*F2286</f>
        <v>2.5</v>
      </c>
      <c r="N2286" s="32">
        <f>L2286-M2286</f>
        <v>0.89000000000000012</v>
      </c>
    </row>
    <row r="2287" spans="1:14" x14ac:dyDescent="0.2">
      <c r="A2287" s="26">
        <v>552464</v>
      </c>
      <c r="B2287" s="26">
        <v>22435</v>
      </c>
      <c r="C2287" s="27" t="s">
        <v>205</v>
      </c>
      <c r="D2287" s="27">
        <v>1</v>
      </c>
      <c r="E2287" s="27">
        <v>3.39</v>
      </c>
      <c r="F2287" s="30">
        <f>INDEX(Additional!$B$3:$B$11,MATCH(C2287,Additional!$A$3:$A$11,0))</f>
        <v>2.5</v>
      </c>
      <c r="G2287" s="27">
        <v>12726</v>
      </c>
      <c r="H2287" s="27" t="s">
        <v>111</v>
      </c>
      <c r="I2287" s="28">
        <v>40805</v>
      </c>
      <c r="J2287" s="32">
        <f>YEAR(I2287)</f>
        <v>2011</v>
      </c>
      <c r="K2287" s="32">
        <f>MONTH(I2287)</f>
        <v>9</v>
      </c>
      <c r="L2287" s="32">
        <f>D2287*E2287</f>
        <v>3.39</v>
      </c>
      <c r="M2287" s="32">
        <f>D2287*F2287</f>
        <v>2.5</v>
      </c>
      <c r="N2287" s="32">
        <f>L2287-M2287</f>
        <v>0.89000000000000012</v>
      </c>
    </row>
    <row r="2288" spans="1:14" x14ac:dyDescent="0.2">
      <c r="A2288" s="26">
        <v>552464</v>
      </c>
      <c r="B2288" s="26">
        <v>22620</v>
      </c>
      <c r="C2288" s="27" t="s">
        <v>205</v>
      </c>
      <c r="D2288" s="27">
        <v>1</v>
      </c>
      <c r="E2288" s="27">
        <v>3.39</v>
      </c>
      <c r="F2288" s="30">
        <f>INDEX(Additional!$B$3:$B$11,MATCH(C2288,Additional!$A$3:$A$11,0))</f>
        <v>2.5</v>
      </c>
      <c r="G2288" s="27">
        <v>12726</v>
      </c>
      <c r="H2288" s="27" t="s">
        <v>111</v>
      </c>
      <c r="I2288" s="28">
        <v>41220</v>
      </c>
      <c r="J2288" s="32">
        <f>YEAR(I2288)</f>
        <v>2012</v>
      </c>
      <c r="K2288" s="32">
        <f>MONTH(I2288)</f>
        <v>11</v>
      </c>
      <c r="L2288" s="32">
        <f>D2288*E2288</f>
        <v>3.39</v>
      </c>
      <c r="M2288" s="32">
        <f>D2288*F2288</f>
        <v>2.5</v>
      </c>
      <c r="N2288" s="32">
        <f>L2288-M2288</f>
        <v>0.89000000000000012</v>
      </c>
    </row>
    <row r="2289" spans="1:14" x14ac:dyDescent="0.2">
      <c r="A2289" s="26">
        <v>552464</v>
      </c>
      <c r="B2289" s="26">
        <v>22541</v>
      </c>
      <c r="C2289" s="27" t="s">
        <v>205</v>
      </c>
      <c r="D2289" s="27">
        <v>2</v>
      </c>
      <c r="E2289" s="27">
        <v>3.39</v>
      </c>
      <c r="F2289" s="30">
        <f>INDEX(Additional!$B$3:$B$11,MATCH(C2289,Additional!$A$3:$A$11,0))</f>
        <v>2.5</v>
      </c>
      <c r="G2289" s="27">
        <v>12726</v>
      </c>
      <c r="H2289" s="27" t="s">
        <v>111</v>
      </c>
      <c r="I2289" s="28">
        <v>40780</v>
      </c>
      <c r="J2289" s="32">
        <f>YEAR(I2289)</f>
        <v>2011</v>
      </c>
      <c r="K2289" s="32">
        <f>MONTH(I2289)</f>
        <v>8</v>
      </c>
      <c r="L2289" s="32">
        <f>D2289*E2289</f>
        <v>6.78</v>
      </c>
      <c r="M2289" s="32">
        <f>D2289*F2289</f>
        <v>5</v>
      </c>
      <c r="N2289" s="32">
        <f>L2289-M2289</f>
        <v>1.7800000000000002</v>
      </c>
    </row>
    <row r="2290" spans="1:14" x14ac:dyDescent="0.2">
      <c r="A2290" s="26">
        <v>552464</v>
      </c>
      <c r="B2290" s="26">
        <v>21122</v>
      </c>
      <c r="C2290" s="27" t="s">
        <v>205</v>
      </c>
      <c r="D2290" s="27">
        <v>6</v>
      </c>
      <c r="E2290" s="27">
        <v>3.39</v>
      </c>
      <c r="F2290" s="30">
        <f>INDEX(Additional!$B$3:$B$11,MATCH(C2290,Additional!$A$3:$A$11,0))</f>
        <v>2.5</v>
      </c>
      <c r="G2290" s="27">
        <v>12726</v>
      </c>
      <c r="H2290" s="27" t="s">
        <v>111</v>
      </c>
      <c r="I2290" s="28">
        <v>41115</v>
      </c>
      <c r="J2290" s="32">
        <f>YEAR(I2290)</f>
        <v>2012</v>
      </c>
      <c r="K2290" s="32">
        <f>MONTH(I2290)</f>
        <v>7</v>
      </c>
      <c r="L2290" s="32">
        <f>D2290*E2290</f>
        <v>20.34</v>
      </c>
      <c r="M2290" s="32">
        <f>D2290*F2290</f>
        <v>15</v>
      </c>
      <c r="N2290" s="32">
        <f>L2290-M2290</f>
        <v>5.34</v>
      </c>
    </row>
    <row r="2291" spans="1:14" x14ac:dyDescent="0.2">
      <c r="A2291" s="26">
        <v>552464</v>
      </c>
      <c r="B2291" s="26">
        <v>22437</v>
      </c>
      <c r="C2291" s="27" t="s">
        <v>205</v>
      </c>
      <c r="D2291" s="27">
        <v>2</v>
      </c>
      <c r="E2291" s="27">
        <v>3.39</v>
      </c>
      <c r="F2291" s="30">
        <f>INDEX(Additional!$B$3:$B$11,MATCH(C2291,Additional!$A$3:$A$11,0))</f>
        <v>2.5</v>
      </c>
      <c r="G2291" s="27">
        <v>12726</v>
      </c>
      <c r="H2291" s="27" t="s">
        <v>111</v>
      </c>
      <c r="I2291" s="28">
        <v>40766</v>
      </c>
      <c r="J2291" s="32">
        <f>YEAR(I2291)</f>
        <v>2011</v>
      </c>
      <c r="K2291" s="32">
        <f>MONTH(I2291)</f>
        <v>8</v>
      </c>
      <c r="L2291" s="32">
        <f>D2291*E2291</f>
        <v>6.78</v>
      </c>
      <c r="M2291" s="32">
        <f>D2291*F2291</f>
        <v>5</v>
      </c>
      <c r="N2291" s="32">
        <f>L2291-M2291</f>
        <v>1.7800000000000002</v>
      </c>
    </row>
    <row r="2292" spans="1:14" x14ac:dyDescent="0.2">
      <c r="A2292" s="26">
        <v>552464</v>
      </c>
      <c r="B2292" s="26" t="s">
        <v>18</v>
      </c>
      <c r="C2292" s="27" t="s">
        <v>205</v>
      </c>
      <c r="D2292" s="27">
        <v>1</v>
      </c>
      <c r="E2292" s="27">
        <v>3.39</v>
      </c>
      <c r="F2292" s="30">
        <f>INDEX(Additional!$B$3:$B$11,MATCH(C2292,Additional!$A$3:$A$11,0))</f>
        <v>2.5</v>
      </c>
      <c r="G2292" s="27">
        <v>12726</v>
      </c>
      <c r="H2292" s="27" t="s">
        <v>111</v>
      </c>
      <c r="I2292" s="28">
        <v>40703</v>
      </c>
      <c r="J2292" s="32">
        <f>YEAR(I2292)</f>
        <v>2011</v>
      </c>
      <c r="K2292" s="32">
        <f>MONTH(I2292)</f>
        <v>6</v>
      </c>
      <c r="L2292" s="32">
        <f>D2292*E2292</f>
        <v>3.39</v>
      </c>
      <c r="M2292" s="32">
        <f>D2292*F2292</f>
        <v>2.5</v>
      </c>
      <c r="N2292" s="32">
        <f>L2292-M2292</f>
        <v>0.89000000000000012</v>
      </c>
    </row>
    <row r="2293" spans="1:14" x14ac:dyDescent="0.2">
      <c r="A2293" s="26">
        <v>552465</v>
      </c>
      <c r="B2293" s="26">
        <v>21929</v>
      </c>
      <c r="C2293" s="27" t="s">
        <v>205</v>
      </c>
      <c r="D2293" s="27">
        <v>2</v>
      </c>
      <c r="E2293" s="27">
        <v>3.39</v>
      </c>
      <c r="F2293" s="30">
        <f>INDEX(Additional!$B$3:$B$11,MATCH(C2293,Additional!$A$3:$A$11,0))</f>
        <v>2.5</v>
      </c>
      <c r="G2293" s="27">
        <v>16242</v>
      </c>
      <c r="H2293" s="27" t="s">
        <v>0</v>
      </c>
      <c r="I2293" s="28">
        <v>41071</v>
      </c>
      <c r="J2293" s="32">
        <f>YEAR(I2293)</f>
        <v>2012</v>
      </c>
      <c r="K2293" s="32">
        <f>MONTH(I2293)</f>
        <v>6</v>
      </c>
      <c r="L2293" s="32">
        <f>D2293*E2293</f>
        <v>6.78</v>
      </c>
      <c r="M2293" s="32">
        <f>D2293*F2293</f>
        <v>5</v>
      </c>
      <c r="N2293" s="32">
        <f>L2293-M2293</f>
        <v>1.7800000000000002</v>
      </c>
    </row>
    <row r="2294" spans="1:14" x14ac:dyDescent="0.2">
      <c r="A2294" s="26">
        <v>552465</v>
      </c>
      <c r="B2294" s="26">
        <v>22701</v>
      </c>
      <c r="C2294" s="27" t="s">
        <v>205</v>
      </c>
      <c r="D2294" s="27">
        <v>1</v>
      </c>
      <c r="E2294" s="27">
        <v>3.39</v>
      </c>
      <c r="F2294" s="30">
        <f>INDEX(Additional!$B$3:$B$11,MATCH(C2294,Additional!$A$3:$A$11,0))</f>
        <v>2.5</v>
      </c>
      <c r="G2294" s="27">
        <v>16242</v>
      </c>
      <c r="H2294" s="27" t="s">
        <v>0</v>
      </c>
      <c r="I2294" s="28">
        <v>41052</v>
      </c>
      <c r="J2294" s="32">
        <f>YEAR(I2294)</f>
        <v>2012</v>
      </c>
      <c r="K2294" s="32">
        <f>MONTH(I2294)</f>
        <v>5</v>
      </c>
      <c r="L2294" s="32">
        <f>D2294*E2294</f>
        <v>3.39</v>
      </c>
      <c r="M2294" s="32">
        <f>D2294*F2294</f>
        <v>2.5</v>
      </c>
      <c r="N2294" s="32">
        <f>L2294-M2294</f>
        <v>0.89000000000000012</v>
      </c>
    </row>
    <row r="2295" spans="1:14" x14ac:dyDescent="0.2">
      <c r="A2295" s="26">
        <v>552465</v>
      </c>
      <c r="B2295" s="26">
        <v>23209</v>
      </c>
      <c r="C2295" s="27" t="s">
        <v>205</v>
      </c>
      <c r="D2295" s="27">
        <v>2</v>
      </c>
      <c r="E2295" s="27">
        <v>3.39</v>
      </c>
      <c r="F2295" s="30">
        <f>INDEX(Additional!$B$3:$B$11,MATCH(C2295,Additional!$A$3:$A$11,0))</f>
        <v>2.5</v>
      </c>
      <c r="G2295" s="27">
        <v>16242</v>
      </c>
      <c r="H2295" s="27" t="s">
        <v>0</v>
      </c>
      <c r="I2295" s="28">
        <v>40975</v>
      </c>
      <c r="J2295" s="32">
        <f>YEAR(I2295)</f>
        <v>2012</v>
      </c>
      <c r="K2295" s="32">
        <f>MONTH(I2295)</f>
        <v>3</v>
      </c>
      <c r="L2295" s="32">
        <f>D2295*E2295</f>
        <v>6.78</v>
      </c>
      <c r="M2295" s="32">
        <f>D2295*F2295</f>
        <v>5</v>
      </c>
      <c r="N2295" s="32">
        <f>L2295-M2295</f>
        <v>1.7800000000000002</v>
      </c>
    </row>
    <row r="2296" spans="1:14" x14ac:dyDescent="0.2">
      <c r="A2296" s="26">
        <v>552465</v>
      </c>
      <c r="B2296" s="26">
        <v>20725</v>
      </c>
      <c r="C2296" s="27" t="s">
        <v>205</v>
      </c>
      <c r="D2296" s="27">
        <v>1</v>
      </c>
      <c r="E2296" s="27">
        <v>3.39</v>
      </c>
      <c r="F2296" s="30">
        <f>INDEX(Additional!$B$3:$B$11,MATCH(C2296,Additional!$A$3:$A$11,0))</f>
        <v>2.5</v>
      </c>
      <c r="G2296" s="27">
        <v>16242</v>
      </c>
      <c r="H2296" s="27" t="s">
        <v>0</v>
      </c>
      <c r="I2296" s="28">
        <v>40542</v>
      </c>
      <c r="J2296" s="32">
        <f>YEAR(I2296)</f>
        <v>2010</v>
      </c>
      <c r="K2296" s="32">
        <f>MONTH(I2296)</f>
        <v>12</v>
      </c>
      <c r="L2296" s="32">
        <f>D2296*E2296</f>
        <v>3.39</v>
      </c>
      <c r="M2296" s="32">
        <f>D2296*F2296</f>
        <v>2.5</v>
      </c>
      <c r="N2296" s="32">
        <f>L2296-M2296</f>
        <v>0.89000000000000012</v>
      </c>
    </row>
    <row r="2297" spans="1:14" x14ac:dyDescent="0.2">
      <c r="A2297" s="26">
        <v>552465</v>
      </c>
      <c r="B2297" s="26">
        <v>23207</v>
      </c>
      <c r="C2297" s="27" t="s">
        <v>205</v>
      </c>
      <c r="D2297" s="27">
        <v>3</v>
      </c>
      <c r="E2297" s="27">
        <v>3.39</v>
      </c>
      <c r="F2297" s="30">
        <f>INDEX(Additional!$B$3:$B$11,MATCH(C2297,Additional!$A$3:$A$11,0))</f>
        <v>2.5</v>
      </c>
      <c r="G2297" s="27">
        <v>16242</v>
      </c>
      <c r="H2297" s="27" t="s">
        <v>0</v>
      </c>
      <c r="I2297" s="28">
        <v>40524</v>
      </c>
      <c r="J2297" s="32">
        <f>YEAR(I2297)</f>
        <v>2010</v>
      </c>
      <c r="K2297" s="32">
        <f>MONTH(I2297)</f>
        <v>12</v>
      </c>
      <c r="L2297" s="32">
        <f>D2297*E2297</f>
        <v>10.17</v>
      </c>
      <c r="M2297" s="32">
        <f>D2297*F2297</f>
        <v>7.5</v>
      </c>
      <c r="N2297" s="32">
        <f>L2297-M2297</f>
        <v>2.67</v>
      </c>
    </row>
    <row r="2298" spans="1:14" x14ac:dyDescent="0.2">
      <c r="A2298" s="26">
        <v>552465</v>
      </c>
      <c r="B2298" s="26">
        <v>22386</v>
      </c>
      <c r="C2298" s="27" t="s">
        <v>205</v>
      </c>
      <c r="D2298" s="27">
        <v>3</v>
      </c>
      <c r="E2298" s="27">
        <v>3.39</v>
      </c>
      <c r="F2298" s="30">
        <f>INDEX(Additional!$B$3:$B$11,MATCH(C2298,Additional!$A$3:$A$11,0))</f>
        <v>2.5</v>
      </c>
      <c r="G2298" s="27">
        <v>16242</v>
      </c>
      <c r="H2298" s="27" t="s">
        <v>0</v>
      </c>
      <c r="I2298" s="28">
        <v>40378</v>
      </c>
      <c r="J2298" s="32">
        <f>YEAR(I2298)</f>
        <v>2010</v>
      </c>
      <c r="K2298" s="32">
        <f>MONTH(I2298)</f>
        <v>7</v>
      </c>
      <c r="L2298" s="32">
        <f>D2298*E2298</f>
        <v>10.17</v>
      </c>
      <c r="M2298" s="32">
        <f>D2298*F2298</f>
        <v>7.5</v>
      </c>
      <c r="N2298" s="32">
        <f>L2298-M2298</f>
        <v>2.67</v>
      </c>
    </row>
    <row r="2299" spans="1:14" x14ac:dyDescent="0.2">
      <c r="A2299" s="26">
        <v>552465</v>
      </c>
      <c r="B2299" s="26" t="s">
        <v>180</v>
      </c>
      <c r="C2299" s="27" t="s">
        <v>205</v>
      </c>
      <c r="D2299" s="27">
        <v>6</v>
      </c>
      <c r="E2299" s="27">
        <v>3.39</v>
      </c>
      <c r="F2299" s="30">
        <f>INDEX(Additional!$B$3:$B$11,MATCH(C2299,Additional!$A$3:$A$11,0))</f>
        <v>2.5</v>
      </c>
      <c r="G2299" s="27">
        <v>16242</v>
      </c>
      <c r="H2299" s="27" t="s">
        <v>0</v>
      </c>
      <c r="I2299" s="28">
        <v>41268</v>
      </c>
      <c r="J2299" s="32">
        <f>YEAR(I2299)</f>
        <v>2012</v>
      </c>
      <c r="K2299" s="32">
        <f>MONTH(I2299)</f>
        <v>12</v>
      </c>
      <c r="L2299" s="32">
        <f>D2299*E2299</f>
        <v>20.34</v>
      </c>
      <c r="M2299" s="32">
        <f>D2299*F2299</f>
        <v>15</v>
      </c>
      <c r="N2299" s="32">
        <f>L2299-M2299</f>
        <v>5.34</v>
      </c>
    </row>
    <row r="2300" spans="1:14" x14ac:dyDescent="0.2">
      <c r="A2300" s="26">
        <v>552465</v>
      </c>
      <c r="B2300" s="26">
        <v>23201</v>
      </c>
      <c r="C2300" s="27" t="s">
        <v>205</v>
      </c>
      <c r="D2300" s="27">
        <v>1</v>
      </c>
      <c r="E2300" s="27">
        <v>3.39</v>
      </c>
      <c r="F2300" s="30">
        <f>INDEX(Additional!$B$3:$B$11,MATCH(C2300,Additional!$A$3:$A$11,0))</f>
        <v>2.5</v>
      </c>
      <c r="G2300" s="27">
        <v>16242</v>
      </c>
      <c r="H2300" s="27" t="s">
        <v>0</v>
      </c>
      <c r="I2300" s="28">
        <v>40808</v>
      </c>
      <c r="J2300" s="32">
        <f>YEAR(I2300)</f>
        <v>2011</v>
      </c>
      <c r="K2300" s="32">
        <f>MONTH(I2300)</f>
        <v>9</v>
      </c>
      <c r="L2300" s="32">
        <f>D2300*E2300</f>
        <v>3.39</v>
      </c>
      <c r="M2300" s="32">
        <f>D2300*F2300</f>
        <v>2.5</v>
      </c>
      <c r="N2300" s="32">
        <f>L2300-M2300</f>
        <v>0.89000000000000012</v>
      </c>
    </row>
    <row r="2301" spans="1:14" x14ac:dyDescent="0.2">
      <c r="A2301" s="26">
        <v>552465</v>
      </c>
      <c r="B2301" s="26">
        <v>82552</v>
      </c>
      <c r="C2301" s="27" t="s">
        <v>205</v>
      </c>
      <c r="D2301" s="27">
        <v>1</v>
      </c>
      <c r="E2301" s="27">
        <v>3.39</v>
      </c>
      <c r="F2301" s="30">
        <f>INDEX(Additional!$B$3:$B$11,MATCH(C2301,Additional!$A$3:$A$11,0))</f>
        <v>2.5</v>
      </c>
      <c r="G2301" s="27">
        <v>16242</v>
      </c>
      <c r="H2301" s="27" t="s">
        <v>0</v>
      </c>
      <c r="I2301" s="28">
        <v>40686</v>
      </c>
      <c r="J2301" s="32">
        <f>YEAR(I2301)</f>
        <v>2011</v>
      </c>
      <c r="K2301" s="32">
        <f>MONTH(I2301)</f>
        <v>5</v>
      </c>
      <c r="L2301" s="32">
        <f>D2301*E2301</f>
        <v>3.39</v>
      </c>
      <c r="M2301" s="32">
        <f>D2301*F2301</f>
        <v>2.5</v>
      </c>
      <c r="N2301" s="32">
        <f>L2301-M2301</f>
        <v>0.89000000000000012</v>
      </c>
    </row>
    <row r="2302" spans="1:14" x14ac:dyDescent="0.2">
      <c r="A2302" s="26">
        <v>552465</v>
      </c>
      <c r="B2302" s="26">
        <v>22384</v>
      </c>
      <c r="C2302" s="27" t="s">
        <v>205</v>
      </c>
      <c r="D2302" s="27">
        <v>2</v>
      </c>
      <c r="E2302" s="27">
        <v>3.39</v>
      </c>
      <c r="F2302" s="30">
        <f>INDEX(Additional!$B$3:$B$11,MATCH(C2302,Additional!$A$3:$A$11,0))</f>
        <v>2.5</v>
      </c>
      <c r="G2302" s="27">
        <v>16242</v>
      </c>
      <c r="H2302" s="27" t="s">
        <v>0</v>
      </c>
      <c r="I2302" s="28">
        <v>41198</v>
      </c>
      <c r="J2302" s="32">
        <f>YEAR(I2302)</f>
        <v>2012</v>
      </c>
      <c r="K2302" s="32">
        <f>MONTH(I2302)</f>
        <v>10</v>
      </c>
      <c r="L2302" s="32">
        <f>D2302*E2302</f>
        <v>6.78</v>
      </c>
      <c r="M2302" s="32">
        <f>D2302*F2302</f>
        <v>5</v>
      </c>
      <c r="N2302" s="32">
        <f>L2302-M2302</f>
        <v>1.7800000000000002</v>
      </c>
    </row>
    <row r="2303" spans="1:14" x14ac:dyDescent="0.2">
      <c r="A2303" s="26">
        <v>552465</v>
      </c>
      <c r="B2303" s="26">
        <v>20727</v>
      </c>
      <c r="C2303" s="27" t="s">
        <v>205</v>
      </c>
      <c r="D2303" s="27">
        <v>2</v>
      </c>
      <c r="E2303" s="27">
        <v>3.39</v>
      </c>
      <c r="F2303" s="30">
        <f>INDEX(Additional!$B$3:$B$11,MATCH(C2303,Additional!$A$3:$A$11,0))</f>
        <v>2.5</v>
      </c>
      <c r="G2303" s="27">
        <v>16242</v>
      </c>
      <c r="H2303" s="27" t="s">
        <v>0</v>
      </c>
      <c r="I2303" s="28">
        <v>40806</v>
      </c>
      <c r="J2303" s="32">
        <f>YEAR(I2303)</f>
        <v>2011</v>
      </c>
      <c r="K2303" s="32">
        <f>MONTH(I2303)</f>
        <v>9</v>
      </c>
      <c r="L2303" s="32">
        <f>D2303*E2303</f>
        <v>6.78</v>
      </c>
      <c r="M2303" s="32">
        <f>D2303*F2303</f>
        <v>5</v>
      </c>
      <c r="N2303" s="32">
        <f>L2303-M2303</f>
        <v>1.7800000000000002</v>
      </c>
    </row>
    <row r="2304" spans="1:14" x14ac:dyDescent="0.2">
      <c r="A2304" s="26">
        <v>552465</v>
      </c>
      <c r="B2304" s="26">
        <v>23298</v>
      </c>
      <c r="C2304" s="27" t="s">
        <v>205</v>
      </c>
      <c r="D2304" s="27">
        <v>2</v>
      </c>
      <c r="E2304" s="27">
        <v>3.39</v>
      </c>
      <c r="F2304" s="30">
        <f>INDEX(Additional!$B$3:$B$11,MATCH(C2304,Additional!$A$3:$A$11,0))</f>
        <v>2.5</v>
      </c>
      <c r="G2304" s="27">
        <v>16242</v>
      </c>
      <c r="H2304" s="27" t="s">
        <v>0</v>
      </c>
      <c r="I2304" s="28">
        <v>40358</v>
      </c>
      <c r="J2304" s="32">
        <f>YEAR(I2304)</f>
        <v>2010</v>
      </c>
      <c r="K2304" s="32">
        <f>MONTH(I2304)</f>
        <v>6</v>
      </c>
      <c r="L2304" s="32">
        <f>D2304*E2304</f>
        <v>6.78</v>
      </c>
      <c r="M2304" s="32">
        <f>D2304*F2304</f>
        <v>5</v>
      </c>
      <c r="N2304" s="32">
        <f>L2304-M2304</f>
        <v>1.7800000000000002</v>
      </c>
    </row>
    <row r="2305" spans="1:14" x14ac:dyDescent="0.2">
      <c r="A2305" s="26">
        <v>552465</v>
      </c>
      <c r="B2305" s="26">
        <v>23203</v>
      </c>
      <c r="C2305" s="27" t="s">
        <v>205</v>
      </c>
      <c r="D2305" s="27">
        <v>2</v>
      </c>
      <c r="E2305" s="27">
        <v>3.39</v>
      </c>
      <c r="F2305" s="30">
        <f>INDEX(Additional!$B$3:$B$11,MATCH(C2305,Additional!$A$3:$A$11,0))</f>
        <v>2.5</v>
      </c>
      <c r="G2305" s="27">
        <v>16242</v>
      </c>
      <c r="H2305" s="27" t="s">
        <v>0</v>
      </c>
      <c r="I2305" s="28">
        <v>40815</v>
      </c>
      <c r="J2305" s="32">
        <f>YEAR(I2305)</f>
        <v>2011</v>
      </c>
      <c r="K2305" s="32">
        <f>MONTH(I2305)</f>
        <v>9</v>
      </c>
      <c r="L2305" s="32">
        <f>D2305*E2305</f>
        <v>6.78</v>
      </c>
      <c r="M2305" s="32">
        <f>D2305*F2305</f>
        <v>5</v>
      </c>
      <c r="N2305" s="32">
        <f>L2305-M2305</f>
        <v>1.7800000000000002</v>
      </c>
    </row>
    <row r="2306" spans="1:14" x14ac:dyDescent="0.2">
      <c r="A2306" s="26">
        <v>552465</v>
      </c>
      <c r="B2306" s="26">
        <v>22804</v>
      </c>
      <c r="C2306" s="27" t="s">
        <v>205</v>
      </c>
      <c r="D2306" s="27">
        <v>1</v>
      </c>
      <c r="E2306" s="27">
        <v>3.39</v>
      </c>
      <c r="F2306" s="30">
        <f>INDEX(Additional!$B$3:$B$11,MATCH(C2306,Additional!$A$3:$A$11,0))</f>
        <v>2.5</v>
      </c>
      <c r="G2306" s="27">
        <v>16242</v>
      </c>
      <c r="H2306" s="27" t="s">
        <v>0</v>
      </c>
      <c r="I2306" s="28">
        <v>40338</v>
      </c>
      <c r="J2306" s="32">
        <f>YEAR(I2306)</f>
        <v>2010</v>
      </c>
      <c r="K2306" s="32">
        <f>MONTH(I2306)</f>
        <v>6</v>
      </c>
      <c r="L2306" s="32">
        <f>D2306*E2306</f>
        <v>3.39</v>
      </c>
      <c r="M2306" s="32">
        <f>D2306*F2306</f>
        <v>2.5</v>
      </c>
      <c r="N2306" s="32">
        <f>L2306-M2306</f>
        <v>0.89000000000000012</v>
      </c>
    </row>
    <row r="2307" spans="1:14" x14ac:dyDescent="0.2">
      <c r="A2307" s="26">
        <v>552465</v>
      </c>
      <c r="B2307" s="26">
        <v>20725</v>
      </c>
      <c r="C2307" s="27" t="s">
        <v>205</v>
      </c>
      <c r="D2307" s="27">
        <v>2</v>
      </c>
      <c r="E2307" s="27">
        <v>3.39</v>
      </c>
      <c r="F2307" s="30">
        <f>INDEX(Additional!$B$3:$B$11,MATCH(C2307,Additional!$A$3:$A$11,0))</f>
        <v>2.5</v>
      </c>
      <c r="G2307" s="27">
        <v>16242</v>
      </c>
      <c r="H2307" s="27" t="s">
        <v>0</v>
      </c>
      <c r="I2307" s="28">
        <v>40979</v>
      </c>
      <c r="J2307" s="32">
        <f>YEAR(I2307)</f>
        <v>2012</v>
      </c>
      <c r="K2307" s="32">
        <f>MONTH(I2307)</f>
        <v>3</v>
      </c>
      <c r="L2307" s="32">
        <f>D2307*E2307</f>
        <v>6.78</v>
      </c>
      <c r="M2307" s="32">
        <f>D2307*F2307</f>
        <v>5</v>
      </c>
      <c r="N2307" s="32">
        <f>L2307-M2307</f>
        <v>1.7800000000000002</v>
      </c>
    </row>
    <row r="2308" spans="1:14" x14ac:dyDescent="0.2">
      <c r="A2308" s="26">
        <v>552465</v>
      </c>
      <c r="B2308" s="26">
        <v>20728</v>
      </c>
      <c r="C2308" s="27" t="s">
        <v>205</v>
      </c>
      <c r="D2308" s="27">
        <v>2</v>
      </c>
      <c r="E2308" s="27">
        <v>3.39</v>
      </c>
      <c r="F2308" s="30">
        <f>INDEX(Additional!$B$3:$B$11,MATCH(C2308,Additional!$A$3:$A$11,0))</f>
        <v>2.5</v>
      </c>
      <c r="G2308" s="27">
        <v>16242</v>
      </c>
      <c r="H2308" s="27" t="s">
        <v>0</v>
      </c>
      <c r="I2308" s="28">
        <v>40800</v>
      </c>
      <c r="J2308" s="32">
        <f>YEAR(I2308)</f>
        <v>2011</v>
      </c>
      <c r="K2308" s="32">
        <f>MONTH(I2308)</f>
        <v>9</v>
      </c>
      <c r="L2308" s="32">
        <f>D2308*E2308</f>
        <v>6.78</v>
      </c>
      <c r="M2308" s="32">
        <f>D2308*F2308</f>
        <v>5</v>
      </c>
      <c r="N2308" s="32">
        <f>L2308-M2308</f>
        <v>1.7800000000000002</v>
      </c>
    </row>
    <row r="2309" spans="1:14" x14ac:dyDescent="0.2">
      <c r="A2309" s="26">
        <v>552465</v>
      </c>
      <c r="B2309" s="26">
        <v>21524</v>
      </c>
      <c r="C2309" s="27" t="s">
        <v>205</v>
      </c>
      <c r="D2309" s="27">
        <v>1</v>
      </c>
      <c r="E2309" s="27">
        <v>3.39</v>
      </c>
      <c r="F2309" s="30">
        <f>INDEX(Additional!$B$3:$B$11,MATCH(C2309,Additional!$A$3:$A$11,0))</f>
        <v>2.5</v>
      </c>
      <c r="G2309" s="27">
        <v>16242</v>
      </c>
      <c r="H2309" s="27" t="s">
        <v>0</v>
      </c>
      <c r="I2309" s="28">
        <v>40397</v>
      </c>
      <c r="J2309" s="32">
        <f>YEAR(I2309)</f>
        <v>2010</v>
      </c>
      <c r="K2309" s="32">
        <f>MONTH(I2309)</f>
        <v>8</v>
      </c>
      <c r="L2309" s="32">
        <f>D2309*E2309</f>
        <v>3.39</v>
      </c>
      <c r="M2309" s="32">
        <f>D2309*F2309</f>
        <v>2.5</v>
      </c>
      <c r="N2309" s="32">
        <f>L2309-M2309</f>
        <v>0.89000000000000012</v>
      </c>
    </row>
    <row r="2310" spans="1:14" x14ac:dyDescent="0.2">
      <c r="A2310" s="26">
        <v>552465</v>
      </c>
      <c r="B2310" s="26">
        <v>48187</v>
      </c>
      <c r="C2310" s="27" t="s">
        <v>205</v>
      </c>
      <c r="D2310" s="27">
        <v>1</v>
      </c>
      <c r="E2310" s="27">
        <v>3.39</v>
      </c>
      <c r="F2310" s="30">
        <f>INDEX(Additional!$B$3:$B$11,MATCH(C2310,Additional!$A$3:$A$11,0))</f>
        <v>2.5</v>
      </c>
      <c r="G2310" s="27">
        <v>16242</v>
      </c>
      <c r="H2310" s="27" t="s">
        <v>0</v>
      </c>
      <c r="I2310" s="28">
        <v>40692</v>
      </c>
      <c r="J2310" s="32">
        <f>YEAR(I2310)</f>
        <v>2011</v>
      </c>
      <c r="K2310" s="32">
        <f>MONTH(I2310)</f>
        <v>5</v>
      </c>
      <c r="L2310" s="32">
        <f>D2310*E2310</f>
        <v>3.39</v>
      </c>
      <c r="M2310" s="32">
        <f>D2310*F2310</f>
        <v>2.5</v>
      </c>
      <c r="N2310" s="32">
        <f>L2310-M2310</f>
        <v>0.89000000000000012</v>
      </c>
    </row>
    <row r="2311" spans="1:14" x14ac:dyDescent="0.2">
      <c r="A2311" s="26">
        <v>552465</v>
      </c>
      <c r="B2311" s="26">
        <v>20685</v>
      </c>
      <c r="C2311" s="27" t="s">
        <v>205</v>
      </c>
      <c r="D2311" s="27">
        <v>3</v>
      </c>
      <c r="E2311" s="27">
        <v>3.39</v>
      </c>
      <c r="F2311" s="30">
        <f>INDEX(Additional!$B$3:$B$11,MATCH(C2311,Additional!$A$3:$A$11,0))</f>
        <v>2.5</v>
      </c>
      <c r="G2311" s="27">
        <v>16242</v>
      </c>
      <c r="H2311" s="27" t="s">
        <v>0</v>
      </c>
      <c r="I2311" s="28">
        <v>40759</v>
      </c>
      <c r="J2311" s="32">
        <f>YEAR(I2311)</f>
        <v>2011</v>
      </c>
      <c r="K2311" s="32">
        <f>MONTH(I2311)</f>
        <v>8</v>
      </c>
      <c r="L2311" s="32">
        <f>D2311*E2311</f>
        <v>10.17</v>
      </c>
      <c r="M2311" s="32">
        <f>D2311*F2311</f>
        <v>7.5</v>
      </c>
      <c r="N2311" s="32">
        <f>L2311-M2311</f>
        <v>2.67</v>
      </c>
    </row>
    <row r="2312" spans="1:14" x14ac:dyDescent="0.2">
      <c r="A2312" s="26">
        <v>552465</v>
      </c>
      <c r="B2312" s="26">
        <v>22505</v>
      </c>
      <c r="C2312" s="27" t="s">
        <v>205</v>
      </c>
      <c r="D2312" s="27">
        <v>5</v>
      </c>
      <c r="E2312" s="27">
        <v>3.39</v>
      </c>
      <c r="F2312" s="30">
        <f>INDEX(Additional!$B$3:$B$11,MATCH(C2312,Additional!$A$3:$A$11,0))</f>
        <v>2.5</v>
      </c>
      <c r="G2312" s="27">
        <v>16242</v>
      </c>
      <c r="H2312" s="27" t="s">
        <v>0</v>
      </c>
      <c r="I2312" s="28">
        <v>40849</v>
      </c>
      <c r="J2312" s="32">
        <f>YEAR(I2312)</f>
        <v>2011</v>
      </c>
      <c r="K2312" s="32">
        <f>MONTH(I2312)</f>
        <v>11</v>
      </c>
      <c r="L2312" s="32">
        <f>D2312*E2312</f>
        <v>16.95</v>
      </c>
      <c r="M2312" s="32">
        <f>D2312*F2312</f>
        <v>12.5</v>
      </c>
      <c r="N2312" s="32">
        <f>L2312-M2312</f>
        <v>4.4499999999999993</v>
      </c>
    </row>
    <row r="2313" spans="1:14" x14ac:dyDescent="0.2">
      <c r="A2313" s="26">
        <v>552465</v>
      </c>
      <c r="B2313" s="26">
        <v>21621</v>
      </c>
      <c r="C2313" s="27" t="s">
        <v>205</v>
      </c>
      <c r="D2313" s="27">
        <v>2</v>
      </c>
      <c r="E2313" s="27">
        <v>3.39</v>
      </c>
      <c r="F2313" s="30">
        <f>INDEX(Additional!$B$3:$B$11,MATCH(C2313,Additional!$A$3:$A$11,0))</f>
        <v>2.5</v>
      </c>
      <c r="G2313" s="27">
        <v>16242</v>
      </c>
      <c r="H2313" s="27" t="s">
        <v>0</v>
      </c>
      <c r="I2313" s="28">
        <v>41008</v>
      </c>
      <c r="J2313" s="32">
        <f>YEAR(I2313)</f>
        <v>2012</v>
      </c>
      <c r="K2313" s="32">
        <f>MONTH(I2313)</f>
        <v>4</v>
      </c>
      <c r="L2313" s="32">
        <f>D2313*E2313</f>
        <v>6.78</v>
      </c>
      <c r="M2313" s="32">
        <f>D2313*F2313</f>
        <v>5</v>
      </c>
      <c r="N2313" s="32">
        <f>L2313-M2313</f>
        <v>1.7800000000000002</v>
      </c>
    </row>
    <row r="2314" spans="1:14" x14ac:dyDescent="0.2">
      <c r="A2314" s="26">
        <v>552466</v>
      </c>
      <c r="B2314" s="26">
        <v>21654</v>
      </c>
      <c r="C2314" s="27" t="s">
        <v>205</v>
      </c>
      <c r="D2314" s="27">
        <v>1</v>
      </c>
      <c r="E2314" s="27">
        <v>3.39</v>
      </c>
      <c r="F2314" s="30">
        <f>INDEX(Additional!$B$3:$B$11,MATCH(C2314,Additional!$A$3:$A$11,0))</f>
        <v>2.5</v>
      </c>
      <c r="G2314" s="27">
        <v>13458</v>
      </c>
      <c r="H2314" s="27" t="s">
        <v>0</v>
      </c>
      <c r="I2314" s="28">
        <v>40226</v>
      </c>
      <c r="J2314" s="32">
        <f>YEAR(I2314)</f>
        <v>2010</v>
      </c>
      <c r="K2314" s="32">
        <f>MONTH(I2314)</f>
        <v>2</v>
      </c>
      <c r="L2314" s="32">
        <f>D2314*E2314</f>
        <v>3.39</v>
      </c>
      <c r="M2314" s="32">
        <f>D2314*F2314</f>
        <v>2.5</v>
      </c>
      <c r="N2314" s="32">
        <f>L2314-M2314</f>
        <v>0.89000000000000012</v>
      </c>
    </row>
    <row r="2315" spans="1:14" x14ac:dyDescent="0.2">
      <c r="A2315" s="26">
        <v>552466</v>
      </c>
      <c r="B2315" s="26" t="s">
        <v>207</v>
      </c>
      <c r="C2315" s="27" t="s">
        <v>205</v>
      </c>
      <c r="D2315" s="27">
        <v>4</v>
      </c>
      <c r="E2315" s="27">
        <v>3.39</v>
      </c>
      <c r="F2315" s="30">
        <f>INDEX(Additional!$B$3:$B$11,MATCH(C2315,Additional!$A$3:$A$11,0))</f>
        <v>2.5</v>
      </c>
      <c r="G2315" s="27">
        <v>13458</v>
      </c>
      <c r="H2315" s="27" t="s">
        <v>0</v>
      </c>
      <c r="I2315" s="28">
        <v>41052</v>
      </c>
      <c r="J2315" s="32">
        <f>YEAR(I2315)</f>
        <v>2012</v>
      </c>
      <c r="K2315" s="32">
        <f>MONTH(I2315)</f>
        <v>5</v>
      </c>
      <c r="L2315" s="32">
        <f>D2315*E2315</f>
        <v>13.56</v>
      </c>
      <c r="M2315" s="32">
        <f>D2315*F2315</f>
        <v>10</v>
      </c>
      <c r="N2315" s="32">
        <f>L2315-M2315</f>
        <v>3.5600000000000005</v>
      </c>
    </row>
    <row r="2316" spans="1:14" x14ac:dyDescent="0.2">
      <c r="A2316" s="26">
        <v>552466</v>
      </c>
      <c r="B2316" s="26">
        <v>23144</v>
      </c>
      <c r="C2316" s="27" t="s">
        <v>205</v>
      </c>
      <c r="D2316" s="27">
        <v>3</v>
      </c>
      <c r="E2316" s="27">
        <v>3.39</v>
      </c>
      <c r="F2316" s="30">
        <f>INDEX(Additional!$B$3:$B$11,MATCH(C2316,Additional!$A$3:$A$11,0))</f>
        <v>2.5</v>
      </c>
      <c r="G2316" s="27">
        <v>13458</v>
      </c>
      <c r="H2316" s="27" t="s">
        <v>0</v>
      </c>
      <c r="I2316" s="28">
        <v>40871</v>
      </c>
      <c r="J2316" s="32">
        <f>YEAR(I2316)</f>
        <v>2011</v>
      </c>
      <c r="K2316" s="32">
        <f>MONTH(I2316)</f>
        <v>11</v>
      </c>
      <c r="L2316" s="32">
        <f>D2316*E2316</f>
        <v>10.17</v>
      </c>
      <c r="M2316" s="32">
        <f>D2316*F2316</f>
        <v>7.5</v>
      </c>
      <c r="N2316" s="32">
        <f>L2316-M2316</f>
        <v>2.67</v>
      </c>
    </row>
    <row r="2317" spans="1:14" x14ac:dyDescent="0.2">
      <c r="A2317" s="26">
        <v>552466</v>
      </c>
      <c r="B2317" s="26">
        <v>23162</v>
      </c>
      <c r="C2317" s="27" t="s">
        <v>205</v>
      </c>
      <c r="D2317" s="27">
        <v>13</v>
      </c>
      <c r="E2317" s="27">
        <v>3.39</v>
      </c>
      <c r="F2317" s="30">
        <f>INDEX(Additional!$B$3:$B$11,MATCH(C2317,Additional!$A$3:$A$11,0))</f>
        <v>2.5</v>
      </c>
      <c r="G2317" s="27">
        <v>13458</v>
      </c>
      <c r="H2317" s="27" t="s">
        <v>0</v>
      </c>
      <c r="I2317" s="28">
        <v>40633</v>
      </c>
      <c r="J2317" s="32">
        <f>YEAR(I2317)</f>
        <v>2011</v>
      </c>
      <c r="K2317" s="32">
        <f>MONTH(I2317)</f>
        <v>3</v>
      </c>
      <c r="L2317" s="32">
        <f>D2317*E2317</f>
        <v>44.07</v>
      </c>
      <c r="M2317" s="32">
        <f>D2317*F2317</f>
        <v>32.5</v>
      </c>
      <c r="N2317" s="32">
        <f>L2317-M2317</f>
        <v>11.57</v>
      </c>
    </row>
    <row r="2318" spans="1:14" x14ac:dyDescent="0.2">
      <c r="A2318" s="26">
        <v>552466</v>
      </c>
      <c r="B2318" s="26" t="s">
        <v>68</v>
      </c>
      <c r="C2318" s="27" t="s">
        <v>205</v>
      </c>
      <c r="D2318" s="27">
        <v>12</v>
      </c>
      <c r="E2318" s="27">
        <v>3.39</v>
      </c>
      <c r="F2318" s="30">
        <f>INDEX(Additional!$B$3:$B$11,MATCH(C2318,Additional!$A$3:$A$11,0))</f>
        <v>2.5</v>
      </c>
      <c r="G2318" s="27">
        <v>13458</v>
      </c>
      <c r="H2318" s="27" t="s">
        <v>0</v>
      </c>
      <c r="I2318" s="28">
        <v>40313</v>
      </c>
      <c r="J2318" s="32">
        <f>YEAR(I2318)</f>
        <v>2010</v>
      </c>
      <c r="K2318" s="32">
        <f>MONTH(I2318)</f>
        <v>5</v>
      </c>
      <c r="L2318" s="32">
        <f>D2318*E2318</f>
        <v>40.68</v>
      </c>
      <c r="M2318" s="32">
        <f>D2318*F2318</f>
        <v>30</v>
      </c>
      <c r="N2318" s="32">
        <f>L2318-M2318</f>
        <v>10.68</v>
      </c>
    </row>
    <row r="2319" spans="1:14" x14ac:dyDescent="0.2">
      <c r="A2319" s="26">
        <v>552466</v>
      </c>
      <c r="B2319" s="26">
        <v>22178</v>
      </c>
      <c r="C2319" s="27" t="s">
        <v>205</v>
      </c>
      <c r="D2319" s="27">
        <v>10</v>
      </c>
      <c r="E2319" s="27">
        <v>3.39</v>
      </c>
      <c r="F2319" s="30">
        <f>INDEX(Additional!$B$3:$B$11,MATCH(C2319,Additional!$A$3:$A$11,0))</f>
        <v>2.5</v>
      </c>
      <c r="G2319" s="27">
        <v>13458</v>
      </c>
      <c r="H2319" s="27" t="s">
        <v>0</v>
      </c>
      <c r="I2319" s="28">
        <v>40471</v>
      </c>
      <c r="J2319" s="32">
        <f>YEAR(I2319)</f>
        <v>2010</v>
      </c>
      <c r="K2319" s="32">
        <f>MONTH(I2319)</f>
        <v>10</v>
      </c>
      <c r="L2319" s="32">
        <f>D2319*E2319</f>
        <v>33.9</v>
      </c>
      <c r="M2319" s="32">
        <f>D2319*F2319</f>
        <v>25</v>
      </c>
      <c r="N2319" s="32">
        <f>L2319-M2319</f>
        <v>8.8999999999999986</v>
      </c>
    </row>
    <row r="2320" spans="1:14" x14ac:dyDescent="0.2">
      <c r="A2320" s="26">
        <v>552466</v>
      </c>
      <c r="B2320" s="26">
        <v>22197</v>
      </c>
      <c r="C2320" s="27" t="s">
        <v>205</v>
      </c>
      <c r="D2320" s="27">
        <v>8</v>
      </c>
      <c r="E2320" s="27">
        <v>3.39</v>
      </c>
      <c r="F2320" s="30">
        <f>INDEX(Additional!$B$3:$B$11,MATCH(C2320,Additional!$A$3:$A$11,0))</f>
        <v>2.5</v>
      </c>
      <c r="G2320" s="27">
        <v>13458</v>
      </c>
      <c r="H2320" s="27" t="s">
        <v>0</v>
      </c>
      <c r="I2320" s="28">
        <v>41018</v>
      </c>
      <c r="J2320" s="32">
        <f>YEAR(I2320)</f>
        <v>2012</v>
      </c>
      <c r="K2320" s="32">
        <f>MONTH(I2320)</f>
        <v>4</v>
      </c>
      <c r="L2320" s="32">
        <f>D2320*E2320</f>
        <v>27.12</v>
      </c>
      <c r="M2320" s="32">
        <f>D2320*F2320</f>
        <v>20</v>
      </c>
      <c r="N2320" s="32">
        <f>L2320-M2320</f>
        <v>7.120000000000001</v>
      </c>
    </row>
    <row r="2321" spans="1:14" x14ac:dyDescent="0.2">
      <c r="A2321" s="26">
        <v>552466</v>
      </c>
      <c r="B2321" s="26">
        <v>22383</v>
      </c>
      <c r="C2321" s="27" t="s">
        <v>205</v>
      </c>
      <c r="D2321" s="27">
        <v>24</v>
      </c>
      <c r="E2321" s="27">
        <v>3.39</v>
      </c>
      <c r="F2321" s="30">
        <f>INDEX(Additional!$B$3:$B$11,MATCH(C2321,Additional!$A$3:$A$11,0))</f>
        <v>2.5</v>
      </c>
      <c r="G2321" s="27">
        <v>13458</v>
      </c>
      <c r="H2321" s="27" t="s">
        <v>0</v>
      </c>
      <c r="I2321" s="28">
        <v>40723</v>
      </c>
      <c r="J2321" s="32">
        <f>YEAR(I2321)</f>
        <v>2011</v>
      </c>
      <c r="K2321" s="32">
        <f>MONTH(I2321)</f>
        <v>6</v>
      </c>
      <c r="L2321" s="32">
        <f>D2321*E2321</f>
        <v>81.36</v>
      </c>
      <c r="M2321" s="32">
        <f>D2321*F2321</f>
        <v>60</v>
      </c>
      <c r="N2321" s="32">
        <f>L2321-M2321</f>
        <v>21.36</v>
      </c>
    </row>
    <row r="2322" spans="1:14" x14ac:dyDescent="0.2">
      <c r="A2322" s="26">
        <v>552466</v>
      </c>
      <c r="B2322" s="26">
        <v>23209</v>
      </c>
      <c r="C2322" s="27" t="s">
        <v>205</v>
      </c>
      <c r="D2322" s="27">
        <v>2</v>
      </c>
      <c r="E2322" s="27">
        <v>3.39</v>
      </c>
      <c r="F2322" s="30">
        <f>INDEX(Additional!$B$3:$B$11,MATCH(C2322,Additional!$A$3:$A$11,0))</f>
        <v>2.5</v>
      </c>
      <c r="G2322" s="27">
        <v>13458</v>
      </c>
      <c r="H2322" s="27" t="s">
        <v>0</v>
      </c>
      <c r="I2322" s="28">
        <v>40901</v>
      </c>
      <c r="J2322" s="32">
        <f>YEAR(I2322)</f>
        <v>2011</v>
      </c>
      <c r="K2322" s="32">
        <f>MONTH(I2322)</f>
        <v>12</v>
      </c>
      <c r="L2322" s="32">
        <f>D2322*E2322</f>
        <v>6.78</v>
      </c>
      <c r="M2322" s="32">
        <f>D2322*F2322</f>
        <v>5</v>
      </c>
      <c r="N2322" s="32">
        <f>L2322-M2322</f>
        <v>1.7800000000000002</v>
      </c>
    </row>
    <row r="2323" spans="1:14" x14ac:dyDescent="0.2">
      <c r="A2323" s="26">
        <v>552466</v>
      </c>
      <c r="B2323" s="26">
        <v>22029</v>
      </c>
      <c r="C2323" s="27" t="s">
        <v>205</v>
      </c>
      <c r="D2323" s="27">
        <v>2</v>
      </c>
      <c r="E2323" s="27">
        <v>3.39</v>
      </c>
      <c r="F2323" s="30">
        <f>INDEX(Additional!$B$3:$B$11,MATCH(C2323,Additional!$A$3:$A$11,0))</f>
        <v>2.5</v>
      </c>
      <c r="G2323" s="27">
        <v>13458</v>
      </c>
      <c r="H2323" s="27" t="s">
        <v>0</v>
      </c>
      <c r="I2323" s="28">
        <v>40824</v>
      </c>
      <c r="J2323" s="32">
        <f>YEAR(I2323)</f>
        <v>2011</v>
      </c>
      <c r="K2323" s="32">
        <f>MONTH(I2323)</f>
        <v>10</v>
      </c>
      <c r="L2323" s="32">
        <f>D2323*E2323</f>
        <v>6.78</v>
      </c>
      <c r="M2323" s="32">
        <f>D2323*F2323</f>
        <v>5</v>
      </c>
      <c r="N2323" s="32">
        <f>L2323-M2323</f>
        <v>1.7800000000000002</v>
      </c>
    </row>
    <row r="2324" spans="1:14" x14ac:dyDescent="0.2">
      <c r="A2324" s="26">
        <v>552466</v>
      </c>
      <c r="B2324" s="26">
        <v>22028</v>
      </c>
      <c r="C2324" s="27" t="s">
        <v>205</v>
      </c>
      <c r="D2324" s="27">
        <v>1</v>
      </c>
      <c r="E2324" s="27">
        <v>3.39</v>
      </c>
      <c r="F2324" s="30">
        <f>INDEX(Additional!$B$3:$B$11,MATCH(C2324,Additional!$A$3:$A$11,0))</f>
        <v>2.5</v>
      </c>
      <c r="G2324" s="27">
        <v>13458</v>
      </c>
      <c r="H2324" s="27" t="s">
        <v>0</v>
      </c>
      <c r="I2324" s="28">
        <v>40474</v>
      </c>
      <c r="J2324" s="32">
        <f>YEAR(I2324)</f>
        <v>2010</v>
      </c>
      <c r="K2324" s="32">
        <f>MONTH(I2324)</f>
        <v>10</v>
      </c>
      <c r="L2324" s="32">
        <f>D2324*E2324</f>
        <v>3.39</v>
      </c>
      <c r="M2324" s="32">
        <f>D2324*F2324</f>
        <v>2.5</v>
      </c>
      <c r="N2324" s="32">
        <f>L2324-M2324</f>
        <v>0.89000000000000012</v>
      </c>
    </row>
    <row r="2325" spans="1:14" x14ac:dyDescent="0.2">
      <c r="A2325" s="26">
        <v>552466</v>
      </c>
      <c r="B2325" s="26" t="s">
        <v>206</v>
      </c>
      <c r="C2325" s="27" t="s">
        <v>205</v>
      </c>
      <c r="D2325" s="27">
        <v>70</v>
      </c>
      <c r="E2325" s="27">
        <v>3.39</v>
      </c>
      <c r="F2325" s="30">
        <f>INDEX(Additional!$B$3:$B$11,MATCH(C2325,Additional!$A$3:$A$11,0))</f>
        <v>2.5</v>
      </c>
      <c r="G2325" s="27">
        <v>13458</v>
      </c>
      <c r="H2325" s="27" t="s">
        <v>0</v>
      </c>
      <c r="I2325" s="28">
        <v>40842</v>
      </c>
      <c r="J2325" s="32">
        <f>YEAR(I2325)</f>
        <v>2011</v>
      </c>
      <c r="K2325" s="32">
        <f>MONTH(I2325)</f>
        <v>10</v>
      </c>
      <c r="L2325" s="32">
        <f>D2325*E2325</f>
        <v>237.3</v>
      </c>
      <c r="M2325" s="32">
        <f>D2325*F2325</f>
        <v>175</v>
      </c>
      <c r="N2325" s="32">
        <f>L2325-M2325</f>
        <v>62.300000000000011</v>
      </c>
    </row>
    <row r="2326" spans="1:14" x14ac:dyDescent="0.2">
      <c r="A2326" s="26">
        <v>552466</v>
      </c>
      <c r="B2326" s="26">
        <v>21500</v>
      </c>
      <c r="C2326" s="27" t="s">
        <v>205</v>
      </c>
      <c r="D2326" s="27">
        <v>1</v>
      </c>
      <c r="E2326" s="27">
        <v>3.39</v>
      </c>
      <c r="F2326" s="30">
        <f>INDEX(Additional!$B$3:$B$11,MATCH(C2326,Additional!$A$3:$A$11,0))</f>
        <v>2.5</v>
      </c>
      <c r="G2326" s="27">
        <v>13458</v>
      </c>
      <c r="H2326" s="27" t="s">
        <v>0</v>
      </c>
      <c r="I2326" s="28">
        <v>40414</v>
      </c>
      <c r="J2326" s="32">
        <f>YEAR(I2326)</f>
        <v>2010</v>
      </c>
      <c r="K2326" s="32">
        <f>MONTH(I2326)</f>
        <v>8</v>
      </c>
      <c r="L2326" s="32">
        <f>D2326*E2326</f>
        <v>3.39</v>
      </c>
      <c r="M2326" s="32">
        <f>D2326*F2326</f>
        <v>2.5</v>
      </c>
      <c r="N2326" s="32">
        <f>L2326-M2326</f>
        <v>0.89000000000000012</v>
      </c>
    </row>
    <row r="2327" spans="1:14" x14ac:dyDescent="0.2">
      <c r="A2327" s="26">
        <v>552466</v>
      </c>
      <c r="B2327" s="26">
        <v>21499</v>
      </c>
      <c r="C2327" s="27" t="s">
        <v>205</v>
      </c>
      <c r="D2327" s="27">
        <v>12</v>
      </c>
      <c r="E2327" s="27">
        <v>3.39</v>
      </c>
      <c r="F2327" s="30">
        <f>INDEX(Additional!$B$3:$B$11,MATCH(C2327,Additional!$A$3:$A$11,0))</f>
        <v>2.5</v>
      </c>
      <c r="G2327" s="27">
        <v>13458</v>
      </c>
      <c r="H2327" s="27" t="s">
        <v>0</v>
      </c>
      <c r="I2327" s="28">
        <v>40798</v>
      </c>
      <c r="J2327" s="32">
        <f>YEAR(I2327)</f>
        <v>2011</v>
      </c>
      <c r="K2327" s="32">
        <f>MONTH(I2327)</f>
        <v>9</v>
      </c>
      <c r="L2327" s="32">
        <f>D2327*E2327</f>
        <v>40.68</v>
      </c>
      <c r="M2327" s="32">
        <f>D2327*F2327</f>
        <v>30</v>
      </c>
      <c r="N2327" s="32">
        <f>L2327-M2327</f>
        <v>10.68</v>
      </c>
    </row>
    <row r="2328" spans="1:14" x14ac:dyDescent="0.2">
      <c r="A2328" s="26">
        <v>552466</v>
      </c>
      <c r="B2328" s="26">
        <v>22045</v>
      </c>
      <c r="C2328" s="27" t="s">
        <v>205</v>
      </c>
      <c r="D2328" s="27">
        <v>1</v>
      </c>
      <c r="E2328" s="27">
        <v>3.39</v>
      </c>
      <c r="F2328" s="30">
        <f>INDEX(Additional!$B$3:$B$11,MATCH(C2328,Additional!$A$3:$A$11,0))</f>
        <v>2.5</v>
      </c>
      <c r="G2328" s="27">
        <v>13458</v>
      </c>
      <c r="H2328" s="27" t="s">
        <v>0</v>
      </c>
      <c r="I2328" s="28">
        <v>40354</v>
      </c>
      <c r="J2328" s="32">
        <f>YEAR(I2328)</f>
        <v>2010</v>
      </c>
      <c r="K2328" s="32">
        <f>MONTH(I2328)</f>
        <v>6</v>
      </c>
      <c r="L2328" s="32">
        <f>D2328*E2328</f>
        <v>3.39</v>
      </c>
      <c r="M2328" s="32">
        <f>D2328*F2328</f>
        <v>2.5</v>
      </c>
      <c r="N2328" s="32">
        <f>L2328-M2328</f>
        <v>0.89000000000000012</v>
      </c>
    </row>
    <row r="2329" spans="1:14" x14ac:dyDescent="0.2">
      <c r="A2329" s="26">
        <v>552466</v>
      </c>
      <c r="B2329" s="26">
        <v>22707</v>
      </c>
      <c r="C2329" s="27" t="s">
        <v>205</v>
      </c>
      <c r="D2329" s="27">
        <v>1</v>
      </c>
      <c r="E2329" s="27">
        <v>3.39</v>
      </c>
      <c r="F2329" s="30">
        <f>INDEX(Additional!$B$3:$B$11,MATCH(C2329,Additional!$A$3:$A$11,0))</f>
        <v>2.5</v>
      </c>
      <c r="G2329" s="27">
        <v>13458</v>
      </c>
      <c r="H2329" s="27" t="s">
        <v>0</v>
      </c>
      <c r="I2329" s="28">
        <v>40491</v>
      </c>
      <c r="J2329" s="32">
        <f>YEAR(I2329)</f>
        <v>2010</v>
      </c>
      <c r="K2329" s="32">
        <f>MONTH(I2329)</f>
        <v>11</v>
      </c>
      <c r="L2329" s="32">
        <f>D2329*E2329</f>
        <v>3.39</v>
      </c>
      <c r="M2329" s="32">
        <f>D2329*F2329</f>
        <v>2.5</v>
      </c>
      <c r="N2329" s="32">
        <f>L2329-M2329</f>
        <v>0.89000000000000012</v>
      </c>
    </row>
    <row r="2330" spans="1:14" x14ac:dyDescent="0.2">
      <c r="A2330" s="26">
        <v>552466</v>
      </c>
      <c r="B2330" s="26">
        <v>21175</v>
      </c>
      <c r="C2330" s="27" t="s">
        <v>205</v>
      </c>
      <c r="D2330" s="27">
        <v>1</v>
      </c>
      <c r="E2330" s="27">
        <v>3.39</v>
      </c>
      <c r="F2330" s="30">
        <f>INDEX(Additional!$B$3:$B$11,MATCH(C2330,Additional!$A$3:$A$11,0))</f>
        <v>2.5</v>
      </c>
      <c r="G2330" s="27">
        <v>13458</v>
      </c>
      <c r="H2330" s="27" t="s">
        <v>0</v>
      </c>
      <c r="I2330" s="28">
        <v>41183</v>
      </c>
      <c r="J2330" s="32">
        <f>YEAR(I2330)</f>
        <v>2012</v>
      </c>
      <c r="K2330" s="32">
        <f>MONTH(I2330)</f>
        <v>10</v>
      </c>
      <c r="L2330" s="32">
        <f>D2330*E2330</f>
        <v>3.39</v>
      </c>
      <c r="M2330" s="32">
        <f>D2330*F2330</f>
        <v>2.5</v>
      </c>
      <c r="N2330" s="32">
        <f>L2330-M2330</f>
        <v>0.89000000000000012</v>
      </c>
    </row>
    <row r="2331" spans="1:14" x14ac:dyDescent="0.2">
      <c r="A2331" s="26">
        <v>552466</v>
      </c>
      <c r="B2331" s="26">
        <v>21174</v>
      </c>
      <c r="C2331" s="27" t="s">
        <v>205</v>
      </c>
      <c r="D2331" s="27">
        <v>1</v>
      </c>
      <c r="E2331" s="27">
        <v>3.39</v>
      </c>
      <c r="F2331" s="30">
        <f>INDEX(Additional!$B$3:$B$11,MATCH(C2331,Additional!$A$3:$A$11,0))</f>
        <v>2.5</v>
      </c>
      <c r="G2331" s="27">
        <v>13458</v>
      </c>
      <c r="H2331" s="27" t="s">
        <v>0</v>
      </c>
      <c r="I2331" s="28">
        <v>40635</v>
      </c>
      <c r="J2331" s="32">
        <f>YEAR(I2331)</f>
        <v>2011</v>
      </c>
      <c r="K2331" s="32">
        <f>MONTH(I2331)</f>
        <v>4</v>
      </c>
      <c r="L2331" s="32">
        <f>D2331*E2331</f>
        <v>3.39</v>
      </c>
      <c r="M2331" s="32">
        <f>D2331*F2331</f>
        <v>2.5</v>
      </c>
      <c r="N2331" s="32">
        <f>L2331-M2331</f>
        <v>0.89000000000000012</v>
      </c>
    </row>
    <row r="2332" spans="1:14" x14ac:dyDescent="0.2">
      <c r="A2332" s="26">
        <v>552466</v>
      </c>
      <c r="B2332" s="26">
        <v>79321</v>
      </c>
      <c r="C2332" s="27" t="s">
        <v>205</v>
      </c>
      <c r="D2332" s="27">
        <v>2</v>
      </c>
      <c r="E2332" s="27">
        <v>3.39</v>
      </c>
      <c r="F2332" s="30">
        <f>INDEX(Additional!$B$3:$B$11,MATCH(C2332,Additional!$A$3:$A$11,0))</f>
        <v>2.5</v>
      </c>
      <c r="G2332" s="27">
        <v>13458</v>
      </c>
      <c r="H2332" s="27" t="s">
        <v>0</v>
      </c>
      <c r="I2332" s="28">
        <v>41185</v>
      </c>
      <c r="J2332" s="32">
        <f>YEAR(I2332)</f>
        <v>2012</v>
      </c>
      <c r="K2332" s="32">
        <f>MONTH(I2332)</f>
        <v>10</v>
      </c>
      <c r="L2332" s="32">
        <f>D2332*E2332</f>
        <v>6.78</v>
      </c>
      <c r="M2332" s="32">
        <f>D2332*F2332</f>
        <v>5</v>
      </c>
      <c r="N2332" s="32">
        <f>L2332-M2332</f>
        <v>1.7800000000000002</v>
      </c>
    </row>
    <row r="2333" spans="1:14" x14ac:dyDescent="0.2">
      <c r="A2333" s="26">
        <v>558116</v>
      </c>
      <c r="B2333" s="26">
        <v>82578</v>
      </c>
      <c r="C2333" s="27" t="s">
        <v>179</v>
      </c>
      <c r="D2333" s="27">
        <v>6</v>
      </c>
      <c r="E2333" s="27">
        <v>3.39</v>
      </c>
      <c r="F2333" s="30">
        <f>INDEX(Additional!$B$3:$B$11,MATCH(C2333,Additional!$A$3:$A$11,0))</f>
        <v>2</v>
      </c>
      <c r="H2333" s="27" t="s">
        <v>0</v>
      </c>
      <c r="I2333" s="28">
        <v>40845</v>
      </c>
      <c r="J2333" s="32">
        <f>YEAR(I2333)</f>
        <v>2011</v>
      </c>
      <c r="K2333" s="32">
        <f>MONTH(I2333)</f>
        <v>10</v>
      </c>
      <c r="L2333" s="32">
        <f>D2333*E2333</f>
        <v>20.34</v>
      </c>
      <c r="M2333" s="32">
        <f>D2333*F2333</f>
        <v>12</v>
      </c>
      <c r="N2333" s="32">
        <f>L2333-M2333</f>
        <v>8.34</v>
      </c>
    </row>
    <row r="2334" spans="1:14" x14ac:dyDescent="0.2">
      <c r="A2334" s="26">
        <v>558116</v>
      </c>
      <c r="B2334" s="26">
        <v>84988</v>
      </c>
      <c r="C2334" s="27" t="s">
        <v>179</v>
      </c>
      <c r="D2334" s="27">
        <v>8</v>
      </c>
      <c r="E2334" s="27">
        <v>3.39</v>
      </c>
      <c r="F2334" s="30">
        <f>INDEX(Additional!$B$3:$B$11,MATCH(C2334,Additional!$A$3:$A$11,0))</f>
        <v>2</v>
      </c>
      <c r="H2334" s="27" t="s">
        <v>0</v>
      </c>
      <c r="I2334" s="28">
        <v>41128</v>
      </c>
      <c r="J2334" s="32">
        <f>YEAR(I2334)</f>
        <v>2012</v>
      </c>
      <c r="K2334" s="32">
        <f>MONTH(I2334)</f>
        <v>8</v>
      </c>
      <c r="L2334" s="32">
        <f>D2334*E2334</f>
        <v>27.12</v>
      </c>
      <c r="M2334" s="32">
        <f>D2334*F2334</f>
        <v>16</v>
      </c>
      <c r="N2334" s="32">
        <f>L2334-M2334</f>
        <v>11.120000000000001</v>
      </c>
    </row>
    <row r="2335" spans="1:14" x14ac:dyDescent="0.2">
      <c r="A2335" s="26">
        <v>558116</v>
      </c>
      <c r="B2335" s="26" t="s">
        <v>23</v>
      </c>
      <c r="C2335" s="27" t="s">
        <v>179</v>
      </c>
      <c r="D2335" s="27">
        <v>6</v>
      </c>
      <c r="E2335" s="27">
        <v>3.39</v>
      </c>
      <c r="F2335" s="30">
        <f>INDEX(Additional!$B$3:$B$11,MATCH(C2335,Additional!$A$3:$A$11,0))</f>
        <v>2</v>
      </c>
      <c r="H2335" s="27" t="s">
        <v>0</v>
      </c>
      <c r="I2335" s="28">
        <v>40967</v>
      </c>
      <c r="J2335" s="32">
        <f>YEAR(I2335)</f>
        <v>2012</v>
      </c>
      <c r="K2335" s="32">
        <f>MONTH(I2335)</f>
        <v>2</v>
      </c>
      <c r="L2335" s="32">
        <f>D2335*E2335</f>
        <v>20.34</v>
      </c>
      <c r="M2335" s="32">
        <f>D2335*F2335</f>
        <v>12</v>
      </c>
      <c r="N2335" s="32">
        <f>L2335-M2335</f>
        <v>8.34</v>
      </c>
    </row>
    <row r="2336" spans="1:14" x14ac:dyDescent="0.2">
      <c r="A2336" s="26">
        <v>558116</v>
      </c>
      <c r="B2336" s="26" t="s">
        <v>52</v>
      </c>
      <c r="C2336" s="27" t="s">
        <v>179</v>
      </c>
      <c r="D2336" s="27">
        <v>24</v>
      </c>
      <c r="E2336" s="27">
        <v>3.39</v>
      </c>
      <c r="F2336" s="30">
        <f>INDEX(Additional!$B$3:$B$11,MATCH(C2336,Additional!$A$3:$A$11,0))</f>
        <v>2</v>
      </c>
      <c r="H2336" s="27" t="s">
        <v>0</v>
      </c>
      <c r="I2336" s="28">
        <v>40314</v>
      </c>
      <c r="J2336" s="32">
        <f>YEAR(I2336)</f>
        <v>2010</v>
      </c>
      <c r="K2336" s="32">
        <f>MONTH(I2336)</f>
        <v>5</v>
      </c>
      <c r="L2336" s="32">
        <f>D2336*E2336</f>
        <v>81.36</v>
      </c>
      <c r="M2336" s="32">
        <f>D2336*F2336</f>
        <v>48</v>
      </c>
      <c r="N2336" s="32">
        <f>L2336-M2336</f>
        <v>33.36</v>
      </c>
    </row>
    <row r="2337" spans="1:14" x14ac:dyDescent="0.2">
      <c r="A2337" s="26">
        <v>558117</v>
      </c>
      <c r="B2337" s="26">
        <v>22386</v>
      </c>
      <c r="C2337" s="27" t="s">
        <v>179</v>
      </c>
      <c r="D2337" s="27">
        <v>24</v>
      </c>
      <c r="E2337" s="27">
        <v>3.39</v>
      </c>
      <c r="F2337" s="30">
        <f>INDEX(Additional!$B$3:$B$11,MATCH(C2337,Additional!$A$3:$A$11,0))</f>
        <v>2</v>
      </c>
      <c r="H2337" s="27" t="s">
        <v>0</v>
      </c>
      <c r="I2337" s="28">
        <v>40671</v>
      </c>
      <c r="J2337" s="32">
        <f>YEAR(I2337)</f>
        <v>2011</v>
      </c>
      <c r="K2337" s="32">
        <f>MONTH(I2337)</f>
        <v>5</v>
      </c>
      <c r="L2337" s="32">
        <f>D2337*E2337</f>
        <v>81.36</v>
      </c>
      <c r="M2337" s="32">
        <f>D2337*F2337</f>
        <v>48</v>
      </c>
      <c r="N2337" s="32">
        <f>L2337-M2337</f>
        <v>33.36</v>
      </c>
    </row>
    <row r="2338" spans="1:14" x14ac:dyDescent="0.2">
      <c r="A2338" s="26">
        <v>558117</v>
      </c>
      <c r="B2338" s="26">
        <v>22411</v>
      </c>
      <c r="C2338" s="27" t="s">
        <v>179</v>
      </c>
      <c r="D2338" s="27">
        <v>6</v>
      </c>
      <c r="E2338" s="27">
        <v>3.39</v>
      </c>
      <c r="F2338" s="30">
        <f>INDEX(Additional!$B$3:$B$11,MATCH(C2338,Additional!$A$3:$A$11,0))</f>
        <v>2</v>
      </c>
      <c r="H2338" s="27" t="s">
        <v>0</v>
      </c>
      <c r="I2338" s="28">
        <v>40625</v>
      </c>
      <c r="J2338" s="32">
        <f>YEAR(I2338)</f>
        <v>2011</v>
      </c>
      <c r="K2338" s="32">
        <f>MONTH(I2338)</f>
        <v>3</v>
      </c>
      <c r="L2338" s="32">
        <f>D2338*E2338</f>
        <v>20.34</v>
      </c>
      <c r="M2338" s="32">
        <f>D2338*F2338</f>
        <v>12</v>
      </c>
      <c r="N2338" s="32">
        <f>L2338-M2338</f>
        <v>8.34</v>
      </c>
    </row>
    <row r="2339" spans="1:14" x14ac:dyDescent="0.2">
      <c r="A2339" s="26">
        <v>558117</v>
      </c>
      <c r="B2339" s="26">
        <v>22468</v>
      </c>
      <c r="C2339" s="27" t="s">
        <v>179</v>
      </c>
      <c r="D2339" s="27">
        <v>2</v>
      </c>
      <c r="E2339" s="27">
        <v>3.39</v>
      </c>
      <c r="F2339" s="30">
        <f>INDEX(Additional!$B$3:$B$11,MATCH(C2339,Additional!$A$3:$A$11,0))</f>
        <v>2</v>
      </c>
      <c r="H2339" s="27" t="s">
        <v>0</v>
      </c>
      <c r="I2339" s="28">
        <v>40659</v>
      </c>
      <c r="J2339" s="32">
        <f>YEAR(I2339)</f>
        <v>2011</v>
      </c>
      <c r="K2339" s="32">
        <f>MONTH(I2339)</f>
        <v>4</v>
      </c>
      <c r="L2339" s="32">
        <f>D2339*E2339</f>
        <v>6.78</v>
      </c>
      <c r="M2339" s="32">
        <f>D2339*F2339</f>
        <v>4</v>
      </c>
      <c r="N2339" s="32">
        <f>L2339-M2339</f>
        <v>2.7800000000000002</v>
      </c>
    </row>
    <row r="2340" spans="1:14" x14ac:dyDescent="0.2">
      <c r="A2340" s="26">
        <v>558117</v>
      </c>
      <c r="B2340" s="26">
        <v>22659</v>
      </c>
      <c r="C2340" s="27" t="s">
        <v>179</v>
      </c>
      <c r="D2340" s="27">
        <v>6</v>
      </c>
      <c r="E2340" s="27">
        <v>3.39</v>
      </c>
      <c r="F2340" s="30">
        <f>INDEX(Additional!$B$3:$B$11,MATCH(C2340,Additional!$A$3:$A$11,0))</f>
        <v>2</v>
      </c>
      <c r="H2340" s="27" t="s">
        <v>0</v>
      </c>
      <c r="I2340" s="28">
        <v>40994</v>
      </c>
      <c r="J2340" s="32">
        <f>YEAR(I2340)</f>
        <v>2012</v>
      </c>
      <c r="K2340" s="32">
        <f>MONTH(I2340)</f>
        <v>3</v>
      </c>
      <c r="L2340" s="32">
        <f>D2340*E2340</f>
        <v>20.34</v>
      </c>
      <c r="M2340" s="32">
        <f>D2340*F2340</f>
        <v>12</v>
      </c>
      <c r="N2340" s="32">
        <f>L2340-M2340</f>
        <v>8.34</v>
      </c>
    </row>
    <row r="2341" spans="1:14" x14ac:dyDescent="0.2">
      <c r="A2341" s="26">
        <v>558117</v>
      </c>
      <c r="B2341" s="26">
        <v>22677</v>
      </c>
      <c r="C2341" s="27" t="s">
        <v>179</v>
      </c>
      <c r="D2341" s="27">
        <v>4</v>
      </c>
      <c r="E2341" s="27">
        <v>3.39</v>
      </c>
      <c r="F2341" s="30">
        <f>INDEX(Additional!$B$3:$B$11,MATCH(C2341,Additional!$A$3:$A$11,0))</f>
        <v>2</v>
      </c>
      <c r="H2341" s="27" t="s">
        <v>0</v>
      </c>
      <c r="I2341" s="28">
        <v>41021</v>
      </c>
      <c r="J2341" s="32">
        <f>YEAR(I2341)</f>
        <v>2012</v>
      </c>
      <c r="K2341" s="32">
        <f>MONTH(I2341)</f>
        <v>4</v>
      </c>
      <c r="L2341" s="32">
        <f>D2341*E2341</f>
        <v>13.56</v>
      </c>
      <c r="M2341" s="32">
        <f>D2341*F2341</f>
        <v>8</v>
      </c>
      <c r="N2341" s="32">
        <f>L2341-M2341</f>
        <v>5.5600000000000005</v>
      </c>
    </row>
    <row r="2342" spans="1:14" x14ac:dyDescent="0.2">
      <c r="A2342" s="26">
        <v>558117</v>
      </c>
      <c r="B2342" s="26">
        <v>22681</v>
      </c>
      <c r="C2342" s="27" t="s">
        <v>179</v>
      </c>
      <c r="D2342" s="27">
        <v>6</v>
      </c>
      <c r="E2342" s="27">
        <v>3.39</v>
      </c>
      <c r="F2342" s="30">
        <f>INDEX(Additional!$B$3:$B$11,MATCH(C2342,Additional!$A$3:$A$11,0))</f>
        <v>2</v>
      </c>
      <c r="H2342" s="27" t="s">
        <v>0</v>
      </c>
      <c r="I2342" s="28">
        <v>40209</v>
      </c>
      <c r="J2342" s="32">
        <f>YEAR(I2342)</f>
        <v>2010</v>
      </c>
      <c r="K2342" s="32">
        <f>MONTH(I2342)</f>
        <v>1</v>
      </c>
      <c r="L2342" s="32">
        <f>D2342*E2342</f>
        <v>20.34</v>
      </c>
      <c r="M2342" s="32">
        <f>D2342*F2342</f>
        <v>12</v>
      </c>
      <c r="N2342" s="32">
        <f>L2342-M2342</f>
        <v>8.34</v>
      </c>
    </row>
    <row r="2343" spans="1:14" x14ac:dyDescent="0.2">
      <c r="A2343" s="26">
        <v>558117</v>
      </c>
      <c r="B2343" s="26">
        <v>23256</v>
      </c>
      <c r="C2343" s="27" t="s">
        <v>179</v>
      </c>
      <c r="D2343" s="27">
        <v>10</v>
      </c>
      <c r="E2343" s="27">
        <v>3.39</v>
      </c>
      <c r="F2343" s="30">
        <f>INDEX(Additional!$B$3:$B$11,MATCH(C2343,Additional!$A$3:$A$11,0))</f>
        <v>2</v>
      </c>
      <c r="H2343" s="27" t="s">
        <v>0</v>
      </c>
      <c r="I2343" s="28">
        <v>40320</v>
      </c>
      <c r="J2343" s="32">
        <f>YEAR(I2343)</f>
        <v>2010</v>
      </c>
      <c r="K2343" s="32">
        <f>MONTH(I2343)</f>
        <v>5</v>
      </c>
      <c r="L2343" s="32">
        <f>D2343*E2343</f>
        <v>33.9</v>
      </c>
      <c r="M2343" s="32">
        <f>D2343*F2343</f>
        <v>20</v>
      </c>
      <c r="N2343" s="32">
        <f>L2343-M2343</f>
        <v>13.899999999999999</v>
      </c>
    </row>
    <row r="2344" spans="1:14" x14ac:dyDescent="0.2">
      <c r="A2344" s="26">
        <v>558117</v>
      </c>
      <c r="B2344" s="26">
        <v>82484</v>
      </c>
      <c r="C2344" s="27" t="s">
        <v>179</v>
      </c>
      <c r="D2344" s="27">
        <v>96</v>
      </c>
      <c r="E2344" s="27">
        <v>3.39</v>
      </c>
      <c r="F2344" s="30">
        <f>INDEX(Additional!$B$3:$B$11,MATCH(C2344,Additional!$A$3:$A$11,0))</f>
        <v>2</v>
      </c>
      <c r="H2344" s="27" t="s">
        <v>0</v>
      </c>
      <c r="I2344" s="28">
        <v>40911</v>
      </c>
      <c r="J2344" s="32">
        <f>YEAR(I2344)</f>
        <v>2012</v>
      </c>
      <c r="K2344" s="32">
        <f>MONTH(I2344)</f>
        <v>1</v>
      </c>
      <c r="L2344" s="32">
        <f>D2344*E2344</f>
        <v>325.44</v>
      </c>
      <c r="M2344" s="32">
        <f>D2344*F2344</f>
        <v>192</v>
      </c>
      <c r="N2344" s="32">
        <f>L2344-M2344</f>
        <v>133.44</v>
      </c>
    </row>
    <row r="2345" spans="1:14" x14ac:dyDescent="0.2">
      <c r="A2345" s="26">
        <v>558117</v>
      </c>
      <c r="B2345" s="26" t="s">
        <v>204</v>
      </c>
      <c r="C2345" s="27" t="s">
        <v>179</v>
      </c>
      <c r="D2345" s="27">
        <v>24</v>
      </c>
      <c r="E2345" s="27">
        <v>3.39</v>
      </c>
      <c r="F2345" s="30">
        <f>INDEX(Additional!$B$3:$B$11,MATCH(C2345,Additional!$A$3:$A$11,0))</f>
        <v>2</v>
      </c>
      <c r="H2345" s="27" t="s">
        <v>0</v>
      </c>
      <c r="I2345" s="28">
        <v>40794</v>
      </c>
      <c r="J2345" s="32">
        <f>YEAR(I2345)</f>
        <v>2011</v>
      </c>
      <c r="K2345" s="32">
        <f>MONTH(I2345)</f>
        <v>9</v>
      </c>
      <c r="L2345" s="32">
        <f>D2345*E2345</f>
        <v>81.36</v>
      </c>
      <c r="M2345" s="32">
        <f>D2345*F2345</f>
        <v>48</v>
      </c>
      <c r="N2345" s="32">
        <f>L2345-M2345</f>
        <v>33.36</v>
      </c>
    </row>
    <row r="2346" spans="1:14" x14ac:dyDescent="0.2">
      <c r="A2346" s="26">
        <v>558117</v>
      </c>
      <c r="B2346" s="26" t="s">
        <v>23</v>
      </c>
      <c r="C2346" s="27" t="s">
        <v>179</v>
      </c>
      <c r="D2346" s="27">
        <v>1</v>
      </c>
      <c r="E2346" s="27">
        <v>3.39</v>
      </c>
      <c r="F2346" s="30">
        <f>INDEX(Additional!$B$3:$B$11,MATCH(C2346,Additional!$A$3:$A$11,0))</f>
        <v>2</v>
      </c>
      <c r="H2346" s="27" t="s">
        <v>0</v>
      </c>
      <c r="I2346" s="28">
        <v>40454</v>
      </c>
      <c r="J2346" s="32">
        <f>YEAR(I2346)</f>
        <v>2010</v>
      </c>
      <c r="K2346" s="32">
        <f>MONTH(I2346)</f>
        <v>10</v>
      </c>
      <c r="L2346" s="32">
        <f>D2346*E2346</f>
        <v>3.39</v>
      </c>
      <c r="M2346" s="32">
        <f>D2346*F2346</f>
        <v>2</v>
      </c>
      <c r="N2346" s="32">
        <f>L2346-M2346</f>
        <v>1.3900000000000001</v>
      </c>
    </row>
    <row r="2347" spans="1:14" x14ac:dyDescent="0.2">
      <c r="A2347" s="26">
        <v>558117</v>
      </c>
      <c r="B2347" s="26" t="s">
        <v>52</v>
      </c>
      <c r="C2347" s="27" t="s">
        <v>179</v>
      </c>
      <c r="D2347" s="27">
        <v>1</v>
      </c>
      <c r="E2347" s="27">
        <v>3.39</v>
      </c>
      <c r="F2347" s="30">
        <f>INDEX(Additional!$B$3:$B$11,MATCH(C2347,Additional!$A$3:$A$11,0))</f>
        <v>2</v>
      </c>
      <c r="H2347" s="27" t="s">
        <v>0</v>
      </c>
      <c r="I2347" s="28">
        <v>41192</v>
      </c>
      <c r="J2347" s="32">
        <f>YEAR(I2347)</f>
        <v>2012</v>
      </c>
      <c r="K2347" s="32">
        <f>MONTH(I2347)</f>
        <v>10</v>
      </c>
      <c r="L2347" s="32">
        <f>D2347*E2347</f>
        <v>3.39</v>
      </c>
      <c r="M2347" s="32">
        <f>D2347*F2347</f>
        <v>2</v>
      </c>
      <c r="N2347" s="32">
        <f>L2347-M2347</f>
        <v>1.3900000000000001</v>
      </c>
    </row>
    <row r="2348" spans="1:14" x14ac:dyDescent="0.2">
      <c r="A2348" s="26">
        <v>558117</v>
      </c>
      <c r="B2348" s="26">
        <v>20668</v>
      </c>
      <c r="C2348" s="27" t="s">
        <v>179</v>
      </c>
      <c r="D2348" s="27">
        <v>3</v>
      </c>
      <c r="E2348" s="27">
        <v>3.39</v>
      </c>
      <c r="F2348" s="30">
        <f>INDEX(Additional!$B$3:$B$11,MATCH(C2348,Additional!$A$3:$A$11,0))</f>
        <v>2</v>
      </c>
      <c r="H2348" s="27" t="s">
        <v>0</v>
      </c>
      <c r="I2348" s="28">
        <v>40404</v>
      </c>
      <c r="J2348" s="32">
        <f>YEAR(I2348)</f>
        <v>2010</v>
      </c>
      <c r="K2348" s="32">
        <f>MONTH(I2348)</f>
        <v>8</v>
      </c>
      <c r="L2348" s="32">
        <f>D2348*E2348</f>
        <v>10.17</v>
      </c>
      <c r="M2348" s="32">
        <f>D2348*F2348</f>
        <v>6</v>
      </c>
      <c r="N2348" s="32">
        <f>L2348-M2348</f>
        <v>4.17</v>
      </c>
    </row>
    <row r="2349" spans="1:14" x14ac:dyDescent="0.2">
      <c r="A2349" s="26">
        <v>558117</v>
      </c>
      <c r="B2349" s="26">
        <v>20718</v>
      </c>
      <c r="C2349" s="27" t="s">
        <v>179</v>
      </c>
      <c r="D2349" s="27">
        <v>50</v>
      </c>
      <c r="E2349" s="27">
        <v>3.39</v>
      </c>
      <c r="F2349" s="30">
        <f>INDEX(Additional!$B$3:$B$11,MATCH(C2349,Additional!$A$3:$A$11,0))</f>
        <v>2</v>
      </c>
      <c r="H2349" s="27" t="s">
        <v>0</v>
      </c>
      <c r="I2349" s="28">
        <v>41003</v>
      </c>
      <c r="J2349" s="32">
        <f>YEAR(I2349)</f>
        <v>2012</v>
      </c>
      <c r="K2349" s="32">
        <f>MONTH(I2349)</f>
        <v>4</v>
      </c>
      <c r="L2349" s="32">
        <f>D2349*E2349</f>
        <v>169.5</v>
      </c>
      <c r="M2349" s="32">
        <f>D2349*F2349</f>
        <v>100</v>
      </c>
      <c r="N2349" s="32">
        <f>L2349-M2349</f>
        <v>69.5</v>
      </c>
    </row>
    <row r="2350" spans="1:14" x14ac:dyDescent="0.2">
      <c r="A2350" s="26">
        <v>558117</v>
      </c>
      <c r="B2350" s="26">
        <v>21175</v>
      </c>
      <c r="C2350" s="27" t="s">
        <v>179</v>
      </c>
      <c r="D2350" s="27">
        <v>48</v>
      </c>
      <c r="E2350" s="27">
        <v>3.39</v>
      </c>
      <c r="F2350" s="30">
        <f>INDEX(Additional!$B$3:$B$11,MATCH(C2350,Additional!$A$3:$A$11,0))</f>
        <v>2</v>
      </c>
      <c r="H2350" s="27" t="s">
        <v>0</v>
      </c>
      <c r="I2350" s="28">
        <v>41072</v>
      </c>
      <c r="J2350" s="32">
        <f>YEAR(I2350)</f>
        <v>2012</v>
      </c>
      <c r="K2350" s="32">
        <f>MONTH(I2350)</f>
        <v>6</v>
      </c>
      <c r="L2350" s="32">
        <f>D2350*E2350</f>
        <v>162.72</v>
      </c>
      <c r="M2350" s="32">
        <f>D2350*F2350</f>
        <v>96</v>
      </c>
      <c r="N2350" s="32">
        <f>L2350-M2350</f>
        <v>66.72</v>
      </c>
    </row>
    <row r="2351" spans="1:14" x14ac:dyDescent="0.2">
      <c r="A2351" s="26">
        <v>558117</v>
      </c>
      <c r="B2351" s="26">
        <v>21218</v>
      </c>
      <c r="C2351" s="27" t="s">
        <v>179</v>
      </c>
      <c r="D2351" s="27">
        <v>3</v>
      </c>
      <c r="E2351" s="27">
        <v>3.39</v>
      </c>
      <c r="F2351" s="30">
        <f>INDEX(Additional!$B$3:$B$11,MATCH(C2351,Additional!$A$3:$A$11,0))</f>
        <v>2</v>
      </c>
      <c r="H2351" s="27" t="s">
        <v>0</v>
      </c>
      <c r="I2351" s="28">
        <v>40546</v>
      </c>
      <c r="J2351" s="32">
        <f>YEAR(I2351)</f>
        <v>2011</v>
      </c>
      <c r="K2351" s="32">
        <f>MONTH(I2351)</f>
        <v>1</v>
      </c>
      <c r="L2351" s="32">
        <f>D2351*E2351</f>
        <v>10.17</v>
      </c>
      <c r="M2351" s="32">
        <f>D2351*F2351</f>
        <v>6</v>
      </c>
      <c r="N2351" s="32">
        <f>L2351-M2351</f>
        <v>4.17</v>
      </c>
    </row>
    <row r="2352" spans="1:14" x14ac:dyDescent="0.2">
      <c r="A2352" s="26">
        <v>558117</v>
      </c>
      <c r="B2352" s="26">
        <v>21929</v>
      </c>
      <c r="C2352" s="27" t="s">
        <v>179</v>
      </c>
      <c r="D2352" s="27">
        <v>10</v>
      </c>
      <c r="E2352" s="27">
        <v>3.39</v>
      </c>
      <c r="F2352" s="30">
        <f>INDEX(Additional!$B$3:$B$11,MATCH(C2352,Additional!$A$3:$A$11,0))</f>
        <v>2</v>
      </c>
      <c r="H2352" s="27" t="s">
        <v>0</v>
      </c>
      <c r="I2352" s="28">
        <v>41212</v>
      </c>
      <c r="J2352" s="32">
        <f>YEAR(I2352)</f>
        <v>2012</v>
      </c>
      <c r="K2352" s="32">
        <f>MONTH(I2352)</f>
        <v>10</v>
      </c>
      <c r="L2352" s="32">
        <f>D2352*E2352</f>
        <v>33.9</v>
      </c>
      <c r="M2352" s="32">
        <f>D2352*F2352</f>
        <v>20</v>
      </c>
      <c r="N2352" s="32">
        <f>L2352-M2352</f>
        <v>13.899999999999999</v>
      </c>
    </row>
    <row r="2353" spans="1:14" x14ac:dyDescent="0.2">
      <c r="A2353" s="26">
        <v>558117</v>
      </c>
      <c r="B2353" s="26">
        <v>21931</v>
      </c>
      <c r="C2353" s="27" t="s">
        <v>179</v>
      </c>
      <c r="D2353" s="27">
        <v>3</v>
      </c>
      <c r="E2353" s="27">
        <v>3.39</v>
      </c>
      <c r="F2353" s="30">
        <f>INDEX(Additional!$B$3:$B$11,MATCH(C2353,Additional!$A$3:$A$11,0))</f>
        <v>2</v>
      </c>
      <c r="H2353" s="27" t="s">
        <v>0</v>
      </c>
      <c r="I2353" s="28">
        <v>40329</v>
      </c>
      <c r="J2353" s="32">
        <f>YEAR(I2353)</f>
        <v>2010</v>
      </c>
      <c r="K2353" s="32">
        <f>MONTH(I2353)</f>
        <v>5</v>
      </c>
      <c r="L2353" s="32">
        <f>D2353*E2353</f>
        <v>10.17</v>
      </c>
      <c r="M2353" s="32">
        <f>D2353*F2353</f>
        <v>6</v>
      </c>
      <c r="N2353" s="32">
        <f>L2353-M2353</f>
        <v>4.17</v>
      </c>
    </row>
    <row r="2354" spans="1:14" x14ac:dyDescent="0.2">
      <c r="A2354" s="26">
        <v>558117</v>
      </c>
      <c r="B2354" s="26">
        <v>21935</v>
      </c>
      <c r="C2354" s="27" t="s">
        <v>179</v>
      </c>
      <c r="D2354" s="27">
        <v>12</v>
      </c>
      <c r="E2354" s="27">
        <v>3.39</v>
      </c>
      <c r="F2354" s="30">
        <f>INDEX(Additional!$B$3:$B$11,MATCH(C2354,Additional!$A$3:$A$11,0))</f>
        <v>2</v>
      </c>
      <c r="H2354" s="27" t="s">
        <v>0</v>
      </c>
      <c r="I2354" s="28">
        <v>40740</v>
      </c>
      <c r="J2354" s="32">
        <f>YEAR(I2354)</f>
        <v>2011</v>
      </c>
      <c r="K2354" s="32">
        <f>MONTH(I2354)</f>
        <v>7</v>
      </c>
      <c r="L2354" s="32">
        <f>D2354*E2354</f>
        <v>40.68</v>
      </c>
      <c r="M2354" s="32">
        <f>D2354*F2354</f>
        <v>24</v>
      </c>
      <c r="N2354" s="32">
        <f>L2354-M2354</f>
        <v>16.68</v>
      </c>
    </row>
    <row r="2355" spans="1:14" x14ac:dyDescent="0.2">
      <c r="A2355" s="26">
        <v>558117</v>
      </c>
      <c r="B2355" s="26">
        <v>22041</v>
      </c>
      <c r="C2355" s="27" t="s">
        <v>179</v>
      </c>
      <c r="D2355" s="27">
        <v>4</v>
      </c>
      <c r="E2355" s="27">
        <v>3.39</v>
      </c>
      <c r="F2355" s="30">
        <f>INDEX(Additional!$B$3:$B$11,MATCH(C2355,Additional!$A$3:$A$11,0))</f>
        <v>2</v>
      </c>
      <c r="H2355" s="27" t="s">
        <v>0</v>
      </c>
      <c r="I2355" s="28">
        <v>41179</v>
      </c>
      <c r="J2355" s="32">
        <f>YEAR(I2355)</f>
        <v>2012</v>
      </c>
      <c r="K2355" s="32">
        <f>MONTH(I2355)</f>
        <v>9</v>
      </c>
      <c r="L2355" s="32">
        <f>D2355*E2355</f>
        <v>13.56</v>
      </c>
      <c r="M2355" s="32">
        <f>D2355*F2355</f>
        <v>8</v>
      </c>
      <c r="N2355" s="32">
        <f>L2355-M2355</f>
        <v>5.5600000000000005</v>
      </c>
    </row>
    <row r="2356" spans="1:14" x14ac:dyDescent="0.2">
      <c r="A2356" s="26">
        <v>558117</v>
      </c>
      <c r="B2356" s="26">
        <v>22086</v>
      </c>
      <c r="C2356" s="27" t="s">
        <v>179</v>
      </c>
      <c r="D2356" s="27">
        <v>24</v>
      </c>
      <c r="E2356" s="27">
        <v>3.39</v>
      </c>
      <c r="F2356" s="30">
        <f>INDEX(Additional!$B$3:$B$11,MATCH(C2356,Additional!$A$3:$A$11,0))</f>
        <v>2</v>
      </c>
      <c r="H2356" s="27" t="s">
        <v>0</v>
      </c>
      <c r="I2356" s="28">
        <v>40402</v>
      </c>
      <c r="J2356" s="32">
        <f>YEAR(I2356)</f>
        <v>2010</v>
      </c>
      <c r="K2356" s="32">
        <f>MONTH(I2356)</f>
        <v>8</v>
      </c>
      <c r="L2356" s="32">
        <f>D2356*E2356</f>
        <v>81.36</v>
      </c>
      <c r="M2356" s="32">
        <f>D2356*F2356</f>
        <v>48</v>
      </c>
      <c r="N2356" s="32">
        <f>L2356-M2356</f>
        <v>33.36</v>
      </c>
    </row>
    <row r="2357" spans="1:14" x14ac:dyDescent="0.2">
      <c r="A2357" s="26">
        <v>558117</v>
      </c>
      <c r="B2357" s="26">
        <v>22195</v>
      </c>
      <c r="C2357" s="27" t="s">
        <v>179</v>
      </c>
      <c r="D2357" s="27">
        <v>288</v>
      </c>
      <c r="E2357" s="27">
        <v>3.39</v>
      </c>
      <c r="F2357" s="30">
        <f>INDEX(Additional!$B$3:$B$11,MATCH(C2357,Additional!$A$3:$A$11,0))</f>
        <v>2</v>
      </c>
      <c r="H2357" s="27" t="s">
        <v>0</v>
      </c>
      <c r="I2357" s="28">
        <v>40398</v>
      </c>
      <c r="J2357" s="32">
        <f>YEAR(I2357)</f>
        <v>2010</v>
      </c>
      <c r="K2357" s="32">
        <f>MONTH(I2357)</f>
        <v>8</v>
      </c>
      <c r="L2357" s="32">
        <f>D2357*E2357</f>
        <v>976.32</v>
      </c>
      <c r="M2357" s="32">
        <f>D2357*F2357</f>
        <v>576</v>
      </c>
      <c r="N2357" s="32">
        <f>L2357-M2357</f>
        <v>400.32000000000005</v>
      </c>
    </row>
    <row r="2358" spans="1:14" x14ac:dyDescent="0.2">
      <c r="A2358" s="26">
        <v>558117</v>
      </c>
      <c r="B2358" s="26">
        <v>22197</v>
      </c>
      <c r="C2358" s="27" t="s">
        <v>179</v>
      </c>
      <c r="D2358" s="27">
        <v>40</v>
      </c>
      <c r="E2358" s="27">
        <v>3.39</v>
      </c>
      <c r="F2358" s="30">
        <f>INDEX(Additional!$B$3:$B$11,MATCH(C2358,Additional!$A$3:$A$11,0))</f>
        <v>2</v>
      </c>
      <c r="H2358" s="27" t="s">
        <v>0</v>
      </c>
      <c r="I2358" s="28">
        <v>40308</v>
      </c>
      <c r="J2358" s="32">
        <f>YEAR(I2358)</f>
        <v>2010</v>
      </c>
      <c r="K2358" s="32">
        <f>MONTH(I2358)</f>
        <v>5</v>
      </c>
      <c r="L2358" s="32">
        <f>D2358*E2358</f>
        <v>135.6</v>
      </c>
      <c r="M2358" s="32">
        <f>D2358*F2358</f>
        <v>80</v>
      </c>
      <c r="N2358" s="32">
        <f>L2358-M2358</f>
        <v>55.599999999999994</v>
      </c>
    </row>
    <row r="2359" spans="1:14" x14ac:dyDescent="0.2">
      <c r="A2359" s="26">
        <v>558118</v>
      </c>
      <c r="B2359" s="26">
        <v>22853</v>
      </c>
      <c r="C2359" s="27" t="s">
        <v>179</v>
      </c>
      <c r="D2359" s="27">
        <v>24</v>
      </c>
      <c r="E2359" s="27">
        <v>3.39</v>
      </c>
      <c r="F2359" s="30">
        <f>INDEX(Additional!$B$3:$B$11,MATCH(C2359,Additional!$A$3:$A$11,0))</f>
        <v>2</v>
      </c>
      <c r="H2359" s="27" t="s">
        <v>0</v>
      </c>
      <c r="I2359" s="28">
        <v>40232</v>
      </c>
      <c r="J2359" s="32">
        <f>YEAR(I2359)</f>
        <v>2010</v>
      </c>
      <c r="K2359" s="32">
        <f>MONTH(I2359)</f>
        <v>2</v>
      </c>
      <c r="L2359" s="32">
        <f>D2359*E2359</f>
        <v>81.36</v>
      </c>
      <c r="M2359" s="32">
        <f>D2359*F2359</f>
        <v>48</v>
      </c>
      <c r="N2359" s="32">
        <f>L2359-M2359</f>
        <v>33.36</v>
      </c>
    </row>
    <row r="2360" spans="1:14" x14ac:dyDescent="0.2">
      <c r="A2360" s="26">
        <v>558118</v>
      </c>
      <c r="B2360" s="26">
        <v>22961</v>
      </c>
      <c r="C2360" s="27" t="s">
        <v>179</v>
      </c>
      <c r="D2360" s="27">
        <v>1</v>
      </c>
      <c r="E2360" s="27">
        <v>3.39</v>
      </c>
      <c r="F2360" s="30">
        <f>INDEX(Additional!$B$3:$B$11,MATCH(C2360,Additional!$A$3:$A$11,0))</f>
        <v>2</v>
      </c>
      <c r="H2360" s="27" t="s">
        <v>0</v>
      </c>
      <c r="I2360" s="28">
        <v>40390</v>
      </c>
      <c r="J2360" s="32">
        <f>YEAR(I2360)</f>
        <v>2010</v>
      </c>
      <c r="K2360" s="32">
        <f>MONTH(I2360)</f>
        <v>7</v>
      </c>
      <c r="L2360" s="32">
        <f>D2360*E2360</f>
        <v>3.39</v>
      </c>
      <c r="M2360" s="32">
        <f>D2360*F2360</f>
        <v>2</v>
      </c>
      <c r="N2360" s="32">
        <f>L2360-M2360</f>
        <v>1.3900000000000001</v>
      </c>
    </row>
    <row r="2361" spans="1:14" x14ac:dyDescent="0.2">
      <c r="A2361" s="26">
        <v>558118</v>
      </c>
      <c r="B2361" s="26">
        <v>23000</v>
      </c>
      <c r="C2361" s="27" t="s">
        <v>179</v>
      </c>
      <c r="D2361" s="27">
        <v>96</v>
      </c>
      <c r="E2361" s="27">
        <v>3.39</v>
      </c>
      <c r="F2361" s="30">
        <f>INDEX(Additional!$B$3:$B$11,MATCH(C2361,Additional!$A$3:$A$11,0))</f>
        <v>2</v>
      </c>
      <c r="H2361" s="27" t="s">
        <v>0</v>
      </c>
      <c r="I2361" s="28">
        <v>41144</v>
      </c>
      <c r="J2361" s="32">
        <f>YEAR(I2361)</f>
        <v>2012</v>
      </c>
      <c r="K2361" s="32">
        <f>MONTH(I2361)</f>
        <v>8</v>
      </c>
      <c r="L2361" s="32">
        <f>D2361*E2361</f>
        <v>325.44</v>
      </c>
      <c r="M2361" s="32">
        <f>D2361*F2361</f>
        <v>192</v>
      </c>
      <c r="N2361" s="32">
        <f>L2361-M2361</f>
        <v>133.44</v>
      </c>
    </row>
    <row r="2362" spans="1:14" x14ac:dyDescent="0.2">
      <c r="A2362" s="26">
        <v>558118</v>
      </c>
      <c r="B2362" s="26" t="s">
        <v>198</v>
      </c>
      <c r="C2362" s="27" t="s">
        <v>179</v>
      </c>
      <c r="D2362" s="27">
        <v>8</v>
      </c>
      <c r="E2362" s="27">
        <v>3.39</v>
      </c>
      <c r="F2362" s="30">
        <f>INDEX(Additional!$B$3:$B$11,MATCH(C2362,Additional!$A$3:$A$11,0))</f>
        <v>2</v>
      </c>
      <c r="H2362" s="27" t="s">
        <v>0</v>
      </c>
      <c r="I2362" s="28">
        <v>41191</v>
      </c>
      <c r="J2362" s="32">
        <f>YEAR(I2362)</f>
        <v>2012</v>
      </c>
      <c r="K2362" s="32">
        <f>MONTH(I2362)</f>
        <v>10</v>
      </c>
      <c r="L2362" s="32">
        <f>D2362*E2362</f>
        <v>27.12</v>
      </c>
      <c r="M2362" s="32">
        <f>D2362*F2362</f>
        <v>16</v>
      </c>
      <c r="N2362" s="32">
        <f>L2362-M2362</f>
        <v>11.120000000000001</v>
      </c>
    </row>
    <row r="2363" spans="1:14" x14ac:dyDescent="0.2">
      <c r="A2363" s="26">
        <v>558118</v>
      </c>
      <c r="B2363" s="26" t="s">
        <v>203</v>
      </c>
      <c r="C2363" s="27" t="s">
        <v>179</v>
      </c>
      <c r="D2363" s="27">
        <v>8</v>
      </c>
      <c r="E2363" s="27">
        <v>3.39</v>
      </c>
      <c r="F2363" s="30">
        <f>INDEX(Additional!$B$3:$B$11,MATCH(C2363,Additional!$A$3:$A$11,0))</f>
        <v>2</v>
      </c>
      <c r="H2363" s="27" t="s">
        <v>0</v>
      </c>
      <c r="I2363" s="28">
        <v>41144</v>
      </c>
      <c r="J2363" s="32">
        <f>YEAR(I2363)</f>
        <v>2012</v>
      </c>
      <c r="K2363" s="32">
        <f>MONTH(I2363)</f>
        <v>8</v>
      </c>
      <c r="L2363" s="32">
        <f>D2363*E2363</f>
        <v>27.12</v>
      </c>
      <c r="M2363" s="32">
        <f>D2363*F2363</f>
        <v>16</v>
      </c>
      <c r="N2363" s="32">
        <f>L2363-M2363</f>
        <v>11.120000000000001</v>
      </c>
    </row>
    <row r="2364" spans="1:14" x14ac:dyDescent="0.2">
      <c r="A2364" s="26">
        <v>558118</v>
      </c>
      <c r="B2364" s="26">
        <v>84380</v>
      </c>
      <c r="C2364" s="27" t="s">
        <v>179</v>
      </c>
      <c r="D2364" s="27">
        <v>6</v>
      </c>
      <c r="E2364" s="27">
        <v>3.39</v>
      </c>
      <c r="F2364" s="30">
        <f>INDEX(Additional!$B$3:$B$11,MATCH(C2364,Additional!$A$3:$A$11,0))</f>
        <v>2</v>
      </c>
      <c r="H2364" s="27" t="s">
        <v>0</v>
      </c>
      <c r="I2364" s="28">
        <v>41107</v>
      </c>
      <c r="J2364" s="32">
        <f>YEAR(I2364)</f>
        <v>2012</v>
      </c>
      <c r="K2364" s="32">
        <f>MONTH(I2364)</f>
        <v>7</v>
      </c>
      <c r="L2364" s="32">
        <f>D2364*E2364</f>
        <v>20.34</v>
      </c>
      <c r="M2364" s="32">
        <f>D2364*F2364</f>
        <v>12</v>
      </c>
      <c r="N2364" s="32">
        <f>L2364-M2364</f>
        <v>8.34</v>
      </c>
    </row>
    <row r="2365" spans="1:14" x14ac:dyDescent="0.2">
      <c r="A2365" s="26">
        <v>558118</v>
      </c>
      <c r="B2365" s="26">
        <v>84879</v>
      </c>
      <c r="C2365" s="27" t="s">
        <v>179</v>
      </c>
      <c r="D2365" s="27">
        <v>6</v>
      </c>
      <c r="E2365" s="27">
        <v>3.39</v>
      </c>
      <c r="F2365" s="30">
        <f>INDEX(Additional!$B$3:$B$11,MATCH(C2365,Additional!$A$3:$A$11,0))</f>
        <v>2</v>
      </c>
      <c r="H2365" s="27" t="s">
        <v>0</v>
      </c>
      <c r="I2365" s="28">
        <v>40814</v>
      </c>
      <c r="J2365" s="32">
        <f>YEAR(I2365)</f>
        <v>2011</v>
      </c>
      <c r="K2365" s="32">
        <f>MONTH(I2365)</f>
        <v>9</v>
      </c>
      <c r="L2365" s="32">
        <f>D2365*E2365</f>
        <v>20.34</v>
      </c>
      <c r="M2365" s="32">
        <f>D2365*F2365</f>
        <v>12</v>
      </c>
      <c r="N2365" s="32">
        <f>L2365-M2365</f>
        <v>8.34</v>
      </c>
    </row>
    <row r="2366" spans="1:14" x14ac:dyDescent="0.2">
      <c r="A2366" s="26">
        <v>558118</v>
      </c>
      <c r="B2366" s="26">
        <v>84988</v>
      </c>
      <c r="C2366" s="27" t="s">
        <v>179</v>
      </c>
      <c r="D2366" s="27">
        <v>4</v>
      </c>
      <c r="E2366" s="27">
        <v>3.39</v>
      </c>
      <c r="F2366" s="30">
        <f>INDEX(Additional!$B$3:$B$11,MATCH(C2366,Additional!$A$3:$A$11,0))</f>
        <v>2</v>
      </c>
      <c r="H2366" s="27" t="s">
        <v>0</v>
      </c>
      <c r="I2366" s="28">
        <v>40898</v>
      </c>
      <c r="J2366" s="32">
        <f>YEAR(I2366)</f>
        <v>2011</v>
      </c>
      <c r="K2366" s="32">
        <f>MONTH(I2366)</f>
        <v>12</v>
      </c>
      <c r="L2366" s="32">
        <f>D2366*E2366</f>
        <v>13.56</v>
      </c>
      <c r="M2366" s="32">
        <f>D2366*F2366</f>
        <v>8</v>
      </c>
      <c r="N2366" s="32">
        <f>L2366-M2366</f>
        <v>5.5600000000000005</v>
      </c>
    </row>
    <row r="2367" spans="1:14" x14ac:dyDescent="0.2">
      <c r="A2367" s="26">
        <v>558118</v>
      </c>
      <c r="B2367" s="26" t="s">
        <v>202</v>
      </c>
      <c r="C2367" s="27" t="s">
        <v>179</v>
      </c>
      <c r="D2367" s="27">
        <v>6</v>
      </c>
      <c r="E2367" s="27">
        <v>3.39</v>
      </c>
      <c r="F2367" s="30">
        <f>INDEX(Additional!$B$3:$B$11,MATCH(C2367,Additional!$A$3:$A$11,0))</f>
        <v>2</v>
      </c>
      <c r="H2367" s="27" t="s">
        <v>0</v>
      </c>
      <c r="I2367" s="28">
        <v>41203</v>
      </c>
      <c r="J2367" s="32">
        <f>YEAR(I2367)</f>
        <v>2012</v>
      </c>
      <c r="K2367" s="32">
        <f>MONTH(I2367)</f>
        <v>10</v>
      </c>
      <c r="L2367" s="32">
        <f>D2367*E2367</f>
        <v>20.34</v>
      </c>
      <c r="M2367" s="32">
        <f>D2367*F2367</f>
        <v>12</v>
      </c>
      <c r="N2367" s="32">
        <f>L2367-M2367</f>
        <v>8.34</v>
      </c>
    </row>
    <row r="2368" spans="1:14" x14ac:dyDescent="0.2">
      <c r="A2368" s="26">
        <v>558118</v>
      </c>
      <c r="B2368" s="26" t="s">
        <v>201</v>
      </c>
      <c r="C2368" s="27" t="s">
        <v>179</v>
      </c>
      <c r="D2368" s="27">
        <v>1</v>
      </c>
      <c r="E2368" s="27">
        <v>3.39</v>
      </c>
      <c r="F2368" s="30">
        <f>INDEX(Additional!$B$3:$B$11,MATCH(C2368,Additional!$A$3:$A$11,0))</f>
        <v>2</v>
      </c>
      <c r="H2368" s="27" t="s">
        <v>0</v>
      </c>
      <c r="I2368" s="28">
        <v>40530</v>
      </c>
      <c r="J2368" s="32">
        <f>YEAR(I2368)</f>
        <v>2010</v>
      </c>
      <c r="K2368" s="32">
        <f>MONTH(I2368)</f>
        <v>12</v>
      </c>
      <c r="L2368" s="32">
        <f>D2368*E2368</f>
        <v>3.39</v>
      </c>
      <c r="M2368" s="32">
        <f>D2368*F2368</f>
        <v>2</v>
      </c>
      <c r="N2368" s="32">
        <f>L2368-M2368</f>
        <v>1.3900000000000001</v>
      </c>
    </row>
    <row r="2369" spans="1:14" x14ac:dyDescent="0.2">
      <c r="A2369" s="26">
        <v>558118</v>
      </c>
      <c r="B2369" s="26" t="s">
        <v>195</v>
      </c>
      <c r="C2369" s="27" t="s">
        <v>179</v>
      </c>
      <c r="D2369" s="27">
        <v>4</v>
      </c>
      <c r="E2369" s="27">
        <v>3.39</v>
      </c>
      <c r="F2369" s="30">
        <f>INDEX(Additional!$B$3:$B$11,MATCH(C2369,Additional!$A$3:$A$11,0))</f>
        <v>2</v>
      </c>
      <c r="H2369" s="27" t="s">
        <v>0</v>
      </c>
      <c r="I2369" s="28">
        <v>41151</v>
      </c>
      <c r="J2369" s="32">
        <f>YEAR(I2369)</f>
        <v>2012</v>
      </c>
      <c r="K2369" s="32">
        <f>MONTH(I2369)</f>
        <v>8</v>
      </c>
      <c r="L2369" s="32">
        <f>D2369*E2369</f>
        <v>13.56</v>
      </c>
      <c r="M2369" s="32">
        <f>D2369*F2369</f>
        <v>8</v>
      </c>
      <c r="N2369" s="32">
        <f>L2369-M2369</f>
        <v>5.5600000000000005</v>
      </c>
    </row>
    <row r="2370" spans="1:14" x14ac:dyDescent="0.2">
      <c r="A2370" s="26">
        <v>558118</v>
      </c>
      <c r="B2370" s="26" t="s">
        <v>200</v>
      </c>
      <c r="C2370" s="27" t="s">
        <v>179</v>
      </c>
      <c r="D2370" s="27">
        <v>3</v>
      </c>
      <c r="E2370" s="27">
        <v>3.39</v>
      </c>
      <c r="F2370" s="30">
        <f>INDEX(Additional!$B$3:$B$11,MATCH(C2370,Additional!$A$3:$A$11,0))</f>
        <v>2</v>
      </c>
      <c r="H2370" s="27" t="s">
        <v>0</v>
      </c>
      <c r="I2370" s="28">
        <v>40561</v>
      </c>
      <c r="J2370" s="32">
        <f>YEAR(I2370)</f>
        <v>2011</v>
      </c>
      <c r="K2370" s="32">
        <f>MONTH(I2370)</f>
        <v>1</v>
      </c>
      <c r="L2370" s="32">
        <f>D2370*E2370</f>
        <v>10.17</v>
      </c>
      <c r="M2370" s="32">
        <f>D2370*F2370</f>
        <v>6</v>
      </c>
      <c r="N2370" s="32">
        <f>L2370-M2370</f>
        <v>4.17</v>
      </c>
    </row>
    <row r="2371" spans="1:14" x14ac:dyDescent="0.2">
      <c r="A2371" s="26">
        <v>558118</v>
      </c>
      <c r="B2371" s="26">
        <v>85152</v>
      </c>
      <c r="C2371" s="27" t="s">
        <v>179</v>
      </c>
      <c r="D2371" s="27">
        <v>2</v>
      </c>
      <c r="E2371" s="27">
        <v>3.39</v>
      </c>
      <c r="F2371" s="30">
        <f>INDEX(Additional!$B$3:$B$11,MATCH(C2371,Additional!$A$3:$A$11,0))</f>
        <v>2</v>
      </c>
      <c r="H2371" s="27" t="s">
        <v>0</v>
      </c>
      <c r="I2371" s="28">
        <v>40566</v>
      </c>
      <c r="J2371" s="32">
        <f>YEAR(I2371)</f>
        <v>2011</v>
      </c>
      <c r="K2371" s="32">
        <f>MONTH(I2371)</f>
        <v>1</v>
      </c>
      <c r="L2371" s="32">
        <f>D2371*E2371</f>
        <v>6.78</v>
      </c>
      <c r="M2371" s="32">
        <f>D2371*F2371</f>
        <v>4</v>
      </c>
      <c r="N2371" s="32">
        <f>L2371-M2371</f>
        <v>2.7800000000000002</v>
      </c>
    </row>
    <row r="2372" spans="1:14" x14ac:dyDescent="0.2">
      <c r="A2372" s="26">
        <v>558118</v>
      </c>
      <c r="B2372" s="26" t="s">
        <v>52</v>
      </c>
      <c r="C2372" s="27" t="s">
        <v>179</v>
      </c>
      <c r="D2372" s="27">
        <v>1</v>
      </c>
      <c r="E2372" s="27">
        <v>3.39</v>
      </c>
      <c r="F2372" s="30">
        <f>INDEX(Additional!$B$3:$B$11,MATCH(C2372,Additional!$A$3:$A$11,0))</f>
        <v>2</v>
      </c>
      <c r="H2372" s="27" t="s">
        <v>0</v>
      </c>
      <c r="I2372" s="28">
        <v>41171</v>
      </c>
      <c r="J2372" s="32">
        <f>YEAR(I2372)</f>
        <v>2012</v>
      </c>
      <c r="K2372" s="32">
        <f>MONTH(I2372)</f>
        <v>9</v>
      </c>
      <c r="L2372" s="32">
        <f>D2372*E2372</f>
        <v>3.39</v>
      </c>
      <c r="M2372" s="32">
        <f>D2372*F2372</f>
        <v>2</v>
      </c>
      <c r="N2372" s="32">
        <f>L2372-M2372</f>
        <v>1.3900000000000001</v>
      </c>
    </row>
    <row r="2373" spans="1:14" x14ac:dyDescent="0.2">
      <c r="A2373" s="26">
        <v>558118</v>
      </c>
      <c r="B2373" s="26">
        <v>20674</v>
      </c>
      <c r="C2373" s="27" t="s">
        <v>179</v>
      </c>
      <c r="D2373" s="27">
        <v>1</v>
      </c>
      <c r="E2373" s="27">
        <v>3.39</v>
      </c>
      <c r="F2373" s="30">
        <f>INDEX(Additional!$B$3:$B$11,MATCH(C2373,Additional!$A$3:$A$11,0))</f>
        <v>2</v>
      </c>
      <c r="H2373" s="27" t="s">
        <v>0</v>
      </c>
      <c r="I2373" s="28">
        <v>40534</v>
      </c>
      <c r="J2373" s="32">
        <f>YEAR(I2373)</f>
        <v>2010</v>
      </c>
      <c r="K2373" s="32">
        <f>MONTH(I2373)</f>
        <v>12</v>
      </c>
      <c r="L2373" s="32">
        <f>D2373*E2373</f>
        <v>3.39</v>
      </c>
      <c r="M2373" s="32">
        <f>D2373*F2373</f>
        <v>2</v>
      </c>
      <c r="N2373" s="32">
        <f>L2373-M2373</f>
        <v>1.3900000000000001</v>
      </c>
    </row>
    <row r="2374" spans="1:14" x14ac:dyDescent="0.2">
      <c r="A2374" s="26">
        <v>558118</v>
      </c>
      <c r="B2374" s="26">
        <v>20676</v>
      </c>
      <c r="C2374" s="27" t="s">
        <v>179</v>
      </c>
      <c r="D2374" s="27">
        <v>5</v>
      </c>
      <c r="E2374" s="27">
        <v>3.39</v>
      </c>
      <c r="F2374" s="30">
        <f>INDEX(Additional!$B$3:$B$11,MATCH(C2374,Additional!$A$3:$A$11,0))</f>
        <v>2</v>
      </c>
      <c r="H2374" s="27" t="s">
        <v>0</v>
      </c>
      <c r="I2374" s="28">
        <v>41091</v>
      </c>
      <c r="J2374" s="32">
        <f>YEAR(I2374)</f>
        <v>2012</v>
      </c>
      <c r="K2374" s="32">
        <f>MONTH(I2374)</f>
        <v>7</v>
      </c>
      <c r="L2374" s="32">
        <f>D2374*E2374</f>
        <v>16.95</v>
      </c>
      <c r="M2374" s="32">
        <f>D2374*F2374</f>
        <v>10</v>
      </c>
      <c r="N2374" s="32">
        <f>L2374-M2374</f>
        <v>6.9499999999999993</v>
      </c>
    </row>
    <row r="2375" spans="1:14" x14ac:dyDescent="0.2">
      <c r="A2375" s="26">
        <v>558118</v>
      </c>
      <c r="B2375" s="26">
        <v>20711</v>
      </c>
      <c r="C2375" s="27" t="s">
        <v>179</v>
      </c>
      <c r="D2375" s="27">
        <v>2</v>
      </c>
      <c r="E2375" s="27">
        <v>3.39</v>
      </c>
      <c r="F2375" s="30">
        <f>INDEX(Additional!$B$3:$B$11,MATCH(C2375,Additional!$A$3:$A$11,0))</f>
        <v>2</v>
      </c>
      <c r="H2375" s="27" t="s">
        <v>0</v>
      </c>
      <c r="I2375" s="28">
        <v>41049</v>
      </c>
      <c r="J2375" s="32">
        <f>YEAR(I2375)</f>
        <v>2012</v>
      </c>
      <c r="K2375" s="32">
        <f>MONTH(I2375)</f>
        <v>5</v>
      </c>
      <c r="L2375" s="32">
        <f>D2375*E2375</f>
        <v>6.78</v>
      </c>
      <c r="M2375" s="32">
        <f>D2375*F2375</f>
        <v>4</v>
      </c>
      <c r="N2375" s="32">
        <f>L2375-M2375</f>
        <v>2.7800000000000002</v>
      </c>
    </row>
    <row r="2376" spans="1:14" x14ac:dyDescent="0.2">
      <c r="A2376" s="26">
        <v>558118</v>
      </c>
      <c r="B2376" s="26">
        <v>21166</v>
      </c>
      <c r="C2376" s="27" t="s">
        <v>179</v>
      </c>
      <c r="D2376" s="27">
        <v>12</v>
      </c>
      <c r="E2376" s="27">
        <v>3.39</v>
      </c>
      <c r="F2376" s="30">
        <f>INDEX(Additional!$B$3:$B$11,MATCH(C2376,Additional!$A$3:$A$11,0))</f>
        <v>2</v>
      </c>
      <c r="H2376" s="27" t="s">
        <v>0</v>
      </c>
      <c r="I2376" s="28">
        <v>40643</v>
      </c>
      <c r="J2376" s="32">
        <f>YEAR(I2376)</f>
        <v>2011</v>
      </c>
      <c r="K2376" s="32">
        <f>MONTH(I2376)</f>
        <v>4</v>
      </c>
      <c r="L2376" s="32">
        <f>D2376*E2376</f>
        <v>40.68</v>
      </c>
      <c r="M2376" s="32">
        <f>D2376*F2376</f>
        <v>24</v>
      </c>
      <c r="N2376" s="32">
        <f>L2376-M2376</f>
        <v>16.68</v>
      </c>
    </row>
    <row r="2377" spans="1:14" x14ac:dyDescent="0.2">
      <c r="A2377" s="26">
        <v>558118</v>
      </c>
      <c r="B2377" s="26">
        <v>21216</v>
      </c>
      <c r="C2377" s="27" t="s">
        <v>179</v>
      </c>
      <c r="D2377" s="27">
        <v>12</v>
      </c>
      <c r="E2377" s="27">
        <v>3.39</v>
      </c>
      <c r="F2377" s="30">
        <f>INDEX(Additional!$B$3:$B$11,MATCH(C2377,Additional!$A$3:$A$11,0))</f>
        <v>2</v>
      </c>
      <c r="H2377" s="27" t="s">
        <v>0</v>
      </c>
      <c r="I2377" s="28">
        <v>40668</v>
      </c>
      <c r="J2377" s="32">
        <f>YEAR(I2377)</f>
        <v>2011</v>
      </c>
      <c r="K2377" s="32">
        <f>MONTH(I2377)</f>
        <v>5</v>
      </c>
      <c r="L2377" s="32">
        <f>D2377*E2377</f>
        <v>40.68</v>
      </c>
      <c r="M2377" s="32">
        <f>D2377*F2377</f>
        <v>24</v>
      </c>
      <c r="N2377" s="32">
        <f>L2377-M2377</f>
        <v>16.68</v>
      </c>
    </row>
    <row r="2378" spans="1:14" x14ac:dyDescent="0.2">
      <c r="A2378" s="26">
        <v>558118</v>
      </c>
      <c r="B2378" s="26">
        <v>21272</v>
      </c>
      <c r="C2378" s="27" t="s">
        <v>179</v>
      </c>
      <c r="D2378" s="27">
        <v>24</v>
      </c>
      <c r="E2378" s="27">
        <v>3.39</v>
      </c>
      <c r="F2378" s="30">
        <f>INDEX(Additional!$B$3:$B$11,MATCH(C2378,Additional!$A$3:$A$11,0))</f>
        <v>2</v>
      </c>
      <c r="H2378" s="27" t="s">
        <v>0</v>
      </c>
      <c r="I2378" s="28">
        <v>40708</v>
      </c>
      <c r="J2378" s="32">
        <f>YEAR(I2378)</f>
        <v>2011</v>
      </c>
      <c r="K2378" s="32">
        <f>MONTH(I2378)</f>
        <v>6</v>
      </c>
      <c r="L2378" s="32">
        <f>D2378*E2378</f>
        <v>81.36</v>
      </c>
      <c r="M2378" s="32">
        <f>D2378*F2378</f>
        <v>48</v>
      </c>
      <c r="N2378" s="32">
        <f>L2378-M2378</f>
        <v>33.36</v>
      </c>
    </row>
    <row r="2379" spans="1:14" x14ac:dyDescent="0.2">
      <c r="A2379" s="26">
        <v>558118</v>
      </c>
      <c r="B2379" s="26">
        <v>21411</v>
      </c>
      <c r="C2379" s="27" t="s">
        <v>179</v>
      </c>
      <c r="D2379" s="27">
        <v>8</v>
      </c>
      <c r="E2379" s="27">
        <v>3.39</v>
      </c>
      <c r="F2379" s="30">
        <f>INDEX(Additional!$B$3:$B$11,MATCH(C2379,Additional!$A$3:$A$11,0))</f>
        <v>2</v>
      </c>
      <c r="H2379" s="27" t="s">
        <v>0</v>
      </c>
      <c r="I2379" s="28">
        <v>40796</v>
      </c>
      <c r="J2379" s="32">
        <f>YEAR(I2379)</f>
        <v>2011</v>
      </c>
      <c r="K2379" s="32">
        <f>MONTH(I2379)</f>
        <v>9</v>
      </c>
      <c r="L2379" s="32">
        <f>D2379*E2379</f>
        <v>27.12</v>
      </c>
      <c r="M2379" s="32">
        <f>D2379*F2379</f>
        <v>16</v>
      </c>
      <c r="N2379" s="32">
        <f>L2379-M2379</f>
        <v>11.120000000000001</v>
      </c>
    </row>
    <row r="2380" spans="1:14" x14ac:dyDescent="0.2">
      <c r="A2380" s="26">
        <v>558118</v>
      </c>
      <c r="B2380" s="26">
        <v>21430</v>
      </c>
      <c r="C2380" s="27" t="s">
        <v>179</v>
      </c>
      <c r="D2380" s="27">
        <v>6</v>
      </c>
      <c r="E2380" s="27">
        <v>3.39</v>
      </c>
      <c r="F2380" s="30">
        <f>INDEX(Additional!$B$3:$B$11,MATCH(C2380,Additional!$A$3:$A$11,0))</f>
        <v>2</v>
      </c>
      <c r="H2380" s="27" t="s">
        <v>0</v>
      </c>
      <c r="I2380" s="28">
        <v>40204</v>
      </c>
      <c r="J2380" s="32">
        <f>YEAR(I2380)</f>
        <v>2010</v>
      </c>
      <c r="K2380" s="32">
        <f>MONTH(I2380)</f>
        <v>1</v>
      </c>
      <c r="L2380" s="32">
        <f>D2380*E2380</f>
        <v>20.34</v>
      </c>
      <c r="M2380" s="32">
        <f>D2380*F2380</f>
        <v>12</v>
      </c>
      <c r="N2380" s="32">
        <f>L2380-M2380</f>
        <v>8.34</v>
      </c>
    </row>
    <row r="2381" spans="1:14" x14ac:dyDescent="0.2">
      <c r="A2381" s="26">
        <v>558118</v>
      </c>
      <c r="B2381" s="26">
        <v>21700</v>
      </c>
      <c r="C2381" s="27" t="s">
        <v>179</v>
      </c>
      <c r="D2381" s="27">
        <v>24</v>
      </c>
      <c r="E2381" s="27">
        <v>3.39</v>
      </c>
      <c r="F2381" s="30">
        <f>INDEX(Additional!$B$3:$B$11,MATCH(C2381,Additional!$A$3:$A$11,0))</f>
        <v>2</v>
      </c>
      <c r="H2381" s="27" t="s">
        <v>0</v>
      </c>
      <c r="I2381" s="28">
        <v>40269</v>
      </c>
      <c r="J2381" s="32">
        <f>YEAR(I2381)</f>
        <v>2010</v>
      </c>
      <c r="K2381" s="32">
        <f>MONTH(I2381)</f>
        <v>4</v>
      </c>
      <c r="L2381" s="32">
        <f>D2381*E2381</f>
        <v>81.36</v>
      </c>
      <c r="M2381" s="32">
        <f>D2381*F2381</f>
        <v>48</v>
      </c>
      <c r="N2381" s="32">
        <f>L2381-M2381</f>
        <v>33.36</v>
      </c>
    </row>
    <row r="2382" spans="1:14" x14ac:dyDescent="0.2">
      <c r="A2382" s="26">
        <v>558118</v>
      </c>
      <c r="B2382" s="26">
        <v>21868</v>
      </c>
      <c r="C2382" s="27" t="s">
        <v>179</v>
      </c>
      <c r="D2382" s="27">
        <v>4</v>
      </c>
      <c r="E2382" s="27">
        <v>3.39</v>
      </c>
      <c r="F2382" s="30">
        <f>INDEX(Additional!$B$3:$B$11,MATCH(C2382,Additional!$A$3:$A$11,0))</f>
        <v>2</v>
      </c>
      <c r="H2382" s="27" t="s">
        <v>0</v>
      </c>
      <c r="I2382" s="28">
        <v>40469</v>
      </c>
      <c r="J2382" s="32">
        <f>YEAR(I2382)</f>
        <v>2010</v>
      </c>
      <c r="K2382" s="32">
        <f>MONTH(I2382)</f>
        <v>10</v>
      </c>
      <c r="L2382" s="32">
        <f>D2382*E2382</f>
        <v>13.56</v>
      </c>
      <c r="M2382" s="32">
        <f>D2382*F2382</f>
        <v>8</v>
      </c>
      <c r="N2382" s="32">
        <f>L2382-M2382</f>
        <v>5.5600000000000005</v>
      </c>
    </row>
    <row r="2383" spans="1:14" x14ac:dyDescent="0.2">
      <c r="A2383" s="26">
        <v>558118</v>
      </c>
      <c r="B2383" s="26">
        <v>21930</v>
      </c>
      <c r="C2383" s="27" t="s">
        <v>179</v>
      </c>
      <c r="D2383" s="27">
        <v>6</v>
      </c>
      <c r="E2383" s="27">
        <v>3.39</v>
      </c>
      <c r="F2383" s="30">
        <f>INDEX(Additional!$B$3:$B$11,MATCH(C2383,Additional!$A$3:$A$11,0))</f>
        <v>2</v>
      </c>
      <c r="H2383" s="27" t="s">
        <v>0</v>
      </c>
      <c r="I2383" s="28">
        <v>41265</v>
      </c>
      <c r="J2383" s="32">
        <f>YEAR(I2383)</f>
        <v>2012</v>
      </c>
      <c r="K2383" s="32">
        <f>MONTH(I2383)</f>
        <v>12</v>
      </c>
      <c r="L2383" s="32">
        <f>D2383*E2383</f>
        <v>20.34</v>
      </c>
      <c r="M2383" s="32">
        <f>D2383*F2383</f>
        <v>12</v>
      </c>
      <c r="N2383" s="32">
        <f>L2383-M2383</f>
        <v>8.34</v>
      </c>
    </row>
    <row r="2384" spans="1:14" x14ac:dyDescent="0.2">
      <c r="A2384" s="26">
        <v>558118</v>
      </c>
      <c r="B2384" s="26">
        <v>21931</v>
      </c>
      <c r="C2384" s="27" t="s">
        <v>179</v>
      </c>
      <c r="D2384" s="27">
        <v>36</v>
      </c>
      <c r="E2384" s="27">
        <v>3.39</v>
      </c>
      <c r="F2384" s="30">
        <f>INDEX(Additional!$B$3:$B$11,MATCH(C2384,Additional!$A$3:$A$11,0))</f>
        <v>2</v>
      </c>
      <c r="H2384" s="27" t="s">
        <v>0</v>
      </c>
      <c r="I2384" s="28">
        <v>40896</v>
      </c>
      <c r="J2384" s="32">
        <f>YEAR(I2384)</f>
        <v>2011</v>
      </c>
      <c r="K2384" s="32">
        <f>MONTH(I2384)</f>
        <v>12</v>
      </c>
      <c r="L2384" s="32">
        <f>D2384*E2384</f>
        <v>122.04</v>
      </c>
      <c r="M2384" s="32">
        <f>D2384*F2384</f>
        <v>72</v>
      </c>
      <c r="N2384" s="32">
        <f>L2384-M2384</f>
        <v>50.040000000000006</v>
      </c>
    </row>
    <row r="2385" spans="1:14" x14ac:dyDescent="0.2">
      <c r="A2385" s="26">
        <v>558118</v>
      </c>
      <c r="B2385" s="26">
        <v>21988</v>
      </c>
      <c r="C2385" s="27" t="s">
        <v>179</v>
      </c>
      <c r="D2385" s="27">
        <v>3</v>
      </c>
      <c r="E2385" s="27">
        <v>3.39</v>
      </c>
      <c r="F2385" s="30">
        <f>INDEX(Additional!$B$3:$B$11,MATCH(C2385,Additional!$A$3:$A$11,0))</f>
        <v>2</v>
      </c>
      <c r="H2385" s="27" t="s">
        <v>0</v>
      </c>
      <c r="I2385" s="28">
        <v>40727</v>
      </c>
      <c r="J2385" s="32">
        <f>YEAR(I2385)</f>
        <v>2011</v>
      </c>
      <c r="K2385" s="32">
        <f>MONTH(I2385)</f>
        <v>7</v>
      </c>
      <c r="L2385" s="32">
        <f>D2385*E2385</f>
        <v>10.17</v>
      </c>
      <c r="M2385" s="32">
        <f>D2385*F2385</f>
        <v>6</v>
      </c>
      <c r="N2385" s="32">
        <f>L2385-M2385</f>
        <v>4.17</v>
      </c>
    </row>
    <row r="2386" spans="1:14" x14ac:dyDescent="0.2">
      <c r="A2386" s="26">
        <v>558118</v>
      </c>
      <c r="B2386" s="26">
        <v>21989</v>
      </c>
      <c r="C2386" s="27" t="s">
        <v>179</v>
      </c>
      <c r="D2386" s="27">
        <v>12</v>
      </c>
      <c r="E2386" s="27">
        <v>3.39</v>
      </c>
      <c r="F2386" s="30">
        <f>INDEX(Additional!$B$3:$B$11,MATCH(C2386,Additional!$A$3:$A$11,0))</f>
        <v>2</v>
      </c>
      <c r="H2386" s="27" t="s">
        <v>0</v>
      </c>
      <c r="I2386" s="28">
        <v>41187</v>
      </c>
      <c r="J2386" s="32">
        <f>YEAR(I2386)</f>
        <v>2012</v>
      </c>
      <c r="K2386" s="32">
        <f>MONTH(I2386)</f>
        <v>10</v>
      </c>
      <c r="L2386" s="32">
        <f>D2386*E2386</f>
        <v>40.68</v>
      </c>
      <c r="M2386" s="32">
        <f>D2386*F2386</f>
        <v>24</v>
      </c>
      <c r="N2386" s="32">
        <f>L2386-M2386</f>
        <v>16.68</v>
      </c>
    </row>
    <row r="2387" spans="1:14" x14ac:dyDescent="0.2">
      <c r="A2387" s="26">
        <v>558118</v>
      </c>
      <c r="B2387" s="26">
        <v>22089</v>
      </c>
      <c r="C2387" s="27" t="s">
        <v>179</v>
      </c>
      <c r="D2387" s="27">
        <v>1</v>
      </c>
      <c r="E2387" s="27">
        <v>3.39</v>
      </c>
      <c r="F2387" s="30">
        <f>INDEX(Additional!$B$3:$B$11,MATCH(C2387,Additional!$A$3:$A$11,0))</f>
        <v>2</v>
      </c>
      <c r="H2387" s="27" t="s">
        <v>0</v>
      </c>
      <c r="I2387" s="28">
        <v>41189</v>
      </c>
      <c r="J2387" s="32">
        <f>YEAR(I2387)</f>
        <v>2012</v>
      </c>
      <c r="K2387" s="32">
        <f>MONTH(I2387)</f>
        <v>10</v>
      </c>
      <c r="L2387" s="32">
        <f>D2387*E2387</f>
        <v>3.39</v>
      </c>
      <c r="M2387" s="32">
        <f>D2387*F2387</f>
        <v>2</v>
      </c>
      <c r="N2387" s="32">
        <f>L2387-M2387</f>
        <v>1.3900000000000001</v>
      </c>
    </row>
    <row r="2388" spans="1:14" x14ac:dyDescent="0.2">
      <c r="A2388" s="26">
        <v>558118</v>
      </c>
      <c r="B2388" s="26">
        <v>22094</v>
      </c>
      <c r="C2388" s="27" t="s">
        <v>179</v>
      </c>
      <c r="D2388" s="27">
        <v>1</v>
      </c>
      <c r="E2388" s="27">
        <v>3.39</v>
      </c>
      <c r="F2388" s="30">
        <f>INDEX(Additional!$B$3:$B$11,MATCH(C2388,Additional!$A$3:$A$11,0))</f>
        <v>2</v>
      </c>
      <c r="H2388" s="27" t="s">
        <v>0</v>
      </c>
      <c r="I2388" s="28">
        <v>40428</v>
      </c>
      <c r="J2388" s="32">
        <f>YEAR(I2388)</f>
        <v>2010</v>
      </c>
      <c r="K2388" s="32">
        <f>MONTH(I2388)</f>
        <v>9</v>
      </c>
      <c r="L2388" s="32">
        <f>D2388*E2388</f>
        <v>3.39</v>
      </c>
      <c r="M2388" s="32">
        <f>D2388*F2388</f>
        <v>2</v>
      </c>
      <c r="N2388" s="32">
        <f>L2388-M2388</f>
        <v>1.3900000000000001</v>
      </c>
    </row>
    <row r="2389" spans="1:14" x14ac:dyDescent="0.2">
      <c r="A2389" s="26">
        <v>558118</v>
      </c>
      <c r="B2389" s="26">
        <v>22131</v>
      </c>
      <c r="C2389" s="27" t="s">
        <v>179</v>
      </c>
      <c r="D2389" s="27">
        <v>6</v>
      </c>
      <c r="E2389" s="27">
        <v>3.39</v>
      </c>
      <c r="F2389" s="30">
        <f>INDEX(Additional!$B$3:$B$11,MATCH(C2389,Additional!$A$3:$A$11,0))</f>
        <v>2</v>
      </c>
      <c r="H2389" s="27" t="s">
        <v>0</v>
      </c>
      <c r="I2389" s="28">
        <v>40707</v>
      </c>
      <c r="J2389" s="32">
        <f>YEAR(I2389)</f>
        <v>2011</v>
      </c>
      <c r="K2389" s="32">
        <f>MONTH(I2389)</f>
        <v>6</v>
      </c>
      <c r="L2389" s="32">
        <f>D2389*E2389</f>
        <v>20.34</v>
      </c>
      <c r="M2389" s="32">
        <f>D2389*F2389</f>
        <v>12</v>
      </c>
      <c r="N2389" s="32">
        <f>L2389-M2389</f>
        <v>8.34</v>
      </c>
    </row>
    <row r="2390" spans="1:14" x14ac:dyDescent="0.2">
      <c r="A2390" s="26">
        <v>558118</v>
      </c>
      <c r="B2390" s="26">
        <v>22134</v>
      </c>
      <c r="C2390" s="27" t="s">
        <v>179</v>
      </c>
      <c r="D2390" s="27">
        <v>1</v>
      </c>
      <c r="E2390" s="27">
        <v>3.39</v>
      </c>
      <c r="F2390" s="30">
        <f>INDEX(Additional!$B$3:$B$11,MATCH(C2390,Additional!$A$3:$A$11,0))</f>
        <v>2</v>
      </c>
      <c r="H2390" s="27" t="s">
        <v>0</v>
      </c>
      <c r="I2390" s="28">
        <v>40896</v>
      </c>
      <c r="J2390" s="32">
        <f>YEAR(I2390)</f>
        <v>2011</v>
      </c>
      <c r="K2390" s="32">
        <f>MONTH(I2390)</f>
        <v>12</v>
      </c>
      <c r="L2390" s="32">
        <f>D2390*E2390</f>
        <v>3.39</v>
      </c>
      <c r="M2390" s="32">
        <f>D2390*F2390</f>
        <v>2</v>
      </c>
      <c r="N2390" s="32">
        <f>L2390-M2390</f>
        <v>1.3900000000000001</v>
      </c>
    </row>
    <row r="2391" spans="1:14" x14ac:dyDescent="0.2">
      <c r="A2391" s="26">
        <v>558118</v>
      </c>
      <c r="B2391" s="26">
        <v>22135</v>
      </c>
      <c r="C2391" s="27" t="s">
        <v>179</v>
      </c>
      <c r="D2391" s="27">
        <v>2</v>
      </c>
      <c r="E2391" s="27">
        <v>3.39</v>
      </c>
      <c r="F2391" s="30">
        <f>INDEX(Additional!$B$3:$B$11,MATCH(C2391,Additional!$A$3:$A$11,0))</f>
        <v>2</v>
      </c>
      <c r="H2391" s="27" t="s">
        <v>0</v>
      </c>
      <c r="I2391" s="28">
        <v>41265</v>
      </c>
      <c r="J2391" s="32">
        <f>YEAR(I2391)</f>
        <v>2012</v>
      </c>
      <c r="K2391" s="32">
        <f>MONTH(I2391)</f>
        <v>12</v>
      </c>
      <c r="L2391" s="32">
        <f>D2391*E2391</f>
        <v>6.78</v>
      </c>
      <c r="M2391" s="32">
        <f>D2391*F2391</f>
        <v>4</v>
      </c>
      <c r="N2391" s="32">
        <f>L2391-M2391</f>
        <v>2.7800000000000002</v>
      </c>
    </row>
    <row r="2392" spans="1:14" x14ac:dyDescent="0.2">
      <c r="A2392" s="26">
        <v>558118</v>
      </c>
      <c r="B2392" s="26">
        <v>22195</v>
      </c>
      <c r="C2392" s="27" t="s">
        <v>179</v>
      </c>
      <c r="D2392" s="27">
        <v>1</v>
      </c>
      <c r="E2392" s="27">
        <v>3.39</v>
      </c>
      <c r="F2392" s="30">
        <f>INDEX(Additional!$B$3:$B$11,MATCH(C2392,Additional!$A$3:$A$11,0))</f>
        <v>2</v>
      </c>
      <c r="H2392" s="27" t="s">
        <v>0</v>
      </c>
      <c r="I2392" s="28">
        <v>40892</v>
      </c>
      <c r="J2392" s="32">
        <f>YEAR(I2392)</f>
        <v>2011</v>
      </c>
      <c r="K2392" s="32">
        <f>MONTH(I2392)</f>
        <v>12</v>
      </c>
      <c r="L2392" s="32">
        <f>D2392*E2392</f>
        <v>3.39</v>
      </c>
      <c r="M2392" s="32">
        <f>D2392*F2392</f>
        <v>2</v>
      </c>
      <c r="N2392" s="32">
        <f>L2392-M2392</f>
        <v>1.3900000000000001</v>
      </c>
    </row>
    <row r="2393" spans="1:14" x14ac:dyDescent="0.2">
      <c r="A2393" s="26">
        <v>558118</v>
      </c>
      <c r="B2393" s="26">
        <v>22196</v>
      </c>
      <c r="C2393" s="27" t="s">
        <v>179</v>
      </c>
      <c r="D2393" s="27">
        <v>1</v>
      </c>
      <c r="E2393" s="27">
        <v>3.39</v>
      </c>
      <c r="F2393" s="30">
        <f>INDEX(Additional!$B$3:$B$11,MATCH(C2393,Additional!$A$3:$A$11,0))</f>
        <v>2</v>
      </c>
      <c r="H2393" s="27" t="s">
        <v>0</v>
      </c>
      <c r="I2393" s="28">
        <v>40937</v>
      </c>
      <c r="J2393" s="32">
        <f>YEAR(I2393)</f>
        <v>2012</v>
      </c>
      <c r="K2393" s="32">
        <f>MONTH(I2393)</f>
        <v>1</v>
      </c>
      <c r="L2393" s="32">
        <f>D2393*E2393</f>
        <v>3.39</v>
      </c>
      <c r="M2393" s="32">
        <f>D2393*F2393</f>
        <v>2</v>
      </c>
      <c r="N2393" s="32">
        <f>L2393-M2393</f>
        <v>1.3900000000000001</v>
      </c>
    </row>
    <row r="2394" spans="1:14" x14ac:dyDescent="0.2">
      <c r="A2394" s="26">
        <v>558118</v>
      </c>
      <c r="B2394" s="26">
        <v>22197</v>
      </c>
      <c r="C2394" s="27" t="s">
        <v>179</v>
      </c>
      <c r="D2394" s="27">
        <v>1</v>
      </c>
      <c r="E2394" s="27">
        <v>3.39</v>
      </c>
      <c r="F2394" s="30">
        <f>INDEX(Additional!$B$3:$B$11,MATCH(C2394,Additional!$A$3:$A$11,0))</f>
        <v>2</v>
      </c>
      <c r="H2394" s="27" t="s">
        <v>0</v>
      </c>
      <c r="I2394" s="28">
        <v>40307</v>
      </c>
      <c r="J2394" s="32">
        <f>YEAR(I2394)</f>
        <v>2010</v>
      </c>
      <c r="K2394" s="32">
        <f>MONTH(I2394)</f>
        <v>5</v>
      </c>
      <c r="L2394" s="32">
        <f>D2394*E2394</f>
        <v>3.39</v>
      </c>
      <c r="M2394" s="32">
        <f>D2394*F2394</f>
        <v>2</v>
      </c>
      <c r="N2394" s="32">
        <f>L2394-M2394</f>
        <v>1.3900000000000001</v>
      </c>
    </row>
    <row r="2395" spans="1:14" x14ac:dyDescent="0.2">
      <c r="A2395" s="26">
        <v>558118</v>
      </c>
      <c r="B2395" s="26">
        <v>22219</v>
      </c>
      <c r="C2395" s="27" t="s">
        <v>179</v>
      </c>
      <c r="D2395" s="27">
        <v>1</v>
      </c>
      <c r="E2395" s="27">
        <v>3.39</v>
      </c>
      <c r="F2395" s="30">
        <f>INDEX(Additional!$B$3:$B$11,MATCH(C2395,Additional!$A$3:$A$11,0))</f>
        <v>2</v>
      </c>
      <c r="H2395" s="27" t="s">
        <v>0</v>
      </c>
      <c r="I2395" s="28">
        <v>40704</v>
      </c>
      <c r="J2395" s="32">
        <f>YEAR(I2395)</f>
        <v>2011</v>
      </c>
      <c r="K2395" s="32">
        <f>MONTH(I2395)</f>
        <v>6</v>
      </c>
      <c r="L2395" s="32">
        <f>D2395*E2395</f>
        <v>3.39</v>
      </c>
      <c r="M2395" s="32">
        <f>D2395*F2395</f>
        <v>2</v>
      </c>
      <c r="N2395" s="32">
        <f>L2395-M2395</f>
        <v>1.3900000000000001</v>
      </c>
    </row>
    <row r="2396" spans="1:14" x14ac:dyDescent="0.2">
      <c r="A2396" s="26">
        <v>558118</v>
      </c>
      <c r="B2396" s="26">
        <v>22358</v>
      </c>
      <c r="C2396" s="27" t="s">
        <v>179</v>
      </c>
      <c r="D2396" s="27">
        <v>2</v>
      </c>
      <c r="E2396" s="27">
        <v>3.39</v>
      </c>
      <c r="F2396" s="30">
        <f>INDEX(Additional!$B$3:$B$11,MATCH(C2396,Additional!$A$3:$A$11,0))</f>
        <v>2</v>
      </c>
      <c r="H2396" s="27" t="s">
        <v>0</v>
      </c>
      <c r="I2396" s="28">
        <v>40384</v>
      </c>
      <c r="J2396" s="32">
        <f>YEAR(I2396)</f>
        <v>2010</v>
      </c>
      <c r="K2396" s="32">
        <f>MONTH(I2396)</f>
        <v>7</v>
      </c>
      <c r="L2396" s="32">
        <f>D2396*E2396</f>
        <v>6.78</v>
      </c>
      <c r="M2396" s="32">
        <f>D2396*F2396</f>
        <v>4</v>
      </c>
      <c r="N2396" s="32">
        <f>L2396-M2396</f>
        <v>2.7800000000000002</v>
      </c>
    </row>
    <row r="2397" spans="1:14" x14ac:dyDescent="0.2">
      <c r="A2397" s="26">
        <v>558118</v>
      </c>
      <c r="B2397" s="26">
        <v>22379</v>
      </c>
      <c r="C2397" s="27" t="s">
        <v>179</v>
      </c>
      <c r="D2397" s="27">
        <v>5</v>
      </c>
      <c r="E2397" s="27">
        <v>3.39</v>
      </c>
      <c r="F2397" s="30">
        <f>INDEX(Additional!$B$3:$B$11,MATCH(C2397,Additional!$A$3:$A$11,0))</f>
        <v>2</v>
      </c>
      <c r="H2397" s="27" t="s">
        <v>0</v>
      </c>
      <c r="I2397" s="28">
        <v>40454</v>
      </c>
      <c r="J2397" s="32">
        <f>YEAR(I2397)</f>
        <v>2010</v>
      </c>
      <c r="K2397" s="32">
        <f>MONTH(I2397)</f>
        <v>10</v>
      </c>
      <c r="L2397" s="32">
        <f>D2397*E2397</f>
        <v>16.95</v>
      </c>
      <c r="M2397" s="32">
        <f>D2397*F2397</f>
        <v>10</v>
      </c>
      <c r="N2397" s="32">
        <f>L2397-M2397</f>
        <v>6.9499999999999993</v>
      </c>
    </row>
    <row r="2398" spans="1:14" x14ac:dyDescent="0.2">
      <c r="A2398" s="26">
        <v>558118</v>
      </c>
      <c r="B2398" s="26">
        <v>22386</v>
      </c>
      <c r="C2398" s="27" t="s">
        <v>179</v>
      </c>
      <c r="D2398" s="27">
        <v>2</v>
      </c>
      <c r="E2398" s="27">
        <v>3.39</v>
      </c>
      <c r="F2398" s="30">
        <f>INDEX(Additional!$B$3:$B$11,MATCH(C2398,Additional!$A$3:$A$11,0))</f>
        <v>2</v>
      </c>
      <c r="H2398" s="27" t="s">
        <v>0</v>
      </c>
      <c r="I2398" s="28">
        <v>40545</v>
      </c>
      <c r="J2398" s="32">
        <f>YEAR(I2398)</f>
        <v>2011</v>
      </c>
      <c r="K2398" s="32">
        <f>MONTH(I2398)</f>
        <v>1</v>
      </c>
      <c r="L2398" s="32">
        <f>D2398*E2398</f>
        <v>6.78</v>
      </c>
      <c r="M2398" s="32">
        <f>D2398*F2398</f>
        <v>4</v>
      </c>
      <c r="N2398" s="32">
        <f>L2398-M2398</f>
        <v>2.7800000000000002</v>
      </c>
    </row>
    <row r="2399" spans="1:14" x14ac:dyDescent="0.2">
      <c r="A2399" s="26">
        <v>558118</v>
      </c>
      <c r="B2399" s="26">
        <v>22411</v>
      </c>
      <c r="C2399" s="27" t="s">
        <v>179</v>
      </c>
      <c r="D2399" s="27">
        <v>2</v>
      </c>
      <c r="E2399" s="27">
        <v>3.39</v>
      </c>
      <c r="F2399" s="30">
        <f>INDEX(Additional!$B$3:$B$11,MATCH(C2399,Additional!$A$3:$A$11,0))</f>
        <v>2</v>
      </c>
      <c r="H2399" s="27" t="s">
        <v>0</v>
      </c>
      <c r="I2399" s="28">
        <v>41101</v>
      </c>
      <c r="J2399" s="32">
        <f>YEAR(I2399)</f>
        <v>2012</v>
      </c>
      <c r="K2399" s="32">
        <f>MONTH(I2399)</f>
        <v>7</v>
      </c>
      <c r="L2399" s="32">
        <f>D2399*E2399</f>
        <v>6.78</v>
      </c>
      <c r="M2399" s="32">
        <f>D2399*F2399</f>
        <v>4</v>
      </c>
      <c r="N2399" s="32">
        <f>L2399-M2399</f>
        <v>2.7800000000000002</v>
      </c>
    </row>
    <row r="2400" spans="1:14" x14ac:dyDescent="0.2">
      <c r="A2400" s="26">
        <v>558118</v>
      </c>
      <c r="B2400" s="26">
        <v>22605</v>
      </c>
      <c r="C2400" s="27" t="s">
        <v>179</v>
      </c>
      <c r="D2400" s="27">
        <v>1</v>
      </c>
      <c r="E2400" s="27">
        <v>3.39</v>
      </c>
      <c r="F2400" s="30">
        <f>INDEX(Additional!$B$3:$B$11,MATCH(C2400,Additional!$A$3:$A$11,0))</f>
        <v>2</v>
      </c>
      <c r="H2400" s="27" t="s">
        <v>0</v>
      </c>
      <c r="I2400" s="28">
        <v>40617</v>
      </c>
      <c r="J2400" s="32">
        <f>YEAR(I2400)</f>
        <v>2011</v>
      </c>
      <c r="K2400" s="32">
        <f>MONTH(I2400)</f>
        <v>3</v>
      </c>
      <c r="L2400" s="32">
        <f>D2400*E2400</f>
        <v>3.39</v>
      </c>
      <c r="M2400" s="32">
        <f>D2400*F2400</f>
        <v>2</v>
      </c>
      <c r="N2400" s="32">
        <f>L2400-M2400</f>
        <v>1.3900000000000001</v>
      </c>
    </row>
    <row r="2401" spans="1:14" x14ac:dyDescent="0.2">
      <c r="A2401" s="26">
        <v>558118</v>
      </c>
      <c r="B2401" s="26">
        <v>22607</v>
      </c>
      <c r="C2401" s="27" t="s">
        <v>179</v>
      </c>
      <c r="D2401" s="27">
        <v>1</v>
      </c>
      <c r="E2401" s="27">
        <v>3.39</v>
      </c>
      <c r="F2401" s="30">
        <f>INDEX(Additional!$B$3:$B$11,MATCH(C2401,Additional!$A$3:$A$11,0))</f>
        <v>2</v>
      </c>
      <c r="H2401" s="27" t="s">
        <v>0</v>
      </c>
      <c r="I2401" s="28">
        <v>41262</v>
      </c>
      <c r="J2401" s="32">
        <f>YEAR(I2401)</f>
        <v>2012</v>
      </c>
      <c r="K2401" s="32">
        <f>MONTH(I2401)</f>
        <v>12</v>
      </c>
      <c r="L2401" s="32">
        <f>D2401*E2401</f>
        <v>3.39</v>
      </c>
      <c r="M2401" s="32">
        <f>D2401*F2401</f>
        <v>2</v>
      </c>
      <c r="N2401" s="32">
        <f>L2401-M2401</f>
        <v>1.3900000000000001</v>
      </c>
    </row>
    <row r="2402" spans="1:14" x14ac:dyDescent="0.2">
      <c r="A2402" s="26">
        <v>558118</v>
      </c>
      <c r="B2402" s="26">
        <v>22630</v>
      </c>
      <c r="C2402" s="27" t="s">
        <v>179</v>
      </c>
      <c r="D2402" s="27">
        <v>5</v>
      </c>
      <c r="E2402" s="27">
        <v>3.39</v>
      </c>
      <c r="F2402" s="30">
        <f>INDEX(Additional!$B$3:$B$11,MATCH(C2402,Additional!$A$3:$A$11,0))</f>
        <v>2</v>
      </c>
      <c r="H2402" s="27" t="s">
        <v>0</v>
      </c>
      <c r="I2402" s="28">
        <v>40535</v>
      </c>
      <c r="J2402" s="32">
        <f>YEAR(I2402)</f>
        <v>2010</v>
      </c>
      <c r="K2402" s="32">
        <f>MONTH(I2402)</f>
        <v>12</v>
      </c>
      <c r="L2402" s="32">
        <f>D2402*E2402</f>
        <v>16.95</v>
      </c>
      <c r="M2402" s="32">
        <f>D2402*F2402</f>
        <v>10</v>
      </c>
      <c r="N2402" s="32">
        <f>L2402-M2402</f>
        <v>6.9499999999999993</v>
      </c>
    </row>
    <row r="2403" spans="1:14" x14ac:dyDescent="0.2">
      <c r="A2403" s="26">
        <v>558118</v>
      </c>
      <c r="B2403" s="26">
        <v>22668</v>
      </c>
      <c r="C2403" s="27" t="s">
        <v>179</v>
      </c>
      <c r="D2403" s="27">
        <v>1</v>
      </c>
      <c r="E2403" s="27">
        <v>3.39</v>
      </c>
      <c r="F2403" s="30">
        <f>INDEX(Additional!$B$3:$B$11,MATCH(C2403,Additional!$A$3:$A$11,0))</f>
        <v>2</v>
      </c>
      <c r="H2403" s="27" t="s">
        <v>0</v>
      </c>
      <c r="I2403" s="28">
        <v>40571</v>
      </c>
      <c r="J2403" s="32">
        <f>YEAR(I2403)</f>
        <v>2011</v>
      </c>
      <c r="K2403" s="32">
        <f>MONTH(I2403)</f>
        <v>1</v>
      </c>
      <c r="L2403" s="32">
        <f>D2403*E2403</f>
        <v>3.39</v>
      </c>
      <c r="M2403" s="32">
        <f>D2403*F2403</f>
        <v>2</v>
      </c>
      <c r="N2403" s="32">
        <f>L2403-M2403</f>
        <v>1.3900000000000001</v>
      </c>
    </row>
    <row r="2404" spans="1:14" x14ac:dyDescent="0.2">
      <c r="A2404" s="26">
        <v>558118</v>
      </c>
      <c r="B2404" s="26">
        <v>22679</v>
      </c>
      <c r="C2404" s="27" t="s">
        <v>179</v>
      </c>
      <c r="D2404" s="27">
        <v>3</v>
      </c>
      <c r="E2404" s="27">
        <v>3.39</v>
      </c>
      <c r="F2404" s="30">
        <f>INDEX(Additional!$B$3:$B$11,MATCH(C2404,Additional!$A$3:$A$11,0))</f>
        <v>2</v>
      </c>
      <c r="H2404" s="27" t="s">
        <v>0</v>
      </c>
      <c r="I2404" s="28">
        <v>40224</v>
      </c>
      <c r="J2404" s="32">
        <f>YEAR(I2404)</f>
        <v>2010</v>
      </c>
      <c r="K2404" s="32">
        <f>MONTH(I2404)</f>
        <v>2</v>
      </c>
      <c r="L2404" s="32">
        <f>D2404*E2404</f>
        <v>10.17</v>
      </c>
      <c r="M2404" s="32">
        <f>D2404*F2404</f>
        <v>6</v>
      </c>
      <c r="N2404" s="32">
        <f>L2404-M2404</f>
        <v>4.17</v>
      </c>
    </row>
    <row r="2405" spans="1:14" x14ac:dyDescent="0.2">
      <c r="A2405" s="26">
        <v>558119</v>
      </c>
      <c r="B2405" s="26" t="s">
        <v>199</v>
      </c>
      <c r="C2405" s="27" t="s">
        <v>179</v>
      </c>
      <c r="D2405" s="27">
        <v>2</v>
      </c>
      <c r="E2405" s="27">
        <v>3.39</v>
      </c>
      <c r="F2405" s="30">
        <f>INDEX(Additional!$B$3:$B$11,MATCH(C2405,Additional!$A$3:$A$11,0))</f>
        <v>2</v>
      </c>
      <c r="H2405" s="27" t="s">
        <v>0</v>
      </c>
      <c r="I2405" s="28">
        <v>40666</v>
      </c>
      <c r="J2405" s="32">
        <f>YEAR(I2405)</f>
        <v>2011</v>
      </c>
      <c r="K2405" s="32">
        <f>MONTH(I2405)</f>
        <v>5</v>
      </c>
      <c r="L2405" s="32">
        <f>D2405*E2405</f>
        <v>6.78</v>
      </c>
      <c r="M2405" s="32">
        <f>D2405*F2405</f>
        <v>4</v>
      </c>
      <c r="N2405" s="32">
        <f>L2405-M2405</f>
        <v>2.7800000000000002</v>
      </c>
    </row>
    <row r="2406" spans="1:14" x14ac:dyDescent="0.2">
      <c r="A2406" s="26">
        <v>558119</v>
      </c>
      <c r="B2406" s="26">
        <v>20655</v>
      </c>
      <c r="C2406" s="27" t="s">
        <v>179</v>
      </c>
      <c r="D2406" s="27">
        <v>3</v>
      </c>
      <c r="E2406" s="27">
        <v>3.39</v>
      </c>
      <c r="F2406" s="30">
        <f>INDEX(Additional!$B$3:$B$11,MATCH(C2406,Additional!$A$3:$A$11,0))</f>
        <v>2</v>
      </c>
      <c r="H2406" s="27" t="s">
        <v>0</v>
      </c>
      <c r="I2406" s="28">
        <v>40715</v>
      </c>
      <c r="J2406" s="32">
        <f>YEAR(I2406)</f>
        <v>2011</v>
      </c>
      <c r="K2406" s="32">
        <f>MONTH(I2406)</f>
        <v>6</v>
      </c>
      <c r="L2406" s="32">
        <f>D2406*E2406</f>
        <v>10.17</v>
      </c>
      <c r="M2406" s="32">
        <f>D2406*F2406</f>
        <v>6</v>
      </c>
      <c r="N2406" s="32">
        <f>L2406-M2406</f>
        <v>4.17</v>
      </c>
    </row>
    <row r="2407" spans="1:14" x14ac:dyDescent="0.2">
      <c r="A2407" s="26">
        <v>558119</v>
      </c>
      <c r="B2407" s="26">
        <v>20711</v>
      </c>
      <c r="C2407" s="27" t="s">
        <v>179</v>
      </c>
      <c r="D2407" s="27">
        <v>2</v>
      </c>
      <c r="E2407" s="27">
        <v>3.39</v>
      </c>
      <c r="F2407" s="30">
        <f>INDEX(Additional!$B$3:$B$11,MATCH(C2407,Additional!$A$3:$A$11,0))</f>
        <v>2</v>
      </c>
      <c r="H2407" s="27" t="s">
        <v>0</v>
      </c>
      <c r="I2407" s="28">
        <v>40311</v>
      </c>
      <c r="J2407" s="32">
        <f>YEAR(I2407)</f>
        <v>2010</v>
      </c>
      <c r="K2407" s="32">
        <f>MONTH(I2407)</f>
        <v>5</v>
      </c>
      <c r="L2407" s="32">
        <f>D2407*E2407</f>
        <v>6.78</v>
      </c>
      <c r="M2407" s="32">
        <f>D2407*F2407</f>
        <v>4</v>
      </c>
      <c r="N2407" s="32">
        <f>L2407-M2407</f>
        <v>2.7800000000000002</v>
      </c>
    </row>
    <row r="2408" spans="1:14" x14ac:dyDescent="0.2">
      <c r="A2408" s="26">
        <v>558119</v>
      </c>
      <c r="B2408" s="26">
        <v>20717</v>
      </c>
      <c r="C2408" s="27" t="s">
        <v>179</v>
      </c>
      <c r="D2408" s="27">
        <v>3</v>
      </c>
      <c r="E2408" s="27">
        <v>3.39</v>
      </c>
      <c r="F2408" s="30">
        <f>INDEX(Additional!$B$3:$B$11,MATCH(C2408,Additional!$A$3:$A$11,0))</f>
        <v>2</v>
      </c>
      <c r="H2408" s="27" t="s">
        <v>0</v>
      </c>
      <c r="I2408" s="28">
        <v>40209</v>
      </c>
      <c r="J2408" s="32">
        <f>YEAR(I2408)</f>
        <v>2010</v>
      </c>
      <c r="K2408" s="32">
        <f>MONTH(I2408)</f>
        <v>1</v>
      </c>
      <c r="L2408" s="32">
        <f>D2408*E2408</f>
        <v>10.17</v>
      </c>
      <c r="M2408" s="32">
        <f>D2408*F2408</f>
        <v>6</v>
      </c>
      <c r="N2408" s="32">
        <f>L2408-M2408</f>
        <v>4.17</v>
      </c>
    </row>
    <row r="2409" spans="1:14" x14ac:dyDescent="0.2">
      <c r="A2409" s="26">
        <v>558119</v>
      </c>
      <c r="B2409" s="26">
        <v>21080</v>
      </c>
      <c r="C2409" s="27" t="s">
        <v>179</v>
      </c>
      <c r="D2409" s="27">
        <v>6</v>
      </c>
      <c r="E2409" s="27">
        <v>3.39</v>
      </c>
      <c r="F2409" s="30">
        <f>INDEX(Additional!$B$3:$B$11,MATCH(C2409,Additional!$A$3:$A$11,0))</f>
        <v>2</v>
      </c>
      <c r="H2409" s="27" t="s">
        <v>0</v>
      </c>
      <c r="I2409" s="28">
        <v>40465</v>
      </c>
      <c r="J2409" s="32">
        <f>YEAR(I2409)</f>
        <v>2010</v>
      </c>
      <c r="K2409" s="32">
        <f>MONTH(I2409)</f>
        <v>10</v>
      </c>
      <c r="L2409" s="32">
        <f>D2409*E2409</f>
        <v>20.34</v>
      </c>
      <c r="M2409" s="32">
        <f>D2409*F2409</f>
        <v>12</v>
      </c>
      <c r="N2409" s="32">
        <f>L2409-M2409</f>
        <v>8.34</v>
      </c>
    </row>
    <row r="2410" spans="1:14" x14ac:dyDescent="0.2">
      <c r="A2410" s="26">
        <v>558119</v>
      </c>
      <c r="B2410" s="26">
        <v>21156</v>
      </c>
      <c r="C2410" s="27" t="s">
        <v>179</v>
      </c>
      <c r="D2410" s="27">
        <v>3</v>
      </c>
      <c r="E2410" s="27">
        <v>3.39</v>
      </c>
      <c r="F2410" s="30">
        <f>INDEX(Additional!$B$3:$B$11,MATCH(C2410,Additional!$A$3:$A$11,0))</f>
        <v>2</v>
      </c>
      <c r="H2410" s="27" t="s">
        <v>0</v>
      </c>
      <c r="I2410" s="28">
        <v>40648</v>
      </c>
      <c r="J2410" s="32">
        <f>YEAR(I2410)</f>
        <v>2011</v>
      </c>
      <c r="K2410" s="32">
        <f>MONTH(I2410)</f>
        <v>4</v>
      </c>
      <c r="L2410" s="32">
        <f>D2410*E2410</f>
        <v>10.17</v>
      </c>
      <c r="M2410" s="32">
        <f>D2410*F2410</f>
        <v>6</v>
      </c>
      <c r="N2410" s="32">
        <f>L2410-M2410</f>
        <v>4.17</v>
      </c>
    </row>
    <row r="2411" spans="1:14" x14ac:dyDescent="0.2">
      <c r="A2411" s="26">
        <v>558119</v>
      </c>
      <c r="B2411" s="26">
        <v>21174</v>
      </c>
      <c r="C2411" s="27" t="s">
        <v>179</v>
      </c>
      <c r="D2411" s="27">
        <v>8</v>
      </c>
      <c r="E2411" s="27">
        <v>3.39</v>
      </c>
      <c r="F2411" s="30">
        <f>INDEX(Additional!$B$3:$B$11,MATCH(C2411,Additional!$A$3:$A$11,0))</f>
        <v>2</v>
      </c>
      <c r="H2411" s="27" t="s">
        <v>0</v>
      </c>
      <c r="I2411" s="28">
        <v>40913</v>
      </c>
      <c r="J2411" s="32">
        <f>YEAR(I2411)</f>
        <v>2012</v>
      </c>
      <c r="K2411" s="32">
        <f>MONTH(I2411)</f>
        <v>1</v>
      </c>
      <c r="L2411" s="32">
        <f>D2411*E2411</f>
        <v>27.12</v>
      </c>
      <c r="M2411" s="32">
        <f>D2411*F2411</f>
        <v>16</v>
      </c>
      <c r="N2411" s="32">
        <f>L2411-M2411</f>
        <v>11.120000000000001</v>
      </c>
    </row>
    <row r="2412" spans="1:14" x14ac:dyDescent="0.2">
      <c r="A2412" s="26">
        <v>558119</v>
      </c>
      <c r="B2412" s="26">
        <v>21216</v>
      </c>
      <c r="C2412" s="27" t="s">
        <v>179</v>
      </c>
      <c r="D2412" s="27">
        <v>12</v>
      </c>
      <c r="E2412" s="27">
        <v>3.39</v>
      </c>
      <c r="F2412" s="30">
        <f>INDEX(Additional!$B$3:$B$11,MATCH(C2412,Additional!$A$3:$A$11,0))</f>
        <v>2</v>
      </c>
      <c r="H2412" s="27" t="s">
        <v>0</v>
      </c>
      <c r="I2412" s="28">
        <v>40673</v>
      </c>
      <c r="J2412" s="32">
        <f>YEAR(I2412)</f>
        <v>2011</v>
      </c>
      <c r="K2412" s="32">
        <f>MONTH(I2412)</f>
        <v>5</v>
      </c>
      <c r="L2412" s="32">
        <f>D2412*E2412</f>
        <v>40.68</v>
      </c>
      <c r="M2412" s="32">
        <f>D2412*F2412</f>
        <v>24</v>
      </c>
      <c r="N2412" s="32">
        <f>L2412-M2412</f>
        <v>16.68</v>
      </c>
    </row>
    <row r="2413" spans="1:14" x14ac:dyDescent="0.2">
      <c r="A2413" s="26">
        <v>558119</v>
      </c>
      <c r="B2413" s="26">
        <v>21218</v>
      </c>
      <c r="C2413" s="27" t="s">
        <v>179</v>
      </c>
      <c r="D2413" s="27">
        <v>6</v>
      </c>
      <c r="E2413" s="27">
        <v>3.39</v>
      </c>
      <c r="F2413" s="30">
        <f>INDEX(Additional!$B$3:$B$11,MATCH(C2413,Additional!$A$3:$A$11,0))</f>
        <v>2</v>
      </c>
      <c r="H2413" s="27" t="s">
        <v>0</v>
      </c>
      <c r="I2413" s="28">
        <v>40778</v>
      </c>
      <c r="J2413" s="32">
        <f>YEAR(I2413)</f>
        <v>2011</v>
      </c>
      <c r="K2413" s="32">
        <f>MONTH(I2413)</f>
        <v>8</v>
      </c>
      <c r="L2413" s="32">
        <f>D2413*E2413</f>
        <v>20.34</v>
      </c>
      <c r="M2413" s="32">
        <f>D2413*F2413</f>
        <v>12</v>
      </c>
      <c r="N2413" s="32">
        <f>L2413-M2413</f>
        <v>8.34</v>
      </c>
    </row>
    <row r="2414" spans="1:14" x14ac:dyDescent="0.2">
      <c r="A2414" s="26">
        <v>558119</v>
      </c>
      <c r="B2414" s="26">
        <v>21428</v>
      </c>
      <c r="C2414" s="27" t="s">
        <v>179</v>
      </c>
      <c r="D2414" s="27">
        <v>36</v>
      </c>
      <c r="E2414" s="27">
        <v>3.39</v>
      </c>
      <c r="F2414" s="30">
        <f>INDEX(Additional!$B$3:$B$11,MATCH(C2414,Additional!$A$3:$A$11,0))</f>
        <v>2</v>
      </c>
      <c r="H2414" s="27" t="s">
        <v>0</v>
      </c>
      <c r="I2414" s="28">
        <v>41205</v>
      </c>
      <c r="J2414" s="32">
        <f>YEAR(I2414)</f>
        <v>2012</v>
      </c>
      <c r="K2414" s="32">
        <f>MONTH(I2414)</f>
        <v>10</v>
      </c>
      <c r="L2414" s="32">
        <f>D2414*E2414</f>
        <v>122.04</v>
      </c>
      <c r="M2414" s="32">
        <f>D2414*F2414</f>
        <v>72</v>
      </c>
      <c r="N2414" s="32">
        <f>L2414-M2414</f>
        <v>50.040000000000006</v>
      </c>
    </row>
    <row r="2415" spans="1:14" x14ac:dyDescent="0.2">
      <c r="A2415" s="26">
        <v>558119</v>
      </c>
      <c r="B2415" s="26">
        <v>21430</v>
      </c>
      <c r="C2415" s="27" t="s">
        <v>179</v>
      </c>
      <c r="D2415" s="27">
        <v>5</v>
      </c>
      <c r="E2415" s="27">
        <v>3.39</v>
      </c>
      <c r="F2415" s="30">
        <f>INDEX(Additional!$B$3:$B$11,MATCH(C2415,Additional!$A$3:$A$11,0))</f>
        <v>2</v>
      </c>
      <c r="H2415" s="27" t="s">
        <v>0</v>
      </c>
      <c r="I2415" s="28">
        <v>41029</v>
      </c>
      <c r="J2415" s="32">
        <f>YEAR(I2415)</f>
        <v>2012</v>
      </c>
      <c r="K2415" s="32">
        <f>MONTH(I2415)</f>
        <v>4</v>
      </c>
      <c r="L2415" s="32">
        <f>D2415*E2415</f>
        <v>16.95</v>
      </c>
      <c r="M2415" s="32">
        <f>D2415*F2415</f>
        <v>10</v>
      </c>
      <c r="N2415" s="32">
        <f>L2415-M2415</f>
        <v>6.9499999999999993</v>
      </c>
    </row>
    <row r="2416" spans="1:14" x14ac:dyDescent="0.2">
      <c r="A2416" s="26">
        <v>558119</v>
      </c>
      <c r="B2416" s="26">
        <v>21523</v>
      </c>
      <c r="C2416" s="27" t="s">
        <v>179</v>
      </c>
      <c r="D2416" s="27">
        <v>2</v>
      </c>
      <c r="E2416" s="27">
        <v>3.39</v>
      </c>
      <c r="F2416" s="30">
        <f>INDEX(Additional!$B$3:$B$11,MATCH(C2416,Additional!$A$3:$A$11,0))</f>
        <v>2</v>
      </c>
      <c r="H2416" s="27" t="s">
        <v>0</v>
      </c>
      <c r="I2416" s="28">
        <v>40418</v>
      </c>
      <c r="J2416" s="32">
        <f>YEAR(I2416)</f>
        <v>2010</v>
      </c>
      <c r="K2416" s="32">
        <f>MONTH(I2416)</f>
        <v>8</v>
      </c>
      <c r="L2416" s="32">
        <f>D2416*E2416</f>
        <v>6.78</v>
      </c>
      <c r="M2416" s="32">
        <f>D2416*F2416</f>
        <v>4</v>
      </c>
      <c r="N2416" s="32">
        <f>L2416-M2416</f>
        <v>2.7800000000000002</v>
      </c>
    </row>
    <row r="2417" spans="1:14" x14ac:dyDescent="0.2">
      <c r="A2417" s="26">
        <v>558119</v>
      </c>
      <c r="B2417" s="26">
        <v>21700</v>
      </c>
      <c r="C2417" s="27" t="s">
        <v>179</v>
      </c>
      <c r="D2417" s="27">
        <v>10</v>
      </c>
      <c r="E2417" s="27">
        <v>3.39</v>
      </c>
      <c r="F2417" s="30">
        <f>INDEX(Additional!$B$3:$B$11,MATCH(C2417,Additional!$A$3:$A$11,0))</f>
        <v>2</v>
      </c>
      <c r="H2417" s="27" t="s">
        <v>0</v>
      </c>
      <c r="I2417" s="28">
        <v>40258</v>
      </c>
      <c r="J2417" s="32">
        <f>YEAR(I2417)</f>
        <v>2010</v>
      </c>
      <c r="K2417" s="32">
        <f>MONTH(I2417)</f>
        <v>3</v>
      </c>
      <c r="L2417" s="32">
        <f>D2417*E2417</f>
        <v>33.9</v>
      </c>
      <c r="M2417" s="32">
        <f>D2417*F2417</f>
        <v>20</v>
      </c>
      <c r="N2417" s="32">
        <f>L2417-M2417</f>
        <v>13.899999999999999</v>
      </c>
    </row>
    <row r="2418" spans="1:14" x14ac:dyDescent="0.2">
      <c r="A2418" s="26">
        <v>558119</v>
      </c>
      <c r="B2418" s="26">
        <v>21786</v>
      </c>
      <c r="C2418" s="27" t="s">
        <v>179</v>
      </c>
      <c r="D2418" s="27">
        <v>24</v>
      </c>
      <c r="E2418" s="27">
        <v>3.39</v>
      </c>
      <c r="F2418" s="30">
        <f>INDEX(Additional!$B$3:$B$11,MATCH(C2418,Additional!$A$3:$A$11,0))</f>
        <v>2</v>
      </c>
      <c r="H2418" s="27" t="s">
        <v>0</v>
      </c>
      <c r="I2418" s="28">
        <v>40315</v>
      </c>
      <c r="J2418" s="32">
        <f>YEAR(I2418)</f>
        <v>2010</v>
      </c>
      <c r="K2418" s="32">
        <f>MONTH(I2418)</f>
        <v>5</v>
      </c>
      <c r="L2418" s="32">
        <f>D2418*E2418</f>
        <v>81.36</v>
      </c>
      <c r="M2418" s="32">
        <f>D2418*F2418</f>
        <v>48</v>
      </c>
      <c r="N2418" s="32">
        <f>L2418-M2418</f>
        <v>33.36</v>
      </c>
    </row>
    <row r="2419" spans="1:14" x14ac:dyDescent="0.2">
      <c r="A2419" s="26">
        <v>558119</v>
      </c>
      <c r="B2419" s="26">
        <v>21864</v>
      </c>
      <c r="C2419" s="27" t="s">
        <v>179</v>
      </c>
      <c r="D2419" s="27">
        <v>2</v>
      </c>
      <c r="E2419" s="27">
        <v>3.39</v>
      </c>
      <c r="F2419" s="30">
        <f>INDEX(Additional!$B$3:$B$11,MATCH(C2419,Additional!$A$3:$A$11,0))</f>
        <v>2</v>
      </c>
      <c r="H2419" s="27" t="s">
        <v>0</v>
      </c>
      <c r="I2419" s="28">
        <v>40944</v>
      </c>
      <c r="J2419" s="32">
        <f>YEAR(I2419)</f>
        <v>2012</v>
      </c>
      <c r="K2419" s="32">
        <f>MONTH(I2419)</f>
        <v>2</v>
      </c>
      <c r="L2419" s="32">
        <f>D2419*E2419</f>
        <v>6.78</v>
      </c>
      <c r="M2419" s="32">
        <f>D2419*F2419</f>
        <v>4</v>
      </c>
      <c r="N2419" s="32">
        <f>L2419-M2419</f>
        <v>2.7800000000000002</v>
      </c>
    </row>
    <row r="2420" spans="1:14" x14ac:dyDescent="0.2">
      <c r="A2420" s="26">
        <v>558119</v>
      </c>
      <c r="B2420" s="26">
        <v>21929</v>
      </c>
      <c r="C2420" s="27" t="s">
        <v>179</v>
      </c>
      <c r="D2420" s="27">
        <v>1</v>
      </c>
      <c r="E2420" s="27">
        <v>3.39</v>
      </c>
      <c r="F2420" s="30">
        <f>INDEX(Additional!$B$3:$B$11,MATCH(C2420,Additional!$A$3:$A$11,0))</f>
        <v>2</v>
      </c>
      <c r="H2420" s="27" t="s">
        <v>0</v>
      </c>
      <c r="I2420" s="28">
        <v>40815</v>
      </c>
      <c r="J2420" s="32">
        <f>YEAR(I2420)</f>
        <v>2011</v>
      </c>
      <c r="K2420" s="32">
        <f>MONTH(I2420)</f>
        <v>9</v>
      </c>
      <c r="L2420" s="32">
        <f>D2420*E2420</f>
        <v>3.39</v>
      </c>
      <c r="M2420" s="32">
        <f>D2420*F2420</f>
        <v>2</v>
      </c>
      <c r="N2420" s="32">
        <f>L2420-M2420</f>
        <v>1.3900000000000001</v>
      </c>
    </row>
    <row r="2421" spans="1:14" x14ac:dyDescent="0.2">
      <c r="A2421" s="26">
        <v>558119</v>
      </c>
      <c r="B2421" s="26">
        <v>21930</v>
      </c>
      <c r="C2421" s="27" t="s">
        <v>179</v>
      </c>
      <c r="D2421" s="27">
        <v>2</v>
      </c>
      <c r="E2421" s="27">
        <v>3.39</v>
      </c>
      <c r="F2421" s="30">
        <f>INDEX(Additional!$B$3:$B$11,MATCH(C2421,Additional!$A$3:$A$11,0))</f>
        <v>2</v>
      </c>
      <c r="H2421" s="27" t="s">
        <v>0</v>
      </c>
      <c r="I2421" s="28">
        <v>40501</v>
      </c>
      <c r="J2421" s="32">
        <f>YEAR(I2421)</f>
        <v>2010</v>
      </c>
      <c r="K2421" s="32">
        <f>MONTH(I2421)</f>
        <v>11</v>
      </c>
      <c r="L2421" s="32">
        <f>D2421*E2421</f>
        <v>6.78</v>
      </c>
      <c r="M2421" s="32">
        <f>D2421*F2421</f>
        <v>4</v>
      </c>
      <c r="N2421" s="32">
        <f>L2421-M2421</f>
        <v>2.7800000000000002</v>
      </c>
    </row>
    <row r="2422" spans="1:14" x14ac:dyDescent="0.2">
      <c r="A2422" s="26">
        <v>558119</v>
      </c>
      <c r="B2422" s="26">
        <v>21931</v>
      </c>
      <c r="C2422" s="27" t="s">
        <v>179</v>
      </c>
      <c r="D2422" s="27">
        <v>5</v>
      </c>
      <c r="E2422" s="27">
        <v>3.39</v>
      </c>
      <c r="F2422" s="30">
        <f>INDEX(Additional!$B$3:$B$11,MATCH(C2422,Additional!$A$3:$A$11,0))</f>
        <v>2</v>
      </c>
      <c r="H2422" s="27" t="s">
        <v>0</v>
      </c>
      <c r="I2422" s="28">
        <v>41154</v>
      </c>
      <c r="J2422" s="32">
        <f>YEAR(I2422)</f>
        <v>2012</v>
      </c>
      <c r="K2422" s="32">
        <f>MONTH(I2422)</f>
        <v>9</v>
      </c>
      <c r="L2422" s="32">
        <f>D2422*E2422</f>
        <v>16.95</v>
      </c>
      <c r="M2422" s="32">
        <f>D2422*F2422</f>
        <v>10</v>
      </c>
      <c r="N2422" s="32">
        <f>L2422-M2422</f>
        <v>6.9499999999999993</v>
      </c>
    </row>
    <row r="2423" spans="1:14" x14ac:dyDescent="0.2">
      <c r="A2423" s="26">
        <v>558119</v>
      </c>
      <c r="B2423" s="26">
        <v>21935</v>
      </c>
      <c r="C2423" s="27" t="s">
        <v>179</v>
      </c>
      <c r="D2423" s="27">
        <v>6</v>
      </c>
      <c r="E2423" s="27">
        <v>3.39</v>
      </c>
      <c r="F2423" s="30">
        <f>INDEX(Additional!$B$3:$B$11,MATCH(C2423,Additional!$A$3:$A$11,0))</f>
        <v>2</v>
      </c>
      <c r="H2423" s="27" t="s">
        <v>0</v>
      </c>
      <c r="I2423" s="28">
        <v>40418</v>
      </c>
      <c r="J2423" s="32">
        <f>YEAR(I2423)</f>
        <v>2010</v>
      </c>
      <c r="K2423" s="32">
        <f>MONTH(I2423)</f>
        <v>8</v>
      </c>
      <c r="L2423" s="32">
        <f>D2423*E2423</f>
        <v>20.34</v>
      </c>
      <c r="M2423" s="32">
        <f>D2423*F2423</f>
        <v>12</v>
      </c>
      <c r="N2423" s="32">
        <f>L2423-M2423</f>
        <v>8.34</v>
      </c>
    </row>
    <row r="2424" spans="1:14" x14ac:dyDescent="0.2">
      <c r="A2424" s="26">
        <v>558119</v>
      </c>
      <c r="B2424" s="26">
        <v>21974</v>
      </c>
      <c r="C2424" s="27" t="s">
        <v>179</v>
      </c>
      <c r="D2424" s="27">
        <v>1</v>
      </c>
      <c r="E2424" s="27">
        <v>3.39</v>
      </c>
      <c r="F2424" s="30">
        <f>INDEX(Additional!$B$3:$B$11,MATCH(C2424,Additional!$A$3:$A$11,0))</f>
        <v>2</v>
      </c>
      <c r="H2424" s="27" t="s">
        <v>0</v>
      </c>
      <c r="I2424" s="28">
        <v>40409</v>
      </c>
      <c r="J2424" s="32">
        <f>YEAR(I2424)</f>
        <v>2010</v>
      </c>
      <c r="K2424" s="32">
        <f>MONTH(I2424)</f>
        <v>8</v>
      </c>
      <c r="L2424" s="32">
        <f>D2424*E2424</f>
        <v>3.39</v>
      </c>
      <c r="M2424" s="32">
        <f>D2424*F2424</f>
        <v>2</v>
      </c>
      <c r="N2424" s="32">
        <f>L2424-M2424</f>
        <v>1.3900000000000001</v>
      </c>
    </row>
    <row r="2425" spans="1:14" x14ac:dyDescent="0.2">
      <c r="A2425" s="26">
        <v>558119</v>
      </c>
      <c r="B2425" s="26">
        <v>22089</v>
      </c>
      <c r="C2425" s="27" t="s">
        <v>179</v>
      </c>
      <c r="D2425" s="27">
        <v>1</v>
      </c>
      <c r="E2425" s="27">
        <v>3.39</v>
      </c>
      <c r="F2425" s="30">
        <f>INDEX(Additional!$B$3:$B$11,MATCH(C2425,Additional!$A$3:$A$11,0))</f>
        <v>2</v>
      </c>
      <c r="H2425" s="27" t="s">
        <v>0</v>
      </c>
      <c r="I2425" s="28">
        <v>40243</v>
      </c>
      <c r="J2425" s="32">
        <f>YEAR(I2425)</f>
        <v>2010</v>
      </c>
      <c r="K2425" s="32">
        <f>MONTH(I2425)</f>
        <v>3</v>
      </c>
      <c r="L2425" s="32">
        <f>D2425*E2425</f>
        <v>3.39</v>
      </c>
      <c r="M2425" s="32">
        <f>D2425*F2425</f>
        <v>2</v>
      </c>
      <c r="N2425" s="32">
        <f>L2425-M2425</f>
        <v>1.3900000000000001</v>
      </c>
    </row>
    <row r="2426" spans="1:14" x14ac:dyDescent="0.2">
      <c r="A2426" s="26">
        <v>558119</v>
      </c>
      <c r="B2426" s="26">
        <v>22131</v>
      </c>
      <c r="C2426" s="27" t="s">
        <v>179</v>
      </c>
      <c r="D2426" s="27">
        <v>1</v>
      </c>
      <c r="E2426" s="27">
        <v>3.39</v>
      </c>
      <c r="F2426" s="30">
        <f>INDEX(Additional!$B$3:$B$11,MATCH(C2426,Additional!$A$3:$A$11,0))</f>
        <v>2</v>
      </c>
      <c r="H2426" s="27" t="s">
        <v>0</v>
      </c>
      <c r="I2426" s="28">
        <v>41012</v>
      </c>
      <c r="J2426" s="32">
        <f>YEAR(I2426)</f>
        <v>2012</v>
      </c>
      <c r="K2426" s="32">
        <f>MONTH(I2426)</f>
        <v>4</v>
      </c>
      <c r="L2426" s="32">
        <f>D2426*E2426</f>
        <v>3.39</v>
      </c>
      <c r="M2426" s="32">
        <f>D2426*F2426</f>
        <v>2</v>
      </c>
      <c r="N2426" s="32">
        <f>L2426-M2426</f>
        <v>1.3900000000000001</v>
      </c>
    </row>
    <row r="2427" spans="1:14" x14ac:dyDescent="0.2">
      <c r="A2427" s="26">
        <v>558119</v>
      </c>
      <c r="B2427" s="26">
        <v>22139</v>
      </c>
      <c r="C2427" s="27" t="s">
        <v>179</v>
      </c>
      <c r="D2427" s="27">
        <v>1</v>
      </c>
      <c r="E2427" s="27">
        <v>3.39</v>
      </c>
      <c r="F2427" s="30">
        <f>INDEX(Additional!$B$3:$B$11,MATCH(C2427,Additional!$A$3:$A$11,0))</f>
        <v>2</v>
      </c>
      <c r="H2427" s="27" t="s">
        <v>0</v>
      </c>
      <c r="I2427" s="28">
        <v>40684</v>
      </c>
      <c r="J2427" s="32">
        <f>YEAR(I2427)</f>
        <v>2011</v>
      </c>
      <c r="K2427" s="32">
        <f>MONTH(I2427)</f>
        <v>5</v>
      </c>
      <c r="L2427" s="32">
        <f>D2427*E2427</f>
        <v>3.39</v>
      </c>
      <c r="M2427" s="32">
        <f>D2427*F2427</f>
        <v>2</v>
      </c>
      <c r="N2427" s="32">
        <f>L2427-M2427</f>
        <v>1.3900000000000001</v>
      </c>
    </row>
    <row r="2428" spans="1:14" x14ac:dyDescent="0.2">
      <c r="A2428" s="26">
        <v>558119</v>
      </c>
      <c r="B2428" s="26">
        <v>22161</v>
      </c>
      <c r="C2428" s="27" t="s">
        <v>179</v>
      </c>
      <c r="D2428" s="27">
        <v>2</v>
      </c>
      <c r="E2428" s="27">
        <v>3.39</v>
      </c>
      <c r="F2428" s="30">
        <f>INDEX(Additional!$B$3:$B$11,MATCH(C2428,Additional!$A$3:$A$11,0))</f>
        <v>2</v>
      </c>
      <c r="H2428" s="27" t="s">
        <v>0</v>
      </c>
      <c r="I2428" s="28">
        <v>41215</v>
      </c>
      <c r="J2428" s="32">
        <f>YEAR(I2428)</f>
        <v>2012</v>
      </c>
      <c r="K2428" s="32">
        <f>MONTH(I2428)</f>
        <v>11</v>
      </c>
      <c r="L2428" s="32">
        <f>D2428*E2428</f>
        <v>6.78</v>
      </c>
      <c r="M2428" s="32">
        <f>D2428*F2428</f>
        <v>4</v>
      </c>
      <c r="N2428" s="32">
        <f>L2428-M2428</f>
        <v>2.7800000000000002</v>
      </c>
    </row>
    <row r="2429" spans="1:14" x14ac:dyDescent="0.2">
      <c r="A2429" s="26">
        <v>558119</v>
      </c>
      <c r="B2429" s="26">
        <v>22179</v>
      </c>
      <c r="C2429" s="27" t="s">
        <v>179</v>
      </c>
      <c r="D2429" s="27">
        <v>12</v>
      </c>
      <c r="E2429" s="27">
        <v>3.39</v>
      </c>
      <c r="F2429" s="30">
        <f>INDEX(Additional!$B$3:$B$11,MATCH(C2429,Additional!$A$3:$A$11,0))</f>
        <v>2</v>
      </c>
      <c r="H2429" s="27" t="s">
        <v>0</v>
      </c>
      <c r="I2429" s="28">
        <v>41247</v>
      </c>
      <c r="J2429" s="32">
        <f>YEAR(I2429)</f>
        <v>2012</v>
      </c>
      <c r="K2429" s="32">
        <f>MONTH(I2429)</f>
        <v>12</v>
      </c>
      <c r="L2429" s="32">
        <f>D2429*E2429</f>
        <v>40.68</v>
      </c>
      <c r="M2429" s="32">
        <f>D2429*F2429</f>
        <v>24</v>
      </c>
      <c r="N2429" s="32">
        <f>L2429-M2429</f>
        <v>16.68</v>
      </c>
    </row>
    <row r="2430" spans="1:14" x14ac:dyDescent="0.2">
      <c r="A2430" s="26">
        <v>558119</v>
      </c>
      <c r="B2430" s="26">
        <v>22219</v>
      </c>
      <c r="C2430" s="27" t="s">
        <v>179</v>
      </c>
      <c r="D2430" s="27">
        <v>144</v>
      </c>
      <c r="E2430" s="27">
        <v>3.39</v>
      </c>
      <c r="F2430" s="30">
        <f>INDEX(Additional!$B$3:$B$11,MATCH(C2430,Additional!$A$3:$A$11,0))</f>
        <v>2</v>
      </c>
      <c r="H2430" s="27" t="s">
        <v>0</v>
      </c>
      <c r="I2430" s="28">
        <v>40283</v>
      </c>
      <c r="J2430" s="32">
        <f>YEAR(I2430)</f>
        <v>2010</v>
      </c>
      <c r="K2430" s="32">
        <f>MONTH(I2430)</f>
        <v>4</v>
      </c>
      <c r="L2430" s="32">
        <f>D2430*E2430</f>
        <v>488.16</v>
      </c>
      <c r="M2430" s="32">
        <f>D2430*F2430</f>
        <v>288</v>
      </c>
      <c r="N2430" s="32">
        <f>L2430-M2430</f>
        <v>200.16000000000003</v>
      </c>
    </row>
    <row r="2431" spans="1:14" x14ac:dyDescent="0.2">
      <c r="A2431" s="26">
        <v>558119</v>
      </c>
      <c r="B2431" s="26">
        <v>22297</v>
      </c>
      <c r="C2431" s="27" t="s">
        <v>179</v>
      </c>
      <c r="D2431" s="27">
        <v>5</v>
      </c>
      <c r="E2431" s="27">
        <v>3.39</v>
      </c>
      <c r="F2431" s="30">
        <f>INDEX(Additional!$B$3:$B$11,MATCH(C2431,Additional!$A$3:$A$11,0))</f>
        <v>2</v>
      </c>
      <c r="H2431" s="27" t="s">
        <v>0</v>
      </c>
      <c r="I2431" s="28">
        <v>40499</v>
      </c>
      <c r="J2431" s="32">
        <f>YEAR(I2431)</f>
        <v>2010</v>
      </c>
      <c r="K2431" s="32">
        <f>MONTH(I2431)</f>
        <v>11</v>
      </c>
      <c r="L2431" s="32">
        <f>D2431*E2431</f>
        <v>16.95</v>
      </c>
      <c r="M2431" s="32">
        <f>D2431*F2431</f>
        <v>10</v>
      </c>
      <c r="N2431" s="32">
        <f>L2431-M2431</f>
        <v>6.9499999999999993</v>
      </c>
    </row>
    <row r="2432" spans="1:14" x14ac:dyDescent="0.2">
      <c r="A2432" s="26">
        <v>558119</v>
      </c>
      <c r="B2432" s="26">
        <v>22352</v>
      </c>
      <c r="C2432" s="27" t="s">
        <v>179</v>
      </c>
      <c r="D2432" s="27">
        <v>1</v>
      </c>
      <c r="E2432" s="27">
        <v>3.39</v>
      </c>
      <c r="F2432" s="30">
        <f>INDEX(Additional!$B$3:$B$11,MATCH(C2432,Additional!$A$3:$A$11,0))</f>
        <v>2</v>
      </c>
      <c r="H2432" s="27" t="s">
        <v>0</v>
      </c>
      <c r="I2432" s="28">
        <v>40985</v>
      </c>
      <c r="J2432" s="32">
        <f>YEAR(I2432)</f>
        <v>2012</v>
      </c>
      <c r="K2432" s="32">
        <f>MONTH(I2432)</f>
        <v>3</v>
      </c>
      <c r="L2432" s="32">
        <f>D2432*E2432</f>
        <v>3.39</v>
      </c>
      <c r="M2432" s="32">
        <f>D2432*F2432</f>
        <v>2</v>
      </c>
      <c r="N2432" s="32">
        <f>L2432-M2432</f>
        <v>1.3900000000000001</v>
      </c>
    </row>
    <row r="2433" spans="1:14" x14ac:dyDescent="0.2">
      <c r="A2433" s="26">
        <v>558119</v>
      </c>
      <c r="B2433" s="26">
        <v>22358</v>
      </c>
      <c r="C2433" s="27" t="s">
        <v>179</v>
      </c>
      <c r="D2433" s="27">
        <v>1</v>
      </c>
      <c r="E2433" s="27">
        <v>3.39</v>
      </c>
      <c r="F2433" s="30">
        <f>INDEX(Additional!$B$3:$B$11,MATCH(C2433,Additional!$A$3:$A$11,0))</f>
        <v>2</v>
      </c>
      <c r="H2433" s="27" t="s">
        <v>0</v>
      </c>
      <c r="I2433" s="28">
        <v>40360</v>
      </c>
      <c r="J2433" s="32">
        <f>YEAR(I2433)</f>
        <v>2010</v>
      </c>
      <c r="K2433" s="32">
        <f>MONTH(I2433)</f>
        <v>7</v>
      </c>
      <c r="L2433" s="32">
        <f>D2433*E2433</f>
        <v>3.39</v>
      </c>
      <c r="M2433" s="32">
        <f>D2433*F2433</f>
        <v>2</v>
      </c>
      <c r="N2433" s="32">
        <f>L2433-M2433</f>
        <v>1.3900000000000001</v>
      </c>
    </row>
    <row r="2434" spans="1:14" x14ac:dyDescent="0.2">
      <c r="A2434" s="26">
        <v>558119</v>
      </c>
      <c r="B2434" s="26">
        <v>22366</v>
      </c>
      <c r="C2434" s="27" t="s">
        <v>179</v>
      </c>
      <c r="D2434" s="27">
        <v>1</v>
      </c>
      <c r="E2434" s="27">
        <v>3.39</v>
      </c>
      <c r="F2434" s="30">
        <f>INDEX(Additional!$B$3:$B$11,MATCH(C2434,Additional!$A$3:$A$11,0))</f>
        <v>2</v>
      </c>
      <c r="H2434" s="27" t="s">
        <v>0</v>
      </c>
      <c r="I2434" s="28">
        <v>41219</v>
      </c>
      <c r="J2434" s="32">
        <f>YEAR(I2434)</f>
        <v>2012</v>
      </c>
      <c r="K2434" s="32">
        <f>MONTH(I2434)</f>
        <v>11</v>
      </c>
      <c r="L2434" s="32">
        <f>D2434*E2434</f>
        <v>3.39</v>
      </c>
      <c r="M2434" s="32">
        <f>D2434*F2434</f>
        <v>2</v>
      </c>
      <c r="N2434" s="32">
        <f>L2434-M2434</f>
        <v>1.3900000000000001</v>
      </c>
    </row>
    <row r="2435" spans="1:14" x14ac:dyDescent="0.2">
      <c r="A2435" s="26">
        <v>558119</v>
      </c>
      <c r="B2435" s="26">
        <v>22379</v>
      </c>
      <c r="C2435" s="27" t="s">
        <v>179</v>
      </c>
      <c r="D2435" s="27">
        <v>12</v>
      </c>
      <c r="E2435" s="27">
        <v>3.39</v>
      </c>
      <c r="F2435" s="30">
        <f>INDEX(Additional!$B$3:$B$11,MATCH(C2435,Additional!$A$3:$A$11,0))</f>
        <v>2</v>
      </c>
      <c r="H2435" s="27" t="s">
        <v>0</v>
      </c>
      <c r="I2435" s="28">
        <v>40798</v>
      </c>
      <c r="J2435" s="32">
        <f>YEAR(I2435)</f>
        <v>2011</v>
      </c>
      <c r="K2435" s="32">
        <f>MONTH(I2435)</f>
        <v>9</v>
      </c>
      <c r="L2435" s="32">
        <f>D2435*E2435</f>
        <v>40.68</v>
      </c>
      <c r="M2435" s="32">
        <f>D2435*F2435</f>
        <v>24</v>
      </c>
      <c r="N2435" s="32">
        <f>L2435-M2435</f>
        <v>16.68</v>
      </c>
    </row>
    <row r="2436" spans="1:14" x14ac:dyDescent="0.2">
      <c r="A2436" s="26">
        <v>558119</v>
      </c>
      <c r="B2436" s="26">
        <v>22405</v>
      </c>
      <c r="C2436" s="27" t="s">
        <v>179</v>
      </c>
      <c r="D2436" s="27">
        <v>6</v>
      </c>
      <c r="E2436" s="27">
        <v>3.39</v>
      </c>
      <c r="F2436" s="30">
        <f>INDEX(Additional!$B$3:$B$11,MATCH(C2436,Additional!$A$3:$A$11,0))</f>
        <v>2</v>
      </c>
      <c r="H2436" s="27" t="s">
        <v>0</v>
      </c>
      <c r="I2436" s="28">
        <v>41032</v>
      </c>
      <c r="J2436" s="32">
        <f>YEAR(I2436)</f>
        <v>2012</v>
      </c>
      <c r="K2436" s="32">
        <f>MONTH(I2436)</f>
        <v>5</v>
      </c>
      <c r="L2436" s="32">
        <f>D2436*E2436</f>
        <v>20.34</v>
      </c>
      <c r="M2436" s="32">
        <f>D2436*F2436</f>
        <v>12</v>
      </c>
      <c r="N2436" s="32">
        <f>L2436-M2436</f>
        <v>8.34</v>
      </c>
    </row>
    <row r="2437" spans="1:14" x14ac:dyDescent="0.2">
      <c r="A2437" s="26">
        <v>558119</v>
      </c>
      <c r="B2437" s="26">
        <v>22409</v>
      </c>
      <c r="C2437" s="27" t="s">
        <v>179</v>
      </c>
      <c r="D2437" s="27">
        <v>6</v>
      </c>
      <c r="E2437" s="27">
        <v>3.39</v>
      </c>
      <c r="F2437" s="30">
        <f>INDEX(Additional!$B$3:$B$11,MATCH(C2437,Additional!$A$3:$A$11,0))</f>
        <v>2</v>
      </c>
      <c r="H2437" s="27" t="s">
        <v>0</v>
      </c>
      <c r="I2437" s="28">
        <v>40952</v>
      </c>
      <c r="J2437" s="32">
        <f>YEAR(I2437)</f>
        <v>2012</v>
      </c>
      <c r="K2437" s="32">
        <f>MONTH(I2437)</f>
        <v>2</v>
      </c>
      <c r="L2437" s="32">
        <f>D2437*E2437</f>
        <v>20.34</v>
      </c>
      <c r="M2437" s="32">
        <f>D2437*F2437</f>
        <v>12</v>
      </c>
      <c r="N2437" s="32">
        <f>L2437-M2437</f>
        <v>8.34</v>
      </c>
    </row>
    <row r="2438" spans="1:14" x14ac:dyDescent="0.2">
      <c r="A2438" s="26">
        <v>558119</v>
      </c>
      <c r="B2438" s="26">
        <v>22411</v>
      </c>
      <c r="C2438" s="27" t="s">
        <v>179</v>
      </c>
      <c r="D2438" s="27">
        <v>1</v>
      </c>
      <c r="E2438" s="27">
        <v>3.39</v>
      </c>
      <c r="F2438" s="30">
        <f>INDEX(Additional!$B$3:$B$11,MATCH(C2438,Additional!$A$3:$A$11,0))</f>
        <v>2</v>
      </c>
      <c r="H2438" s="27" t="s">
        <v>0</v>
      </c>
      <c r="I2438" s="28">
        <v>41133</v>
      </c>
      <c r="J2438" s="32">
        <f>YEAR(I2438)</f>
        <v>2012</v>
      </c>
      <c r="K2438" s="32">
        <f>MONTH(I2438)</f>
        <v>8</v>
      </c>
      <c r="L2438" s="32">
        <f>D2438*E2438</f>
        <v>3.39</v>
      </c>
      <c r="M2438" s="32">
        <f>D2438*F2438</f>
        <v>2</v>
      </c>
      <c r="N2438" s="32">
        <f>L2438-M2438</f>
        <v>1.3900000000000001</v>
      </c>
    </row>
    <row r="2439" spans="1:14" x14ac:dyDescent="0.2">
      <c r="A2439" s="26">
        <v>558119</v>
      </c>
      <c r="B2439" s="26">
        <v>22424</v>
      </c>
      <c r="C2439" s="27" t="s">
        <v>179</v>
      </c>
      <c r="D2439" s="27">
        <v>2</v>
      </c>
      <c r="E2439" s="27">
        <v>3.39</v>
      </c>
      <c r="F2439" s="30">
        <f>INDEX(Additional!$B$3:$B$11,MATCH(C2439,Additional!$A$3:$A$11,0))</f>
        <v>2</v>
      </c>
      <c r="H2439" s="27" t="s">
        <v>0</v>
      </c>
      <c r="I2439" s="28">
        <v>41076</v>
      </c>
      <c r="J2439" s="32">
        <f>YEAR(I2439)</f>
        <v>2012</v>
      </c>
      <c r="K2439" s="32">
        <f>MONTH(I2439)</f>
        <v>6</v>
      </c>
      <c r="L2439" s="32">
        <f>D2439*E2439</f>
        <v>6.78</v>
      </c>
      <c r="M2439" s="32">
        <f>D2439*F2439</f>
        <v>4</v>
      </c>
      <c r="N2439" s="32">
        <f>L2439-M2439</f>
        <v>2.7800000000000002</v>
      </c>
    </row>
    <row r="2440" spans="1:14" x14ac:dyDescent="0.2">
      <c r="A2440" s="26">
        <v>558119</v>
      </c>
      <c r="B2440" s="26">
        <v>22469</v>
      </c>
      <c r="C2440" s="27" t="s">
        <v>179</v>
      </c>
      <c r="D2440" s="27">
        <v>1</v>
      </c>
      <c r="E2440" s="27">
        <v>3.39</v>
      </c>
      <c r="F2440" s="30">
        <f>INDEX(Additional!$B$3:$B$11,MATCH(C2440,Additional!$A$3:$A$11,0))</f>
        <v>2</v>
      </c>
      <c r="H2440" s="27" t="s">
        <v>0</v>
      </c>
      <c r="I2440" s="28">
        <v>40261</v>
      </c>
      <c r="J2440" s="32">
        <f>YEAR(I2440)</f>
        <v>2010</v>
      </c>
      <c r="K2440" s="32">
        <f>MONTH(I2440)</f>
        <v>3</v>
      </c>
      <c r="L2440" s="32">
        <f>D2440*E2440</f>
        <v>3.39</v>
      </c>
      <c r="M2440" s="32">
        <f>D2440*F2440</f>
        <v>2</v>
      </c>
      <c r="N2440" s="32">
        <f>L2440-M2440</f>
        <v>1.3900000000000001</v>
      </c>
    </row>
    <row r="2441" spans="1:14" x14ac:dyDescent="0.2">
      <c r="A2441" s="26">
        <v>558119</v>
      </c>
      <c r="B2441" s="26">
        <v>22488</v>
      </c>
      <c r="C2441" s="27" t="s">
        <v>179</v>
      </c>
      <c r="D2441" s="27">
        <v>3</v>
      </c>
      <c r="E2441" s="27">
        <v>3.39</v>
      </c>
      <c r="F2441" s="30">
        <f>INDEX(Additional!$B$3:$B$11,MATCH(C2441,Additional!$A$3:$A$11,0))</f>
        <v>2</v>
      </c>
      <c r="H2441" s="27" t="s">
        <v>0</v>
      </c>
      <c r="I2441" s="28">
        <v>40668</v>
      </c>
      <c r="J2441" s="32">
        <f>YEAR(I2441)</f>
        <v>2011</v>
      </c>
      <c r="K2441" s="32">
        <f>MONTH(I2441)</f>
        <v>5</v>
      </c>
      <c r="L2441" s="32">
        <f>D2441*E2441</f>
        <v>10.17</v>
      </c>
      <c r="M2441" s="32">
        <f>D2441*F2441</f>
        <v>6</v>
      </c>
      <c r="N2441" s="32">
        <f>L2441-M2441</f>
        <v>4.17</v>
      </c>
    </row>
    <row r="2442" spans="1:14" x14ac:dyDescent="0.2">
      <c r="A2442" s="26">
        <v>558119</v>
      </c>
      <c r="B2442" s="26">
        <v>22607</v>
      </c>
      <c r="C2442" s="27" t="s">
        <v>179</v>
      </c>
      <c r="D2442" s="27">
        <v>12</v>
      </c>
      <c r="E2442" s="27">
        <v>3.39</v>
      </c>
      <c r="F2442" s="30">
        <f>INDEX(Additional!$B$3:$B$11,MATCH(C2442,Additional!$A$3:$A$11,0))</f>
        <v>2</v>
      </c>
      <c r="H2442" s="27" t="s">
        <v>0</v>
      </c>
      <c r="I2442" s="28">
        <v>40202</v>
      </c>
      <c r="J2442" s="32">
        <f>YEAR(I2442)</f>
        <v>2010</v>
      </c>
      <c r="K2442" s="32">
        <f>MONTH(I2442)</f>
        <v>1</v>
      </c>
      <c r="L2442" s="32">
        <f>D2442*E2442</f>
        <v>40.68</v>
      </c>
      <c r="M2442" s="32">
        <f>D2442*F2442</f>
        <v>24</v>
      </c>
      <c r="N2442" s="32">
        <f>L2442-M2442</f>
        <v>16.68</v>
      </c>
    </row>
    <row r="2443" spans="1:14" x14ac:dyDescent="0.2">
      <c r="A2443" s="26">
        <v>558119</v>
      </c>
      <c r="B2443" s="26">
        <v>22629</v>
      </c>
      <c r="C2443" s="27" t="s">
        <v>179</v>
      </c>
      <c r="D2443" s="27">
        <v>3</v>
      </c>
      <c r="E2443" s="27">
        <v>3.39</v>
      </c>
      <c r="F2443" s="30">
        <f>INDEX(Additional!$B$3:$B$11,MATCH(C2443,Additional!$A$3:$A$11,0))</f>
        <v>2</v>
      </c>
      <c r="H2443" s="27" t="s">
        <v>0</v>
      </c>
      <c r="I2443" s="28">
        <v>40806</v>
      </c>
      <c r="J2443" s="32">
        <f>YEAR(I2443)</f>
        <v>2011</v>
      </c>
      <c r="K2443" s="32">
        <f>MONTH(I2443)</f>
        <v>9</v>
      </c>
      <c r="L2443" s="32">
        <f>D2443*E2443</f>
        <v>10.17</v>
      </c>
      <c r="M2443" s="32">
        <f>D2443*F2443</f>
        <v>6</v>
      </c>
      <c r="N2443" s="32">
        <f>L2443-M2443</f>
        <v>4.17</v>
      </c>
    </row>
    <row r="2444" spans="1:14" x14ac:dyDescent="0.2">
      <c r="A2444" s="26">
        <v>558119</v>
      </c>
      <c r="B2444" s="26">
        <v>22637</v>
      </c>
      <c r="C2444" s="27" t="s">
        <v>179</v>
      </c>
      <c r="D2444" s="27">
        <v>1</v>
      </c>
      <c r="E2444" s="27">
        <v>3.39</v>
      </c>
      <c r="F2444" s="30">
        <f>INDEX(Additional!$B$3:$B$11,MATCH(C2444,Additional!$A$3:$A$11,0))</f>
        <v>2</v>
      </c>
      <c r="H2444" s="27" t="s">
        <v>0</v>
      </c>
      <c r="I2444" s="28">
        <v>40798</v>
      </c>
      <c r="J2444" s="32">
        <f>YEAR(I2444)</f>
        <v>2011</v>
      </c>
      <c r="K2444" s="32">
        <f>MONTH(I2444)</f>
        <v>9</v>
      </c>
      <c r="L2444" s="32">
        <f>D2444*E2444</f>
        <v>3.39</v>
      </c>
      <c r="M2444" s="32">
        <f>D2444*F2444</f>
        <v>2</v>
      </c>
      <c r="N2444" s="32">
        <f>L2444-M2444</f>
        <v>1.3900000000000001</v>
      </c>
    </row>
    <row r="2445" spans="1:14" x14ac:dyDescent="0.2">
      <c r="A2445" s="26">
        <v>558119</v>
      </c>
      <c r="B2445" s="26">
        <v>22659</v>
      </c>
      <c r="C2445" s="27" t="s">
        <v>179</v>
      </c>
      <c r="D2445" s="27">
        <v>1</v>
      </c>
      <c r="E2445" s="27">
        <v>3.39</v>
      </c>
      <c r="F2445" s="30">
        <f>INDEX(Additional!$B$3:$B$11,MATCH(C2445,Additional!$A$3:$A$11,0))</f>
        <v>2</v>
      </c>
      <c r="H2445" s="27" t="s">
        <v>0</v>
      </c>
      <c r="I2445" s="28">
        <v>41236</v>
      </c>
      <c r="J2445" s="32">
        <f>YEAR(I2445)</f>
        <v>2012</v>
      </c>
      <c r="K2445" s="32">
        <f>MONTH(I2445)</f>
        <v>11</v>
      </c>
      <c r="L2445" s="32">
        <f>D2445*E2445</f>
        <v>3.39</v>
      </c>
      <c r="M2445" s="32">
        <f>D2445*F2445</f>
        <v>2</v>
      </c>
      <c r="N2445" s="32">
        <f>L2445-M2445</f>
        <v>1.3900000000000001</v>
      </c>
    </row>
    <row r="2446" spans="1:14" x14ac:dyDescent="0.2">
      <c r="A2446" s="26">
        <v>558119</v>
      </c>
      <c r="B2446" s="26">
        <v>22677</v>
      </c>
      <c r="C2446" s="27" t="s">
        <v>179</v>
      </c>
      <c r="D2446" s="27">
        <v>1</v>
      </c>
      <c r="E2446" s="27">
        <v>3.39</v>
      </c>
      <c r="F2446" s="30">
        <f>INDEX(Additional!$B$3:$B$11,MATCH(C2446,Additional!$A$3:$A$11,0))</f>
        <v>2</v>
      </c>
      <c r="H2446" s="27" t="s">
        <v>0</v>
      </c>
      <c r="I2446" s="28">
        <v>40569</v>
      </c>
      <c r="J2446" s="32">
        <f>YEAR(I2446)</f>
        <v>2011</v>
      </c>
      <c r="K2446" s="32">
        <f>MONTH(I2446)</f>
        <v>1</v>
      </c>
      <c r="L2446" s="32">
        <f>D2446*E2446</f>
        <v>3.39</v>
      </c>
      <c r="M2446" s="32">
        <f>D2446*F2446</f>
        <v>2</v>
      </c>
      <c r="N2446" s="32">
        <f>L2446-M2446</f>
        <v>1.3900000000000001</v>
      </c>
    </row>
    <row r="2447" spans="1:14" x14ac:dyDescent="0.2">
      <c r="A2447" s="26">
        <v>558119</v>
      </c>
      <c r="B2447" s="26">
        <v>22679</v>
      </c>
      <c r="C2447" s="27" t="s">
        <v>179</v>
      </c>
      <c r="D2447" s="27">
        <v>2</v>
      </c>
      <c r="E2447" s="27">
        <v>3.39</v>
      </c>
      <c r="F2447" s="30">
        <f>INDEX(Additional!$B$3:$B$11,MATCH(C2447,Additional!$A$3:$A$11,0))</f>
        <v>2</v>
      </c>
      <c r="H2447" s="27" t="s">
        <v>0</v>
      </c>
      <c r="I2447" s="28">
        <v>40744</v>
      </c>
      <c r="J2447" s="32">
        <f>YEAR(I2447)</f>
        <v>2011</v>
      </c>
      <c r="K2447" s="32">
        <f>MONTH(I2447)</f>
        <v>7</v>
      </c>
      <c r="L2447" s="32">
        <f>D2447*E2447</f>
        <v>6.78</v>
      </c>
      <c r="M2447" s="32">
        <f>D2447*F2447</f>
        <v>4</v>
      </c>
      <c r="N2447" s="32">
        <f>L2447-M2447</f>
        <v>2.7800000000000002</v>
      </c>
    </row>
    <row r="2448" spans="1:14" x14ac:dyDescent="0.2">
      <c r="A2448" s="26">
        <v>558119</v>
      </c>
      <c r="B2448" s="26">
        <v>22680</v>
      </c>
      <c r="C2448" s="27" t="s">
        <v>179</v>
      </c>
      <c r="D2448" s="27">
        <v>2</v>
      </c>
      <c r="E2448" s="27">
        <v>3.39</v>
      </c>
      <c r="F2448" s="30">
        <f>INDEX(Additional!$B$3:$B$11,MATCH(C2448,Additional!$A$3:$A$11,0))</f>
        <v>2</v>
      </c>
      <c r="H2448" s="27" t="s">
        <v>0</v>
      </c>
      <c r="I2448" s="28">
        <v>40254</v>
      </c>
      <c r="J2448" s="32">
        <f>YEAR(I2448)</f>
        <v>2010</v>
      </c>
      <c r="K2448" s="32">
        <f>MONTH(I2448)</f>
        <v>3</v>
      </c>
      <c r="L2448" s="32">
        <f>D2448*E2448</f>
        <v>6.78</v>
      </c>
      <c r="M2448" s="32">
        <f>D2448*F2448</f>
        <v>4</v>
      </c>
      <c r="N2448" s="32">
        <f>L2448-M2448</f>
        <v>2.7800000000000002</v>
      </c>
    </row>
    <row r="2449" spans="1:14" x14ac:dyDescent="0.2">
      <c r="A2449" s="26">
        <v>558119</v>
      </c>
      <c r="B2449" s="26">
        <v>22682</v>
      </c>
      <c r="C2449" s="27" t="s">
        <v>179</v>
      </c>
      <c r="D2449" s="27">
        <v>1</v>
      </c>
      <c r="E2449" s="27">
        <v>3.39</v>
      </c>
      <c r="F2449" s="30">
        <f>INDEX(Additional!$B$3:$B$11,MATCH(C2449,Additional!$A$3:$A$11,0))</f>
        <v>2</v>
      </c>
      <c r="H2449" s="27" t="s">
        <v>0</v>
      </c>
      <c r="I2449" s="28">
        <v>40219</v>
      </c>
      <c r="J2449" s="32">
        <f>YEAR(I2449)</f>
        <v>2010</v>
      </c>
      <c r="K2449" s="32">
        <f>MONTH(I2449)</f>
        <v>2</v>
      </c>
      <c r="L2449" s="32">
        <f>D2449*E2449</f>
        <v>3.39</v>
      </c>
      <c r="M2449" s="32">
        <f>D2449*F2449</f>
        <v>2</v>
      </c>
      <c r="N2449" s="32">
        <f>L2449-M2449</f>
        <v>1.3900000000000001</v>
      </c>
    </row>
    <row r="2450" spans="1:14" x14ac:dyDescent="0.2">
      <c r="A2450" s="26">
        <v>558119</v>
      </c>
      <c r="B2450" s="26">
        <v>22699</v>
      </c>
      <c r="C2450" s="27" t="s">
        <v>179</v>
      </c>
      <c r="D2450" s="27">
        <v>2</v>
      </c>
      <c r="E2450" s="27">
        <v>3.39</v>
      </c>
      <c r="F2450" s="30">
        <f>INDEX(Additional!$B$3:$B$11,MATCH(C2450,Additional!$A$3:$A$11,0))</f>
        <v>2</v>
      </c>
      <c r="H2450" s="27" t="s">
        <v>0</v>
      </c>
      <c r="I2450" s="28">
        <v>40437</v>
      </c>
      <c r="J2450" s="32">
        <f>YEAR(I2450)</f>
        <v>2010</v>
      </c>
      <c r="K2450" s="32">
        <f>MONTH(I2450)</f>
        <v>9</v>
      </c>
      <c r="L2450" s="32">
        <f>D2450*E2450</f>
        <v>6.78</v>
      </c>
      <c r="M2450" s="32">
        <f>D2450*F2450</f>
        <v>4</v>
      </c>
      <c r="N2450" s="32">
        <f>L2450-M2450</f>
        <v>2.7800000000000002</v>
      </c>
    </row>
    <row r="2451" spans="1:14" x14ac:dyDescent="0.2">
      <c r="A2451" s="26">
        <v>558119</v>
      </c>
      <c r="B2451" s="26">
        <v>22899</v>
      </c>
      <c r="C2451" s="27" t="s">
        <v>179</v>
      </c>
      <c r="D2451" s="27">
        <v>1</v>
      </c>
      <c r="E2451" s="27">
        <v>3.39</v>
      </c>
      <c r="F2451" s="30">
        <f>INDEX(Additional!$B$3:$B$11,MATCH(C2451,Additional!$A$3:$A$11,0))</f>
        <v>2</v>
      </c>
      <c r="H2451" s="27" t="s">
        <v>0</v>
      </c>
      <c r="I2451" s="28">
        <v>40649</v>
      </c>
      <c r="J2451" s="32">
        <f>YEAR(I2451)</f>
        <v>2011</v>
      </c>
      <c r="K2451" s="32">
        <f>MONTH(I2451)</f>
        <v>4</v>
      </c>
      <c r="L2451" s="32">
        <f>D2451*E2451</f>
        <v>3.39</v>
      </c>
      <c r="M2451" s="32">
        <f>D2451*F2451</f>
        <v>2</v>
      </c>
      <c r="N2451" s="32">
        <f>L2451-M2451</f>
        <v>1.3900000000000001</v>
      </c>
    </row>
    <row r="2452" spans="1:14" x14ac:dyDescent="0.2">
      <c r="A2452" s="26">
        <v>558119</v>
      </c>
      <c r="B2452" s="26">
        <v>22900</v>
      </c>
      <c r="C2452" s="27" t="s">
        <v>179</v>
      </c>
      <c r="D2452" s="27">
        <v>3</v>
      </c>
      <c r="E2452" s="27">
        <v>3.39</v>
      </c>
      <c r="F2452" s="30">
        <f>INDEX(Additional!$B$3:$B$11,MATCH(C2452,Additional!$A$3:$A$11,0))</f>
        <v>2</v>
      </c>
      <c r="H2452" s="27" t="s">
        <v>0</v>
      </c>
      <c r="I2452" s="28">
        <v>40951</v>
      </c>
      <c r="J2452" s="32">
        <f>YEAR(I2452)</f>
        <v>2012</v>
      </c>
      <c r="K2452" s="32">
        <f>MONTH(I2452)</f>
        <v>2</v>
      </c>
      <c r="L2452" s="32">
        <f>D2452*E2452</f>
        <v>10.17</v>
      </c>
      <c r="M2452" s="32">
        <f>D2452*F2452</f>
        <v>6</v>
      </c>
      <c r="N2452" s="32">
        <f>L2452-M2452</f>
        <v>4.17</v>
      </c>
    </row>
    <row r="2453" spans="1:14" x14ac:dyDescent="0.2">
      <c r="A2453" s="26">
        <v>558119</v>
      </c>
      <c r="B2453" s="26">
        <v>22923</v>
      </c>
      <c r="C2453" s="27" t="s">
        <v>179</v>
      </c>
      <c r="D2453" s="27">
        <v>6</v>
      </c>
      <c r="E2453" s="27">
        <v>3.39</v>
      </c>
      <c r="F2453" s="30">
        <f>INDEX(Additional!$B$3:$B$11,MATCH(C2453,Additional!$A$3:$A$11,0))</f>
        <v>2</v>
      </c>
      <c r="H2453" s="27" t="s">
        <v>0</v>
      </c>
      <c r="I2453" s="28">
        <v>40754</v>
      </c>
      <c r="J2453" s="32">
        <f>YEAR(I2453)</f>
        <v>2011</v>
      </c>
      <c r="K2453" s="32">
        <f>MONTH(I2453)</f>
        <v>7</v>
      </c>
      <c r="L2453" s="32">
        <f>D2453*E2453</f>
        <v>20.34</v>
      </c>
      <c r="M2453" s="32">
        <f>D2453*F2453</f>
        <v>12</v>
      </c>
      <c r="N2453" s="32">
        <f>L2453-M2453</f>
        <v>8.34</v>
      </c>
    </row>
    <row r="2454" spans="1:14" x14ac:dyDescent="0.2">
      <c r="A2454" s="26">
        <v>558119</v>
      </c>
      <c r="B2454" s="26">
        <v>22979</v>
      </c>
      <c r="C2454" s="27" t="s">
        <v>179</v>
      </c>
      <c r="D2454" s="27">
        <v>2</v>
      </c>
      <c r="E2454" s="27">
        <v>3.39</v>
      </c>
      <c r="F2454" s="30">
        <f>INDEX(Additional!$B$3:$B$11,MATCH(C2454,Additional!$A$3:$A$11,0))</f>
        <v>2</v>
      </c>
      <c r="H2454" s="27" t="s">
        <v>0</v>
      </c>
      <c r="I2454" s="28">
        <v>41138</v>
      </c>
      <c r="J2454" s="32">
        <f>YEAR(I2454)</f>
        <v>2012</v>
      </c>
      <c r="K2454" s="32">
        <f>MONTH(I2454)</f>
        <v>8</v>
      </c>
      <c r="L2454" s="32">
        <f>D2454*E2454</f>
        <v>6.78</v>
      </c>
      <c r="M2454" s="32">
        <f>D2454*F2454</f>
        <v>4</v>
      </c>
      <c r="N2454" s="32">
        <f>L2454-M2454</f>
        <v>2.7800000000000002</v>
      </c>
    </row>
    <row r="2455" spans="1:14" x14ac:dyDescent="0.2">
      <c r="A2455" s="26">
        <v>558119</v>
      </c>
      <c r="B2455" s="26">
        <v>22992</v>
      </c>
      <c r="C2455" s="27" t="s">
        <v>179</v>
      </c>
      <c r="D2455" s="27">
        <v>16</v>
      </c>
      <c r="E2455" s="27">
        <v>3.39</v>
      </c>
      <c r="F2455" s="30">
        <f>INDEX(Additional!$B$3:$B$11,MATCH(C2455,Additional!$A$3:$A$11,0))</f>
        <v>2</v>
      </c>
      <c r="H2455" s="27" t="s">
        <v>0</v>
      </c>
      <c r="I2455" s="28">
        <v>41177</v>
      </c>
      <c r="J2455" s="32">
        <f>YEAR(I2455)</f>
        <v>2012</v>
      </c>
      <c r="K2455" s="32">
        <f>MONTH(I2455)</f>
        <v>9</v>
      </c>
      <c r="L2455" s="32">
        <f>D2455*E2455</f>
        <v>54.24</v>
      </c>
      <c r="M2455" s="32">
        <f>D2455*F2455</f>
        <v>32</v>
      </c>
      <c r="N2455" s="32">
        <f>L2455-M2455</f>
        <v>22.240000000000002</v>
      </c>
    </row>
    <row r="2456" spans="1:14" x14ac:dyDescent="0.2">
      <c r="A2456" s="26">
        <v>558119</v>
      </c>
      <c r="B2456" s="26">
        <v>23168</v>
      </c>
      <c r="C2456" s="27" t="s">
        <v>179</v>
      </c>
      <c r="D2456" s="27">
        <v>6</v>
      </c>
      <c r="E2456" s="27">
        <v>3.39</v>
      </c>
      <c r="F2456" s="30">
        <f>INDEX(Additional!$B$3:$B$11,MATCH(C2456,Additional!$A$3:$A$11,0))</f>
        <v>2</v>
      </c>
      <c r="H2456" s="27" t="s">
        <v>0</v>
      </c>
      <c r="I2456" s="28">
        <v>41192</v>
      </c>
      <c r="J2456" s="32">
        <f>YEAR(I2456)</f>
        <v>2012</v>
      </c>
      <c r="K2456" s="32">
        <f>MONTH(I2456)</f>
        <v>10</v>
      </c>
      <c r="L2456" s="32">
        <f>D2456*E2456</f>
        <v>20.34</v>
      </c>
      <c r="M2456" s="32">
        <f>D2456*F2456</f>
        <v>12</v>
      </c>
      <c r="N2456" s="32">
        <f>L2456-M2456</f>
        <v>8.34</v>
      </c>
    </row>
    <row r="2457" spans="1:14" x14ac:dyDescent="0.2">
      <c r="A2457" s="26">
        <v>558119</v>
      </c>
      <c r="B2457" s="26" t="s">
        <v>198</v>
      </c>
      <c r="C2457" s="27" t="s">
        <v>179</v>
      </c>
      <c r="D2457" s="27">
        <v>12</v>
      </c>
      <c r="E2457" s="27">
        <v>3.39</v>
      </c>
      <c r="F2457" s="30">
        <f>INDEX(Additional!$B$3:$B$11,MATCH(C2457,Additional!$A$3:$A$11,0))</f>
        <v>2</v>
      </c>
      <c r="H2457" s="27" t="s">
        <v>0</v>
      </c>
      <c r="I2457" s="28">
        <v>41179</v>
      </c>
      <c r="J2457" s="32">
        <f>YEAR(I2457)</f>
        <v>2012</v>
      </c>
      <c r="K2457" s="32">
        <f>MONTH(I2457)</f>
        <v>9</v>
      </c>
      <c r="L2457" s="32">
        <f>D2457*E2457</f>
        <v>40.68</v>
      </c>
      <c r="M2457" s="32">
        <f>D2457*F2457</f>
        <v>24</v>
      </c>
      <c r="N2457" s="32">
        <f>L2457-M2457</f>
        <v>16.68</v>
      </c>
    </row>
    <row r="2458" spans="1:14" x14ac:dyDescent="0.2">
      <c r="A2458" s="26">
        <v>558119</v>
      </c>
      <c r="B2458" s="26">
        <v>71053</v>
      </c>
      <c r="C2458" s="27" t="s">
        <v>179</v>
      </c>
      <c r="D2458" s="27">
        <v>1</v>
      </c>
      <c r="E2458" s="27">
        <v>3.39</v>
      </c>
      <c r="F2458" s="30">
        <f>INDEX(Additional!$B$3:$B$11,MATCH(C2458,Additional!$A$3:$A$11,0))</f>
        <v>2</v>
      </c>
      <c r="H2458" s="27" t="s">
        <v>0</v>
      </c>
      <c r="I2458" s="28">
        <v>40662</v>
      </c>
      <c r="J2458" s="32">
        <f>YEAR(I2458)</f>
        <v>2011</v>
      </c>
      <c r="K2458" s="32">
        <f>MONTH(I2458)</f>
        <v>4</v>
      </c>
      <c r="L2458" s="32">
        <f>D2458*E2458</f>
        <v>3.39</v>
      </c>
      <c r="M2458" s="32">
        <f>D2458*F2458</f>
        <v>2</v>
      </c>
      <c r="N2458" s="32">
        <f>L2458-M2458</f>
        <v>1.3900000000000001</v>
      </c>
    </row>
    <row r="2459" spans="1:14" x14ac:dyDescent="0.2">
      <c r="A2459" s="26">
        <v>558119</v>
      </c>
      <c r="B2459" s="26" t="s">
        <v>197</v>
      </c>
      <c r="C2459" s="27" t="s">
        <v>179</v>
      </c>
      <c r="D2459" s="27">
        <v>2</v>
      </c>
      <c r="E2459" s="27">
        <v>3.39</v>
      </c>
      <c r="F2459" s="30">
        <f>INDEX(Additional!$B$3:$B$11,MATCH(C2459,Additional!$A$3:$A$11,0))</f>
        <v>2</v>
      </c>
      <c r="H2459" s="27" t="s">
        <v>0</v>
      </c>
      <c r="I2459" s="28">
        <v>40765</v>
      </c>
      <c r="J2459" s="32">
        <f>YEAR(I2459)</f>
        <v>2011</v>
      </c>
      <c r="K2459" s="32">
        <f>MONTH(I2459)</f>
        <v>8</v>
      </c>
      <c r="L2459" s="32">
        <f>D2459*E2459</f>
        <v>6.78</v>
      </c>
      <c r="M2459" s="32">
        <f>D2459*F2459</f>
        <v>4</v>
      </c>
      <c r="N2459" s="32">
        <f>L2459-M2459</f>
        <v>2.7800000000000002</v>
      </c>
    </row>
    <row r="2460" spans="1:14" x14ac:dyDescent="0.2">
      <c r="A2460" s="26">
        <v>558119</v>
      </c>
      <c r="B2460" s="26" t="s">
        <v>5</v>
      </c>
      <c r="C2460" s="27" t="s">
        <v>179</v>
      </c>
      <c r="D2460" s="27">
        <v>1</v>
      </c>
      <c r="E2460" s="27">
        <v>3.39</v>
      </c>
      <c r="F2460" s="30">
        <f>INDEX(Additional!$B$3:$B$11,MATCH(C2460,Additional!$A$3:$A$11,0))</f>
        <v>2</v>
      </c>
      <c r="H2460" s="27" t="s">
        <v>0</v>
      </c>
      <c r="I2460" s="28">
        <v>40909</v>
      </c>
      <c r="J2460" s="32">
        <f>YEAR(I2460)</f>
        <v>2012</v>
      </c>
      <c r="K2460" s="32">
        <f>MONTH(I2460)</f>
        <v>1</v>
      </c>
      <c r="L2460" s="32">
        <f>D2460*E2460</f>
        <v>3.39</v>
      </c>
      <c r="M2460" s="32">
        <f>D2460*F2460</f>
        <v>2</v>
      </c>
      <c r="N2460" s="32">
        <f>L2460-M2460</f>
        <v>1.3900000000000001</v>
      </c>
    </row>
    <row r="2461" spans="1:14" x14ac:dyDescent="0.2">
      <c r="A2461" s="26">
        <v>558119</v>
      </c>
      <c r="B2461" s="26" t="s">
        <v>196</v>
      </c>
      <c r="C2461" s="27" t="s">
        <v>179</v>
      </c>
      <c r="D2461" s="27">
        <v>1</v>
      </c>
      <c r="E2461" s="27">
        <v>3.39</v>
      </c>
      <c r="F2461" s="30">
        <f>INDEX(Additional!$B$3:$B$11,MATCH(C2461,Additional!$A$3:$A$11,0))</f>
        <v>2</v>
      </c>
      <c r="H2461" s="27" t="s">
        <v>0</v>
      </c>
      <c r="I2461" s="28">
        <v>40724</v>
      </c>
      <c r="J2461" s="32">
        <f>YEAR(I2461)</f>
        <v>2011</v>
      </c>
      <c r="K2461" s="32">
        <f>MONTH(I2461)</f>
        <v>6</v>
      </c>
      <c r="L2461" s="32">
        <f>D2461*E2461</f>
        <v>3.39</v>
      </c>
      <c r="M2461" s="32">
        <f>D2461*F2461</f>
        <v>2</v>
      </c>
      <c r="N2461" s="32">
        <f>L2461-M2461</f>
        <v>1.3900000000000001</v>
      </c>
    </row>
    <row r="2462" spans="1:14" x14ac:dyDescent="0.2">
      <c r="A2462" s="26">
        <v>558119</v>
      </c>
      <c r="B2462" s="26" t="s">
        <v>195</v>
      </c>
      <c r="C2462" s="27" t="s">
        <v>179</v>
      </c>
      <c r="D2462" s="27">
        <v>1</v>
      </c>
      <c r="E2462" s="27">
        <v>3.39</v>
      </c>
      <c r="F2462" s="30">
        <f>INDEX(Additional!$B$3:$B$11,MATCH(C2462,Additional!$A$3:$A$11,0))</f>
        <v>2</v>
      </c>
      <c r="H2462" s="27" t="s">
        <v>0</v>
      </c>
      <c r="I2462" s="28">
        <v>40360</v>
      </c>
      <c r="J2462" s="32">
        <f>YEAR(I2462)</f>
        <v>2010</v>
      </c>
      <c r="K2462" s="32">
        <f>MONTH(I2462)</f>
        <v>7</v>
      </c>
      <c r="L2462" s="32">
        <f>D2462*E2462</f>
        <v>3.39</v>
      </c>
      <c r="M2462" s="32">
        <f>D2462*F2462</f>
        <v>2</v>
      </c>
      <c r="N2462" s="32">
        <f>L2462-M2462</f>
        <v>1.3900000000000001</v>
      </c>
    </row>
    <row r="2463" spans="1:14" x14ac:dyDescent="0.2">
      <c r="A2463" s="26">
        <v>558119</v>
      </c>
      <c r="B2463" s="26" t="s">
        <v>52</v>
      </c>
      <c r="C2463" s="27" t="s">
        <v>179</v>
      </c>
      <c r="D2463" s="27">
        <v>4</v>
      </c>
      <c r="E2463" s="27">
        <v>3.39</v>
      </c>
      <c r="F2463" s="30">
        <f>INDEX(Additional!$B$3:$B$11,MATCH(C2463,Additional!$A$3:$A$11,0))</f>
        <v>2</v>
      </c>
      <c r="H2463" s="27" t="s">
        <v>0</v>
      </c>
      <c r="I2463" s="28">
        <v>40271</v>
      </c>
      <c r="J2463" s="32">
        <f>YEAR(I2463)</f>
        <v>2010</v>
      </c>
      <c r="K2463" s="32">
        <f>MONTH(I2463)</f>
        <v>4</v>
      </c>
      <c r="L2463" s="32">
        <f>D2463*E2463</f>
        <v>13.56</v>
      </c>
      <c r="M2463" s="32">
        <f>D2463*F2463</f>
        <v>8</v>
      </c>
      <c r="N2463" s="32">
        <f>L2463-M2463</f>
        <v>5.5600000000000005</v>
      </c>
    </row>
    <row r="2464" spans="1:14" x14ac:dyDescent="0.2">
      <c r="A2464" s="26">
        <v>558120</v>
      </c>
      <c r="B2464" s="26">
        <v>20618</v>
      </c>
      <c r="C2464" s="27" t="s">
        <v>179</v>
      </c>
      <c r="D2464" s="27">
        <v>2</v>
      </c>
      <c r="E2464" s="27">
        <v>3.39</v>
      </c>
      <c r="F2464" s="30">
        <f>INDEX(Additional!$B$3:$B$11,MATCH(C2464,Additional!$A$3:$A$11,0))</f>
        <v>2</v>
      </c>
      <c r="H2464" s="27" t="s">
        <v>0</v>
      </c>
      <c r="I2464" s="28">
        <v>40948</v>
      </c>
      <c r="J2464" s="32">
        <f>YEAR(I2464)</f>
        <v>2012</v>
      </c>
      <c r="K2464" s="32">
        <f>MONTH(I2464)</f>
        <v>2</v>
      </c>
      <c r="L2464" s="32">
        <f>D2464*E2464</f>
        <v>6.78</v>
      </c>
      <c r="M2464" s="32">
        <f>D2464*F2464</f>
        <v>4</v>
      </c>
      <c r="N2464" s="32">
        <f>L2464-M2464</f>
        <v>2.7800000000000002</v>
      </c>
    </row>
    <row r="2465" spans="1:14" x14ac:dyDescent="0.2">
      <c r="A2465" s="26">
        <v>558120</v>
      </c>
      <c r="B2465" s="26">
        <v>20711</v>
      </c>
      <c r="C2465" s="27" t="s">
        <v>179</v>
      </c>
      <c r="D2465" s="27">
        <v>1</v>
      </c>
      <c r="E2465" s="27">
        <v>3.39</v>
      </c>
      <c r="F2465" s="30">
        <f>INDEX(Additional!$B$3:$B$11,MATCH(C2465,Additional!$A$3:$A$11,0))</f>
        <v>2</v>
      </c>
      <c r="H2465" s="27" t="s">
        <v>0</v>
      </c>
      <c r="I2465" s="28">
        <v>40868</v>
      </c>
      <c r="J2465" s="32">
        <f>YEAR(I2465)</f>
        <v>2011</v>
      </c>
      <c r="K2465" s="32">
        <f>MONTH(I2465)</f>
        <v>11</v>
      </c>
      <c r="L2465" s="32">
        <f>D2465*E2465</f>
        <v>3.39</v>
      </c>
      <c r="M2465" s="32">
        <f>D2465*F2465</f>
        <v>2</v>
      </c>
      <c r="N2465" s="32">
        <f>L2465-M2465</f>
        <v>1.3900000000000001</v>
      </c>
    </row>
    <row r="2466" spans="1:14" x14ac:dyDescent="0.2">
      <c r="A2466" s="26">
        <v>558120</v>
      </c>
      <c r="B2466" s="26">
        <v>21430</v>
      </c>
      <c r="C2466" s="27" t="s">
        <v>179</v>
      </c>
      <c r="D2466" s="27">
        <v>1</v>
      </c>
      <c r="E2466" s="27">
        <v>3.39</v>
      </c>
      <c r="F2466" s="30">
        <f>INDEX(Additional!$B$3:$B$11,MATCH(C2466,Additional!$A$3:$A$11,0))</f>
        <v>2</v>
      </c>
      <c r="H2466" s="27" t="s">
        <v>0</v>
      </c>
      <c r="I2466" s="28">
        <v>40516</v>
      </c>
      <c r="J2466" s="32">
        <f>YEAR(I2466)</f>
        <v>2010</v>
      </c>
      <c r="K2466" s="32">
        <f>MONTH(I2466)</f>
        <v>12</v>
      </c>
      <c r="L2466" s="32">
        <f>D2466*E2466</f>
        <v>3.39</v>
      </c>
      <c r="M2466" s="32">
        <f>D2466*F2466</f>
        <v>2</v>
      </c>
      <c r="N2466" s="32">
        <f>L2466-M2466</f>
        <v>1.3900000000000001</v>
      </c>
    </row>
    <row r="2467" spans="1:14" x14ac:dyDescent="0.2">
      <c r="A2467" s="26">
        <v>558120</v>
      </c>
      <c r="B2467" s="26">
        <v>21929</v>
      </c>
      <c r="C2467" s="27" t="s">
        <v>179</v>
      </c>
      <c r="D2467" s="27">
        <v>1</v>
      </c>
      <c r="E2467" s="27">
        <v>3.39</v>
      </c>
      <c r="F2467" s="30">
        <f>INDEX(Additional!$B$3:$B$11,MATCH(C2467,Additional!$A$3:$A$11,0))</f>
        <v>2</v>
      </c>
      <c r="H2467" s="27" t="s">
        <v>0</v>
      </c>
      <c r="I2467" s="28">
        <v>41092</v>
      </c>
      <c r="J2467" s="32">
        <f>YEAR(I2467)</f>
        <v>2012</v>
      </c>
      <c r="K2467" s="32">
        <f>MONTH(I2467)</f>
        <v>7</v>
      </c>
      <c r="L2467" s="32">
        <f>D2467*E2467</f>
        <v>3.39</v>
      </c>
      <c r="M2467" s="32">
        <f>D2467*F2467</f>
        <v>2</v>
      </c>
      <c r="N2467" s="32">
        <f>L2467-M2467</f>
        <v>1.3900000000000001</v>
      </c>
    </row>
    <row r="2468" spans="1:14" x14ac:dyDescent="0.2">
      <c r="A2468" s="26">
        <v>558120</v>
      </c>
      <c r="B2468" s="26">
        <v>21931</v>
      </c>
      <c r="C2468" s="27" t="s">
        <v>179</v>
      </c>
      <c r="D2468" s="27">
        <v>12</v>
      </c>
      <c r="E2468" s="27">
        <v>3.39</v>
      </c>
      <c r="F2468" s="30">
        <f>INDEX(Additional!$B$3:$B$11,MATCH(C2468,Additional!$A$3:$A$11,0))</f>
        <v>2</v>
      </c>
      <c r="H2468" s="27" t="s">
        <v>0</v>
      </c>
      <c r="I2468" s="28">
        <v>40881</v>
      </c>
      <c r="J2468" s="32">
        <f>YEAR(I2468)</f>
        <v>2011</v>
      </c>
      <c r="K2468" s="32">
        <f>MONTH(I2468)</f>
        <v>12</v>
      </c>
      <c r="L2468" s="32">
        <f>D2468*E2468</f>
        <v>40.68</v>
      </c>
      <c r="M2468" s="32">
        <f>D2468*F2468</f>
        <v>24</v>
      </c>
      <c r="N2468" s="32">
        <f>L2468-M2468</f>
        <v>16.68</v>
      </c>
    </row>
    <row r="2469" spans="1:14" x14ac:dyDescent="0.2">
      <c r="A2469" s="26">
        <v>558120</v>
      </c>
      <c r="B2469" s="26">
        <v>22041</v>
      </c>
      <c r="C2469" s="27" t="s">
        <v>179</v>
      </c>
      <c r="D2469" s="27">
        <v>9</v>
      </c>
      <c r="E2469" s="27">
        <v>3.39</v>
      </c>
      <c r="F2469" s="30">
        <f>INDEX(Additional!$B$3:$B$11,MATCH(C2469,Additional!$A$3:$A$11,0))</f>
        <v>2</v>
      </c>
      <c r="H2469" s="27" t="s">
        <v>0</v>
      </c>
      <c r="I2469" s="28">
        <v>41151</v>
      </c>
      <c r="J2469" s="32">
        <f>YEAR(I2469)</f>
        <v>2012</v>
      </c>
      <c r="K2469" s="32">
        <f>MONTH(I2469)</f>
        <v>8</v>
      </c>
      <c r="L2469" s="32">
        <f>D2469*E2469</f>
        <v>30.51</v>
      </c>
      <c r="M2469" s="32">
        <f>D2469*F2469</f>
        <v>18</v>
      </c>
      <c r="N2469" s="32">
        <f>L2469-M2469</f>
        <v>12.510000000000002</v>
      </c>
    </row>
    <row r="2470" spans="1:14" x14ac:dyDescent="0.2">
      <c r="A2470" s="26">
        <v>558120</v>
      </c>
      <c r="B2470" s="26">
        <v>22197</v>
      </c>
      <c r="C2470" s="27" t="s">
        <v>179</v>
      </c>
      <c r="D2470" s="27">
        <v>50</v>
      </c>
      <c r="E2470" s="27">
        <v>3.39</v>
      </c>
      <c r="F2470" s="30">
        <f>INDEX(Additional!$B$3:$B$11,MATCH(C2470,Additional!$A$3:$A$11,0))</f>
        <v>2</v>
      </c>
      <c r="H2470" s="27" t="s">
        <v>0</v>
      </c>
      <c r="I2470" s="28">
        <v>40509</v>
      </c>
      <c r="J2470" s="32">
        <f>YEAR(I2470)</f>
        <v>2010</v>
      </c>
      <c r="K2470" s="32">
        <f>MONTH(I2470)</f>
        <v>11</v>
      </c>
      <c r="L2470" s="32">
        <f>D2470*E2470</f>
        <v>169.5</v>
      </c>
      <c r="M2470" s="32">
        <f>D2470*F2470</f>
        <v>100</v>
      </c>
      <c r="N2470" s="32">
        <f>L2470-M2470</f>
        <v>69.5</v>
      </c>
    </row>
    <row r="2471" spans="1:14" x14ac:dyDescent="0.2">
      <c r="A2471" s="26">
        <v>558120</v>
      </c>
      <c r="B2471" s="26">
        <v>22352</v>
      </c>
      <c r="C2471" s="27" t="s">
        <v>179</v>
      </c>
      <c r="D2471" s="27">
        <v>24</v>
      </c>
      <c r="E2471" s="27">
        <v>3.39</v>
      </c>
      <c r="F2471" s="30">
        <f>INDEX(Additional!$B$3:$B$11,MATCH(C2471,Additional!$A$3:$A$11,0))</f>
        <v>2</v>
      </c>
      <c r="H2471" s="27" t="s">
        <v>0</v>
      </c>
      <c r="I2471" s="28">
        <v>40866</v>
      </c>
      <c r="J2471" s="32">
        <f>YEAR(I2471)</f>
        <v>2011</v>
      </c>
      <c r="K2471" s="32">
        <f>MONTH(I2471)</f>
        <v>11</v>
      </c>
      <c r="L2471" s="32">
        <f>D2471*E2471</f>
        <v>81.36</v>
      </c>
      <c r="M2471" s="32">
        <f>D2471*F2471</f>
        <v>48</v>
      </c>
      <c r="N2471" s="32">
        <f>L2471-M2471</f>
        <v>33.36</v>
      </c>
    </row>
    <row r="2472" spans="1:14" x14ac:dyDescent="0.2">
      <c r="A2472" s="26">
        <v>558120</v>
      </c>
      <c r="B2472" s="26">
        <v>22386</v>
      </c>
      <c r="C2472" s="27" t="s">
        <v>179</v>
      </c>
      <c r="D2472" s="27">
        <v>24</v>
      </c>
      <c r="E2472" s="27">
        <v>3.39</v>
      </c>
      <c r="F2472" s="30">
        <f>INDEX(Additional!$B$3:$B$11,MATCH(C2472,Additional!$A$3:$A$11,0))</f>
        <v>2</v>
      </c>
      <c r="H2472" s="27" t="s">
        <v>0</v>
      </c>
      <c r="I2472" s="28">
        <v>40318</v>
      </c>
      <c r="J2472" s="32">
        <f>YEAR(I2472)</f>
        <v>2010</v>
      </c>
      <c r="K2472" s="32">
        <f>MONTH(I2472)</f>
        <v>5</v>
      </c>
      <c r="L2472" s="32">
        <f>D2472*E2472</f>
        <v>81.36</v>
      </c>
      <c r="M2472" s="32">
        <f>D2472*F2472</f>
        <v>48</v>
      </c>
      <c r="N2472" s="32">
        <f>L2472-M2472</f>
        <v>33.36</v>
      </c>
    </row>
    <row r="2473" spans="1:14" x14ac:dyDescent="0.2">
      <c r="A2473" s="26">
        <v>558120</v>
      </c>
      <c r="B2473" s="26">
        <v>22605</v>
      </c>
      <c r="C2473" s="27" t="s">
        <v>179</v>
      </c>
      <c r="D2473" s="27">
        <v>48</v>
      </c>
      <c r="E2473" s="27">
        <v>3.39</v>
      </c>
      <c r="F2473" s="30">
        <f>INDEX(Additional!$B$3:$B$11,MATCH(C2473,Additional!$A$3:$A$11,0))</f>
        <v>2</v>
      </c>
      <c r="H2473" s="27" t="s">
        <v>0</v>
      </c>
      <c r="I2473" s="28">
        <v>41165</v>
      </c>
      <c r="J2473" s="32">
        <f>YEAR(I2473)</f>
        <v>2012</v>
      </c>
      <c r="K2473" s="32">
        <f>MONTH(I2473)</f>
        <v>9</v>
      </c>
      <c r="L2473" s="32">
        <f>D2473*E2473</f>
        <v>162.72</v>
      </c>
      <c r="M2473" s="32">
        <f>D2473*F2473</f>
        <v>96</v>
      </c>
      <c r="N2473" s="32">
        <f>L2473-M2473</f>
        <v>66.72</v>
      </c>
    </row>
    <row r="2474" spans="1:14" x14ac:dyDescent="0.2">
      <c r="A2474" s="26">
        <v>558120</v>
      </c>
      <c r="B2474" s="26">
        <v>22697</v>
      </c>
      <c r="C2474" s="27" t="s">
        <v>179</v>
      </c>
      <c r="D2474" s="27">
        <v>12</v>
      </c>
      <c r="E2474" s="27">
        <v>3.39</v>
      </c>
      <c r="F2474" s="30">
        <f>INDEX(Additional!$B$3:$B$11,MATCH(C2474,Additional!$A$3:$A$11,0))</f>
        <v>2</v>
      </c>
      <c r="H2474" s="27" t="s">
        <v>0</v>
      </c>
      <c r="I2474" s="28">
        <v>40295</v>
      </c>
      <c r="J2474" s="32">
        <f>YEAR(I2474)</f>
        <v>2010</v>
      </c>
      <c r="K2474" s="32">
        <f>MONTH(I2474)</f>
        <v>4</v>
      </c>
      <c r="L2474" s="32">
        <f>D2474*E2474</f>
        <v>40.68</v>
      </c>
      <c r="M2474" s="32">
        <f>D2474*F2474</f>
        <v>24</v>
      </c>
      <c r="N2474" s="32">
        <f>L2474-M2474</f>
        <v>16.68</v>
      </c>
    </row>
    <row r="2475" spans="1:14" x14ac:dyDescent="0.2">
      <c r="A2475" s="26">
        <v>558120</v>
      </c>
      <c r="B2475" s="26">
        <v>37340</v>
      </c>
      <c r="C2475" s="27" t="s">
        <v>179</v>
      </c>
      <c r="D2475" s="27">
        <v>24</v>
      </c>
      <c r="E2475" s="27">
        <v>3.39</v>
      </c>
      <c r="F2475" s="30">
        <f>INDEX(Additional!$B$3:$B$11,MATCH(C2475,Additional!$A$3:$A$11,0))</f>
        <v>2</v>
      </c>
      <c r="H2475" s="27" t="s">
        <v>0</v>
      </c>
      <c r="I2475" s="28">
        <v>40186</v>
      </c>
      <c r="J2475" s="32">
        <f>YEAR(I2475)</f>
        <v>2010</v>
      </c>
      <c r="K2475" s="32">
        <f>MONTH(I2475)</f>
        <v>1</v>
      </c>
      <c r="L2475" s="32">
        <f>D2475*E2475</f>
        <v>81.36</v>
      </c>
      <c r="M2475" s="32">
        <f>D2475*F2475</f>
        <v>48</v>
      </c>
      <c r="N2475" s="32">
        <f>L2475-M2475</f>
        <v>33.36</v>
      </c>
    </row>
    <row r="2476" spans="1:14" x14ac:dyDescent="0.2">
      <c r="A2476" s="26">
        <v>558120</v>
      </c>
      <c r="B2476" s="26">
        <v>71053</v>
      </c>
      <c r="C2476" s="27" t="s">
        <v>179</v>
      </c>
      <c r="D2476" s="27">
        <v>24</v>
      </c>
      <c r="E2476" s="27">
        <v>3.39</v>
      </c>
      <c r="F2476" s="30">
        <f>INDEX(Additional!$B$3:$B$11,MATCH(C2476,Additional!$A$3:$A$11,0))</f>
        <v>2</v>
      </c>
      <c r="H2476" s="27" t="s">
        <v>0</v>
      </c>
      <c r="I2476" s="28">
        <v>40371</v>
      </c>
      <c r="J2476" s="32">
        <f>YEAR(I2476)</f>
        <v>2010</v>
      </c>
      <c r="K2476" s="32">
        <f>MONTH(I2476)</f>
        <v>7</v>
      </c>
      <c r="L2476" s="32">
        <f>D2476*E2476</f>
        <v>81.36</v>
      </c>
      <c r="M2476" s="32">
        <f>D2476*F2476</f>
        <v>48</v>
      </c>
      <c r="N2476" s="32">
        <f>L2476-M2476</f>
        <v>33.36</v>
      </c>
    </row>
    <row r="2477" spans="1:14" x14ac:dyDescent="0.2">
      <c r="A2477" s="26">
        <v>558120</v>
      </c>
      <c r="B2477" s="26" t="s">
        <v>194</v>
      </c>
      <c r="C2477" s="27" t="s">
        <v>179</v>
      </c>
      <c r="D2477" s="27">
        <v>24</v>
      </c>
      <c r="E2477" s="27">
        <v>3.39</v>
      </c>
      <c r="F2477" s="30">
        <f>INDEX(Additional!$B$3:$B$11,MATCH(C2477,Additional!$A$3:$A$11,0))</f>
        <v>2</v>
      </c>
      <c r="H2477" s="27" t="s">
        <v>0</v>
      </c>
      <c r="I2477" s="28">
        <v>41153</v>
      </c>
      <c r="J2477" s="32">
        <f>YEAR(I2477)</f>
        <v>2012</v>
      </c>
      <c r="K2477" s="32">
        <f>MONTH(I2477)</f>
        <v>9</v>
      </c>
      <c r="L2477" s="32">
        <f>D2477*E2477</f>
        <v>81.36</v>
      </c>
      <c r="M2477" s="32">
        <f>D2477*F2477</f>
        <v>48</v>
      </c>
      <c r="N2477" s="32">
        <f>L2477-M2477</f>
        <v>33.36</v>
      </c>
    </row>
    <row r="2478" spans="1:14" x14ac:dyDescent="0.2">
      <c r="A2478" s="26">
        <v>558120</v>
      </c>
      <c r="B2478" s="26">
        <v>82552</v>
      </c>
      <c r="C2478" s="27" t="s">
        <v>179</v>
      </c>
      <c r="D2478" s="27">
        <v>12</v>
      </c>
      <c r="E2478" s="27">
        <v>3.39</v>
      </c>
      <c r="F2478" s="30">
        <f>INDEX(Additional!$B$3:$B$11,MATCH(C2478,Additional!$A$3:$A$11,0))</f>
        <v>2</v>
      </c>
      <c r="H2478" s="27" t="s">
        <v>0</v>
      </c>
      <c r="I2478" s="28">
        <v>40564</v>
      </c>
      <c r="J2478" s="32">
        <f>YEAR(I2478)</f>
        <v>2011</v>
      </c>
      <c r="K2478" s="32">
        <f>MONTH(I2478)</f>
        <v>1</v>
      </c>
      <c r="L2478" s="32">
        <f>D2478*E2478</f>
        <v>40.68</v>
      </c>
      <c r="M2478" s="32">
        <f>D2478*F2478</f>
        <v>24</v>
      </c>
      <c r="N2478" s="32">
        <f>L2478-M2478</f>
        <v>16.68</v>
      </c>
    </row>
    <row r="2479" spans="1:14" x14ac:dyDescent="0.2">
      <c r="A2479" s="26">
        <v>558120</v>
      </c>
      <c r="B2479" s="26">
        <v>82600</v>
      </c>
      <c r="C2479" s="27" t="s">
        <v>179</v>
      </c>
      <c r="D2479" s="27">
        <v>12</v>
      </c>
      <c r="E2479" s="27">
        <v>3.39</v>
      </c>
      <c r="F2479" s="30">
        <f>INDEX(Additional!$B$3:$B$11,MATCH(C2479,Additional!$A$3:$A$11,0))</f>
        <v>2</v>
      </c>
      <c r="H2479" s="27" t="s">
        <v>0</v>
      </c>
      <c r="I2479" s="28">
        <v>41066</v>
      </c>
      <c r="J2479" s="32">
        <f>YEAR(I2479)</f>
        <v>2012</v>
      </c>
      <c r="K2479" s="32">
        <f>MONTH(I2479)</f>
        <v>6</v>
      </c>
      <c r="L2479" s="32">
        <f>D2479*E2479</f>
        <v>40.68</v>
      </c>
      <c r="M2479" s="32">
        <f>D2479*F2479</f>
        <v>24</v>
      </c>
      <c r="N2479" s="32">
        <f>L2479-M2479</f>
        <v>16.68</v>
      </c>
    </row>
    <row r="2480" spans="1:14" x14ac:dyDescent="0.2">
      <c r="A2480" s="26">
        <v>558120</v>
      </c>
      <c r="B2480" s="26" t="s">
        <v>23</v>
      </c>
      <c r="C2480" s="27" t="s">
        <v>179</v>
      </c>
      <c r="D2480" s="27">
        <v>2</v>
      </c>
      <c r="E2480" s="27">
        <v>3.39</v>
      </c>
      <c r="F2480" s="30">
        <f>INDEX(Additional!$B$3:$B$11,MATCH(C2480,Additional!$A$3:$A$11,0))</f>
        <v>2</v>
      </c>
      <c r="H2480" s="27" t="s">
        <v>0</v>
      </c>
      <c r="I2480" s="28">
        <v>40750</v>
      </c>
      <c r="J2480" s="32">
        <f>YEAR(I2480)</f>
        <v>2011</v>
      </c>
      <c r="K2480" s="32">
        <f>MONTH(I2480)</f>
        <v>7</v>
      </c>
      <c r="L2480" s="32">
        <f>D2480*E2480</f>
        <v>6.78</v>
      </c>
      <c r="M2480" s="32">
        <f>D2480*F2480</f>
        <v>4</v>
      </c>
      <c r="N2480" s="32">
        <f>L2480-M2480</f>
        <v>2.7800000000000002</v>
      </c>
    </row>
    <row r="2481" spans="1:14" x14ac:dyDescent="0.2">
      <c r="A2481" s="26">
        <v>558120</v>
      </c>
      <c r="B2481" s="26" t="s">
        <v>52</v>
      </c>
      <c r="C2481" s="27" t="s">
        <v>179</v>
      </c>
      <c r="D2481" s="27">
        <v>36</v>
      </c>
      <c r="E2481" s="27">
        <v>3.39</v>
      </c>
      <c r="F2481" s="30">
        <f>INDEX(Additional!$B$3:$B$11,MATCH(C2481,Additional!$A$3:$A$11,0))</f>
        <v>2</v>
      </c>
      <c r="H2481" s="27" t="s">
        <v>0</v>
      </c>
      <c r="I2481" s="28">
        <v>40377</v>
      </c>
      <c r="J2481" s="32">
        <f>YEAR(I2481)</f>
        <v>2010</v>
      </c>
      <c r="K2481" s="32">
        <f>MONTH(I2481)</f>
        <v>7</v>
      </c>
      <c r="L2481" s="32">
        <f>D2481*E2481</f>
        <v>122.04</v>
      </c>
      <c r="M2481" s="32">
        <f>D2481*F2481</f>
        <v>72</v>
      </c>
      <c r="N2481" s="32">
        <f>L2481-M2481</f>
        <v>50.040000000000006</v>
      </c>
    </row>
    <row r="2482" spans="1:14" x14ac:dyDescent="0.2">
      <c r="A2482" s="26">
        <v>558121</v>
      </c>
      <c r="B2482" s="26">
        <v>22768</v>
      </c>
      <c r="C2482" s="27" t="s">
        <v>179</v>
      </c>
      <c r="D2482" s="27">
        <v>8</v>
      </c>
      <c r="E2482" s="27">
        <v>3.39</v>
      </c>
      <c r="F2482" s="30">
        <f>INDEX(Additional!$B$3:$B$11,MATCH(C2482,Additional!$A$3:$A$11,0))</f>
        <v>2</v>
      </c>
      <c r="G2482" s="27">
        <v>13453</v>
      </c>
      <c r="H2482" s="27" t="s">
        <v>0</v>
      </c>
      <c r="I2482" s="28">
        <v>40455</v>
      </c>
      <c r="J2482" s="32">
        <f>YEAR(I2482)</f>
        <v>2010</v>
      </c>
      <c r="K2482" s="32">
        <f>MONTH(I2482)</f>
        <v>10</v>
      </c>
      <c r="L2482" s="32">
        <f>D2482*E2482</f>
        <v>27.12</v>
      </c>
      <c r="M2482" s="32">
        <f>D2482*F2482</f>
        <v>16</v>
      </c>
      <c r="N2482" s="32">
        <f>L2482-M2482</f>
        <v>11.120000000000001</v>
      </c>
    </row>
    <row r="2483" spans="1:14" x14ac:dyDescent="0.2">
      <c r="A2483" s="26">
        <v>558121</v>
      </c>
      <c r="B2483" s="26">
        <v>22690</v>
      </c>
      <c r="C2483" s="27" t="s">
        <v>179</v>
      </c>
      <c r="D2483" s="27">
        <v>12</v>
      </c>
      <c r="E2483" s="27">
        <v>3.39</v>
      </c>
      <c r="F2483" s="30">
        <f>INDEX(Additional!$B$3:$B$11,MATCH(C2483,Additional!$A$3:$A$11,0))</f>
        <v>2</v>
      </c>
      <c r="G2483" s="27">
        <v>13453</v>
      </c>
      <c r="H2483" s="27" t="s">
        <v>0</v>
      </c>
      <c r="I2483" s="28">
        <v>40814</v>
      </c>
      <c r="J2483" s="32">
        <f>YEAR(I2483)</f>
        <v>2011</v>
      </c>
      <c r="K2483" s="32">
        <f>MONTH(I2483)</f>
        <v>9</v>
      </c>
      <c r="L2483" s="32">
        <f>D2483*E2483</f>
        <v>40.68</v>
      </c>
      <c r="M2483" s="32">
        <f>D2483*F2483</f>
        <v>24</v>
      </c>
      <c r="N2483" s="32">
        <f>L2483-M2483</f>
        <v>16.68</v>
      </c>
    </row>
    <row r="2484" spans="1:14" x14ac:dyDescent="0.2">
      <c r="A2484" s="26">
        <v>558121</v>
      </c>
      <c r="B2484" s="26">
        <v>23284</v>
      </c>
      <c r="C2484" s="27" t="s">
        <v>179</v>
      </c>
      <c r="D2484" s="27">
        <v>5</v>
      </c>
      <c r="E2484" s="27">
        <v>3.39</v>
      </c>
      <c r="F2484" s="30">
        <f>INDEX(Additional!$B$3:$B$11,MATCH(C2484,Additional!$A$3:$A$11,0))</f>
        <v>2</v>
      </c>
      <c r="G2484" s="27">
        <v>13453</v>
      </c>
      <c r="H2484" s="27" t="s">
        <v>0</v>
      </c>
      <c r="I2484" s="28">
        <v>40880</v>
      </c>
      <c r="J2484" s="32">
        <f>YEAR(I2484)</f>
        <v>2011</v>
      </c>
      <c r="K2484" s="32">
        <f>MONTH(I2484)</f>
        <v>12</v>
      </c>
      <c r="L2484" s="32">
        <f>D2484*E2484</f>
        <v>16.95</v>
      </c>
      <c r="M2484" s="32">
        <f>D2484*F2484</f>
        <v>10</v>
      </c>
      <c r="N2484" s="32">
        <f>L2484-M2484</f>
        <v>6.9499999999999993</v>
      </c>
    </row>
    <row r="2485" spans="1:14" x14ac:dyDescent="0.2">
      <c r="A2485" s="26">
        <v>558121</v>
      </c>
      <c r="B2485" s="26">
        <v>22670</v>
      </c>
      <c r="C2485" s="27" t="s">
        <v>179</v>
      </c>
      <c r="D2485" s="27">
        <v>10</v>
      </c>
      <c r="E2485" s="27">
        <v>3.39</v>
      </c>
      <c r="F2485" s="30">
        <f>INDEX(Additional!$B$3:$B$11,MATCH(C2485,Additional!$A$3:$A$11,0))</f>
        <v>2</v>
      </c>
      <c r="G2485" s="27">
        <v>13453</v>
      </c>
      <c r="H2485" s="27" t="s">
        <v>0</v>
      </c>
      <c r="I2485" s="28">
        <v>41228</v>
      </c>
      <c r="J2485" s="32">
        <f>YEAR(I2485)</f>
        <v>2012</v>
      </c>
      <c r="K2485" s="32">
        <f>MONTH(I2485)</f>
        <v>11</v>
      </c>
      <c r="L2485" s="32">
        <f>D2485*E2485</f>
        <v>33.9</v>
      </c>
      <c r="M2485" s="32">
        <f>D2485*F2485</f>
        <v>20</v>
      </c>
      <c r="N2485" s="32">
        <f>L2485-M2485</f>
        <v>13.899999999999999</v>
      </c>
    </row>
    <row r="2486" spans="1:14" x14ac:dyDescent="0.2">
      <c r="A2486" s="26">
        <v>558121</v>
      </c>
      <c r="B2486" s="26">
        <v>21169</v>
      </c>
      <c r="C2486" s="27" t="s">
        <v>179</v>
      </c>
      <c r="D2486" s="27">
        <v>6</v>
      </c>
      <c r="E2486" s="27">
        <v>3.39</v>
      </c>
      <c r="F2486" s="30">
        <f>INDEX(Additional!$B$3:$B$11,MATCH(C2486,Additional!$A$3:$A$11,0))</f>
        <v>2</v>
      </c>
      <c r="G2486" s="27">
        <v>13453</v>
      </c>
      <c r="H2486" s="27" t="s">
        <v>0</v>
      </c>
      <c r="I2486" s="28">
        <v>40746</v>
      </c>
      <c r="J2486" s="32">
        <f>YEAR(I2486)</f>
        <v>2011</v>
      </c>
      <c r="K2486" s="32">
        <f>MONTH(I2486)</f>
        <v>7</v>
      </c>
      <c r="L2486" s="32">
        <f>D2486*E2486</f>
        <v>20.34</v>
      </c>
      <c r="M2486" s="32">
        <f>D2486*F2486</f>
        <v>12</v>
      </c>
      <c r="N2486" s="32">
        <f>L2486-M2486</f>
        <v>8.34</v>
      </c>
    </row>
    <row r="2487" spans="1:14" x14ac:dyDescent="0.2">
      <c r="A2487" s="26">
        <v>558121</v>
      </c>
      <c r="B2487" s="26">
        <v>22467</v>
      </c>
      <c r="C2487" s="27" t="s">
        <v>179</v>
      </c>
      <c r="D2487" s="27">
        <v>6</v>
      </c>
      <c r="E2487" s="27">
        <v>3.39</v>
      </c>
      <c r="F2487" s="30">
        <f>INDEX(Additional!$B$3:$B$11,MATCH(C2487,Additional!$A$3:$A$11,0))</f>
        <v>2</v>
      </c>
      <c r="G2487" s="27">
        <v>13453</v>
      </c>
      <c r="H2487" s="27" t="s">
        <v>0</v>
      </c>
      <c r="I2487" s="28">
        <v>40320</v>
      </c>
      <c r="J2487" s="32">
        <f>YEAR(I2487)</f>
        <v>2010</v>
      </c>
      <c r="K2487" s="32">
        <f>MONTH(I2487)</f>
        <v>5</v>
      </c>
      <c r="L2487" s="32">
        <f>D2487*E2487</f>
        <v>20.34</v>
      </c>
      <c r="M2487" s="32">
        <f>D2487*F2487</f>
        <v>12</v>
      </c>
      <c r="N2487" s="32">
        <f>L2487-M2487</f>
        <v>8.34</v>
      </c>
    </row>
    <row r="2488" spans="1:14" x14ac:dyDescent="0.2">
      <c r="A2488" s="26">
        <v>558121</v>
      </c>
      <c r="B2488" s="26">
        <v>22061</v>
      </c>
      <c r="C2488" s="27" t="s">
        <v>179</v>
      </c>
      <c r="D2488" s="27">
        <v>12</v>
      </c>
      <c r="E2488" s="27">
        <v>3.39</v>
      </c>
      <c r="F2488" s="30">
        <f>INDEX(Additional!$B$3:$B$11,MATCH(C2488,Additional!$A$3:$A$11,0))</f>
        <v>2</v>
      </c>
      <c r="G2488" s="27">
        <v>13453</v>
      </c>
      <c r="H2488" s="27" t="s">
        <v>0</v>
      </c>
      <c r="I2488" s="28">
        <v>40642</v>
      </c>
      <c r="J2488" s="32">
        <f>YEAR(I2488)</f>
        <v>2011</v>
      </c>
      <c r="K2488" s="32">
        <f>MONTH(I2488)</f>
        <v>4</v>
      </c>
      <c r="L2488" s="32">
        <f>D2488*E2488</f>
        <v>40.68</v>
      </c>
      <c r="M2488" s="32">
        <f>D2488*F2488</f>
        <v>24</v>
      </c>
      <c r="N2488" s="32">
        <f>L2488-M2488</f>
        <v>16.68</v>
      </c>
    </row>
    <row r="2489" spans="1:14" x14ac:dyDescent="0.2">
      <c r="A2489" s="26">
        <v>558121</v>
      </c>
      <c r="B2489" s="26">
        <v>22284</v>
      </c>
      <c r="C2489" s="27" t="s">
        <v>179</v>
      </c>
      <c r="D2489" s="27">
        <v>50</v>
      </c>
      <c r="E2489" s="27">
        <v>3.39</v>
      </c>
      <c r="F2489" s="30">
        <f>INDEX(Additional!$B$3:$B$11,MATCH(C2489,Additional!$A$3:$A$11,0))</f>
        <v>2</v>
      </c>
      <c r="G2489" s="27">
        <v>13453</v>
      </c>
      <c r="H2489" s="27" t="s">
        <v>0</v>
      </c>
      <c r="I2489" s="28">
        <v>40449</v>
      </c>
      <c r="J2489" s="32">
        <f>YEAR(I2489)</f>
        <v>2010</v>
      </c>
      <c r="K2489" s="32">
        <f>MONTH(I2489)</f>
        <v>9</v>
      </c>
      <c r="L2489" s="32">
        <f>D2489*E2489</f>
        <v>169.5</v>
      </c>
      <c r="M2489" s="32">
        <f>D2489*F2489</f>
        <v>100</v>
      </c>
      <c r="N2489" s="32">
        <f>L2489-M2489</f>
        <v>69.5</v>
      </c>
    </row>
    <row r="2490" spans="1:14" x14ac:dyDescent="0.2">
      <c r="A2490" s="26">
        <v>558121</v>
      </c>
      <c r="B2490" s="26">
        <v>71053</v>
      </c>
      <c r="C2490" s="27" t="s">
        <v>179</v>
      </c>
      <c r="D2490" s="27">
        <v>2</v>
      </c>
      <c r="E2490" s="27">
        <v>3.39</v>
      </c>
      <c r="F2490" s="30">
        <f>INDEX(Additional!$B$3:$B$11,MATCH(C2490,Additional!$A$3:$A$11,0))</f>
        <v>2</v>
      </c>
      <c r="G2490" s="27">
        <v>13453</v>
      </c>
      <c r="H2490" s="27" t="s">
        <v>0</v>
      </c>
      <c r="I2490" s="28">
        <v>41036</v>
      </c>
      <c r="J2490" s="32">
        <f>YEAR(I2490)</f>
        <v>2012</v>
      </c>
      <c r="K2490" s="32">
        <f>MONTH(I2490)</f>
        <v>5</v>
      </c>
      <c r="L2490" s="32">
        <f>D2490*E2490</f>
        <v>6.78</v>
      </c>
      <c r="M2490" s="32">
        <f>D2490*F2490</f>
        <v>4</v>
      </c>
      <c r="N2490" s="32">
        <f>L2490-M2490</f>
        <v>2.7800000000000002</v>
      </c>
    </row>
    <row r="2491" spans="1:14" x14ac:dyDescent="0.2">
      <c r="A2491" s="26">
        <v>558122</v>
      </c>
      <c r="B2491" s="26">
        <v>23159</v>
      </c>
      <c r="C2491" s="27" t="s">
        <v>179</v>
      </c>
      <c r="D2491" s="27">
        <v>10</v>
      </c>
      <c r="E2491" s="27">
        <v>3.39</v>
      </c>
      <c r="F2491" s="30">
        <f>INDEX(Additional!$B$3:$B$11,MATCH(C2491,Additional!$A$3:$A$11,0))</f>
        <v>2</v>
      </c>
      <c r="G2491" s="27">
        <v>16570</v>
      </c>
      <c r="H2491" s="27" t="s">
        <v>0</v>
      </c>
      <c r="I2491" s="28">
        <v>40382</v>
      </c>
      <c r="J2491" s="32">
        <f>YEAR(I2491)</f>
        <v>2010</v>
      </c>
      <c r="K2491" s="32">
        <f>MONTH(I2491)</f>
        <v>7</v>
      </c>
      <c r="L2491" s="32">
        <f>D2491*E2491</f>
        <v>33.9</v>
      </c>
      <c r="M2491" s="32">
        <f>D2491*F2491</f>
        <v>20</v>
      </c>
      <c r="N2491" s="32">
        <f>L2491-M2491</f>
        <v>13.899999999999999</v>
      </c>
    </row>
    <row r="2492" spans="1:14" x14ac:dyDescent="0.2">
      <c r="A2492" s="26">
        <v>558122</v>
      </c>
      <c r="B2492" s="26">
        <v>23154</v>
      </c>
      <c r="C2492" s="27" t="s">
        <v>179</v>
      </c>
      <c r="D2492" s="27">
        <v>20</v>
      </c>
      <c r="E2492" s="27">
        <v>3.39</v>
      </c>
      <c r="F2492" s="30">
        <f>INDEX(Additional!$B$3:$B$11,MATCH(C2492,Additional!$A$3:$A$11,0))</f>
        <v>2</v>
      </c>
      <c r="G2492" s="27">
        <v>16570</v>
      </c>
      <c r="H2492" s="27" t="s">
        <v>0</v>
      </c>
      <c r="I2492" s="28">
        <v>40312</v>
      </c>
      <c r="J2492" s="32">
        <f>YEAR(I2492)</f>
        <v>2010</v>
      </c>
      <c r="K2492" s="32">
        <f>MONTH(I2492)</f>
        <v>5</v>
      </c>
      <c r="L2492" s="32">
        <f>D2492*E2492</f>
        <v>67.8</v>
      </c>
      <c r="M2492" s="32">
        <f>D2492*F2492</f>
        <v>40</v>
      </c>
      <c r="N2492" s="32">
        <f>L2492-M2492</f>
        <v>27.799999999999997</v>
      </c>
    </row>
    <row r="2493" spans="1:14" x14ac:dyDescent="0.2">
      <c r="A2493" s="26">
        <v>558122</v>
      </c>
      <c r="B2493" s="26">
        <v>23284</v>
      </c>
      <c r="C2493" s="27" t="s">
        <v>179</v>
      </c>
      <c r="D2493" s="27">
        <v>1</v>
      </c>
      <c r="E2493" s="27">
        <v>3.39</v>
      </c>
      <c r="F2493" s="30">
        <f>INDEX(Additional!$B$3:$B$11,MATCH(C2493,Additional!$A$3:$A$11,0))</f>
        <v>2</v>
      </c>
      <c r="G2493" s="27">
        <v>16570</v>
      </c>
      <c r="H2493" s="27" t="s">
        <v>0</v>
      </c>
      <c r="I2493" s="28">
        <v>40876</v>
      </c>
      <c r="J2493" s="32">
        <f>YEAR(I2493)</f>
        <v>2011</v>
      </c>
      <c r="K2493" s="32">
        <f>MONTH(I2493)</f>
        <v>11</v>
      </c>
      <c r="L2493" s="32">
        <f>D2493*E2493</f>
        <v>3.39</v>
      </c>
      <c r="M2493" s="32">
        <f>D2493*F2493</f>
        <v>2</v>
      </c>
      <c r="N2493" s="32">
        <f>L2493-M2493</f>
        <v>1.3900000000000001</v>
      </c>
    </row>
    <row r="2494" spans="1:14" x14ac:dyDescent="0.2">
      <c r="A2494" s="26">
        <v>558122</v>
      </c>
      <c r="B2494" s="26">
        <v>23201</v>
      </c>
      <c r="C2494" s="27" t="s">
        <v>179</v>
      </c>
      <c r="D2494" s="27">
        <v>1</v>
      </c>
      <c r="E2494" s="27">
        <v>3.39</v>
      </c>
      <c r="F2494" s="30">
        <f>INDEX(Additional!$B$3:$B$11,MATCH(C2494,Additional!$A$3:$A$11,0))</f>
        <v>2</v>
      </c>
      <c r="G2494" s="27">
        <v>16570</v>
      </c>
      <c r="H2494" s="27" t="s">
        <v>0</v>
      </c>
      <c r="I2494" s="28">
        <v>41093</v>
      </c>
      <c r="J2494" s="32">
        <f>YEAR(I2494)</f>
        <v>2012</v>
      </c>
      <c r="K2494" s="32">
        <f>MONTH(I2494)</f>
        <v>7</v>
      </c>
      <c r="L2494" s="32">
        <f>D2494*E2494</f>
        <v>3.39</v>
      </c>
      <c r="M2494" s="32">
        <f>D2494*F2494</f>
        <v>2</v>
      </c>
      <c r="N2494" s="32">
        <f>L2494-M2494</f>
        <v>1.3900000000000001</v>
      </c>
    </row>
    <row r="2495" spans="1:14" x14ac:dyDescent="0.2">
      <c r="A2495" s="26">
        <v>558122</v>
      </c>
      <c r="B2495" s="26">
        <v>22729</v>
      </c>
      <c r="C2495" s="27" t="s">
        <v>179</v>
      </c>
      <c r="D2495" s="27">
        <v>5</v>
      </c>
      <c r="E2495" s="27">
        <v>3.39</v>
      </c>
      <c r="F2495" s="30">
        <f>INDEX(Additional!$B$3:$B$11,MATCH(C2495,Additional!$A$3:$A$11,0))</f>
        <v>2</v>
      </c>
      <c r="G2495" s="27">
        <v>16570</v>
      </c>
      <c r="H2495" s="27" t="s">
        <v>0</v>
      </c>
      <c r="I2495" s="28">
        <v>40527</v>
      </c>
      <c r="J2495" s="32">
        <f>YEAR(I2495)</f>
        <v>2010</v>
      </c>
      <c r="K2495" s="32">
        <f>MONTH(I2495)</f>
        <v>12</v>
      </c>
      <c r="L2495" s="32">
        <f>D2495*E2495</f>
        <v>16.95</v>
      </c>
      <c r="M2495" s="32">
        <f>D2495*F2495</f>
        <v>10</v>
      </c>
      <c r="N2495" s="32">
        <f>L2495-M2495</f>
        <v>6.9499999999999993</v>
      </c>
    </row>
    <row r="2496" spans="1:14" x14ac:dyDescent="0.2">
      <c r="A2496" s="26">
        <v>558122</v>
      </c>
      <c r="B2496" s="26">
        <v>22726</v>
      </c>
      <c r="C2496" s="27" t="s">
        <v>179</v>
      </c>
      <c r="D2496" s="27">
        <v>3</v>
      </c>
      <c r="E2496" s="27">
        <v>3.39</v>
      </c>
      <c r="F2496" s="30">
        <f>INDEX(Additional!$B$3:$B$11,MATCH(C2496,Additional!$A$3:$A$11,0))</f>
        <v>2</v>
      </c>
      <c r="G2496" s="27">
        <v>16570</v>
      </c>
      <c r="H2496" s="27" t="s">
        <v>0</v>
      </c>
      <c r="I2496" s="28">
        <v>40682</v>
      </c>
      <c r="J2496" s="32">
        <f>YEAR(I2496)</f>
        <v>2011</v>
      </c>
      <c r="K2496" s="32">
        <f>MONTH(I2496)</f>
        <v>5</v>
      </c>
      <c r="L2496" s="32">
        <f>D2496*E2496</f>
        <v>10.17</v>
      </c>
      <c r="M2496" s="32">
        <f>D2496*F2496</f>
        <v>6</v>
      </c>
      <c r="N2496" s="32">
        <f>L2496-M2496</f>
        <v>4.17</v>
      </c>
    </row>
    <row r="2497" spans="1:14" x14ac:dyDescent="0.2">
      <c r="A2497" s="26">
        <v>558122</v>
      </c>
      <c r="B2497" s="26">
        <v>22383</v>
      </c>
      <c r="C2497" s="27" t="s">
        <v>179</v>
      </c>
      <c r="D2497" s="27">
        <v>1</v>
      </c>
      <c r="E2497" s="27">
        <v>3.39</v>
      </c>
      <c r="F2497" s="30">
        <f>INDEX(Additional!$B$3:$B$11,MATCH(C2497,Additional!$A$3:$A$11,0))</f>
        <v>2</v>
      </c>
      <c r="G2497" s="27">
        <v>16570</v>
      </c>
      <c r="H2497" s="27" t="s">
        <v>0</v>
      </c>
      <c r="I2497" s="28">
        <v>40666</v>
      </c>
      <c r="J2497" s="32">
        <f>YEAR(I2497)</f>
        <v>2011</v>
      </c>
      <c r="K2497" s="32">
        <f>MONTH(I2497)</f>
        <v>5</v>
      </c>
      <c r="L2497" s="32">
        <f>D2497*E2497</f>
        <v>3.39</v>
      </c>
      <c r="M2497" s="32">
        <f>D2497*F2497</f>
        <v>2</v>
      </c>
      <c r="N2497" s="32">
        <f>L2497-M2497</f>
        <v>1.3900000000000001</v>
      </c>
    </row>
    <row r="2498" spans="1:14" x14ac:dyDescent="0.2">
      <c r="A2498" s="26">
        <v>558122</v>
      </c>
      <c r="B2498" s="26">
        <v>21977</v>
      </c>
      <c r="C2498" s="27" t="s">
        <v>179</v>
      </c>
      <c r="D2498" s="27">
        <v>1</v>
      </c>
      <c r="E2498" s="27">
        <v>3.39</v>
      </c>
      <c r="F2498" s="30">
        <f>INDEX(Additional!$B$3:$B$11,MATCH(C2498,Additional!$A$3:$A$11,0))</f>
        <v>2</v>
      </c>
      <c r="G2498" s="27">
        <v>16570</v>
      </c>
      <c r="H2498" s="27" t="s">
        <v>0</v>
      </c>
      <c r="I2498" s="28">
        <v>40571</v>
      </c>
      <c r="J2498" s="32">
        <f>YEAR(I2498)</f>
        <v>2011</v>
      </c>
      <c r="K2498" s="32">
        <f>MONTH(I2498)</f>
        <v>1</v>
      </c>
      <c r="L2498" s="32">
        <f>D2498*E2498</f>
        <v>3.39</v>
      </c>
      <c r="M2498" s="32">
        <f>D2498*F2498</f>
        <v>2</v>
      </c>
      <c r="N2498" s="32">
        <f>L2498-M2498</f>
        <v>1.3900000000000001</v>
      </c>
    </row>
    <row r="2499" spans="1:14" x14ac:dyDescent="0.2">
      <c r="A2499" s="26">
        <v>558122</v>
      </c>
      <c r="B2499" s="26">
        <v>21902</v>
      </c>
      <c r="C2499" s="27" t="s">
        <v>179</v>
      </c>
      <c r="D2499" s="27">
        <v>3</v>
      </c>
      <c r="E2499" s="27">
        <v>3.39</v>
      </c>
      <c r="F2499" s="30">
        <f>INDEX(Additional!$B$3:$B$11,MATCH(C2499,Additional!$A$3:$A$11,0))</f>
        <v>2</v>
      </c>
      <c r="G2499" s="27">
        <v>16570</v>
      </c>
      <c r="H2499" s="27" t="s">
        <v>0</v>
      </c>
      <c r="I2499" s="28">
        <v>40631</v>
      </c>
      <c r="J2499" s="32">
        <f>YEAR(I2499)</f>
        <v>2011</v>
      </c>
      <c r="K2499" s="32">
        <f>MONTH(I2499)</f>
        <v>3</v>
      </c>
      <c r="L2499" s="32">
        <f>D2499*E2499</f>
        <v>10.17</v>
      </c>
      <c r="M2499" s="32">
        <f>D2499*F2499</f>
        <v>6</v>
      </c>
      <c r="N2499" s="32">
        <f>L2499-M2499</f>
        <v>4.17</v>
      </c>
    </row>
    <row r="2500" spans="1:14" x14ac:dyDescent="0.2">
      <c r="A2500" s="26">
        <v>558122</v>
      </c>
      <c r="B2500" s="26">
        <v>21212</v>
      </c>
      <c r="C2500" s="27" t="s">
        <v>179</v>
      </c>
      <c r="D2500" s="27">
        <v>1</v>
      </c>
      <c r="E2500" s="27">
        <v>3.39</v>
      </c>
      <c r="F2500" s="30">
        <f>INDEX(Additional!$B$3:$B$11,MATCH(C2500,Additional!$A$3:$A$11,0))</f>
        <v>2</v>
      </c>
      <c r="G2500" s="27">
        <v>16570</v>
      </c>
      <c r="H2500" s="27" t="s">
        <v>0</v>
      </c>
      <c r="I2500" s="28">
        <v>40463</v>
      </c>
      <c r="J2500" s="32">
        <f>YEAR(I2500)</f>
        <v>2010</v>
      </c>
      <c r="K2500" s="32">
        <f>MONTH(I2500)</f>
        <v>10</v>
      </c>
      <c r="L2500" s="32">
        <f>D2500*E2500</f>
        <v>3.39</v>
      </c>
      <c r="M2500" s="32">
        <f>D2500*F2500</f>
        <v>2</v>
      </c>
      <c r="N2500" s="32">
        <f>L2500-M2500</f>
        <v>1.3900000000000001</v>
      </c>
    </row>
    <row r="2501" spans="1:14" x14ac:dyDescent="0.2">
      <c r="A2501" s="26">
        <v>558122</v>
      </c>
      <c r="B2501" s="26">
        <v>20728</v>
      </c>
      <c r="C2501" s="27" t="s">
        <v>179</v>
      </c>
      <c r="D2501" s="27">
        <v>5</v>
      </c>
      <c r="E2501" s="27">
        <v>3.39</v>
      </c>
      <c r="F2501" s="30">
        <f>INDEX(Additional!$B$3:$B$11,MATCH(C2501,Additional!$A$3:$A$11,0))</f>
        <v>2</v>
      </c>
      <c r="G2501" s="27">
        <v>16570</v>
      </c>
      <c r="H2501" s="27" t="s">
        <v>0</v>
      </c>
      <c r="I2501" s="28">
        <v>40944</v>
      </c>
      <c r="J2501" s="32">
        <f>YEAR(I2501)</f>
        <v>2012</v>
      </c>
      <c r="K2501" s="32">
        <f>MONTH(I2501)</f>
        <v>2</v>
      </c>
      <c r="L2501" s="32">
        <f>D2501*E2501</f>
        <v>16.95</v>
      </c>
      <c r="M2501" s="32">
        <f>D2501*F2501</f>
        <v>10</v>
      </c>
      <c r="N2501" s="32">
        <f>L2501-M2501</f>
        <v>6.9499999999999993</v>
      </c>
    </row>
    <row r="2502" spans="1:14" x14ac:dyDescent="0.2">
      <c r="A2502" s="26">
        <v>558122</v>
      </c>
      <c r="B2502" s="26">
        <v>20723</v>
      </c>
      <c r="C2502" s="27" t="s">
        <v>179</v>
      </c>
      <c r="D2502" s="27">
        <v>2</v>
      </c>
      <c r="E2502" s="27">
        <v>3.39</v>
      </c>
      <c r="F2502" s="30">
        <f>INDEX(Additional!$B$3:$B$11,MATCH(C2502,Additional!$A$3:$A$11,0))</f>
        <v>2</v>
      </c>
      <c r="G2502" s="27">
        <v>16570</v>
      </c>
      <c r="H2502" s="27" t="s">
        <v>0</v>
      </c>
      <c r="I2502" s="28">
        <v>40854</v>
      </c>
      <c r="J2502" s="32">
        <f>YEAR(I2502)</f>
        <v>2011</v>
      </c>
      <c r="K2502" s="32">
        <f>MONTH(I2502)</f>
        <v>11</v>
      </c>
      <c r="L2502" s="32">
        <f>D2502*E2502</f>
        <v>6.78</v>
      </c>
      <c r="M2502" s="32">
        <f>D2502*F2502</f>
        <v>4</v>
      </c>
      <c r="N2502" s="32">
        <f>L2502-M2502</f>
        <v>2.7800000000000002</v>
      </c>
    </row>
    <row r="2503" spans="1:14" x14ac:dyDescent="0.2">
      <c r="A2503" s="26">
        <v>558122</v>
      </c>
      <c r="B2503" s="26" t="s">
        <v>159</v>
      </c>
      <c r="C2503" s="27" t="s">
        <v>179</v>
      </c>
      <c r="D2503" s="27">
        <v>2</v>
      </c>
      <c r="E2503" s="27">
        <v>3.39</v>
      </c>
      <c r="F2503" s="30">
        <f>INDEX(Additional!$B$3:$B$11,MATCH(C2503,Additional!$A$3:$A$11,0))</f>
        <v>2</v>
      </c>
      <c r="G2503" s="27">
        <v>16570</v>
      </c>
      <c r="H2503" s="27" t="s">
        <v>0</v>
      </c>
      <c r="I2503" s="28">
        <v>40569</v>
      </c>
      <c r="J2503" s="32">
        <f>YEAR(I2503)</f>
        <v>2011</v>
      </c>
      <c r="K2503" s="32">
        <f>MONTH(I2503)</f>
        <v>1</v>
      </c>
      <c r="L2503" s="32">
        <f>D2503*E2503</f>
        <v>6.78</v>
      </c>
      <c r="M2503" s="32">
        <f>D2503*F2503</f>
        <v>4</v>
      </c>
      <c r="N2503" s="32">
        <f>L2503-M2503</f>
        <v>2.7800000000000002</v>
      </c>
    </row>
    <row r="2504" spans="1:14" x14ac:dyDescent="0.2">
      <c r="A2504" s="26">
        <v>558122</v>
      </c>
      <c r="B2504" s="26">
        <v>84879</v>
      </c>
      <c r="C2504" s="27" t="s">
        <v>179</v>
      </c>
      <c r="D2504" s="27">
        <v>4</v>
      </c>
      <c r="E2504" s="27">
        <v>3.39</v>
      </c>
      <c r="F2504" s="30">
        <f>INDEX(Additional!$B$3:$B$11,MATCH(C2504,Additional!$A$3:$A$11,0))</f>
        <v>2</v>
      </c>
      <c r="G2504" s="27">
        <v>16570</v>
      </c>
      <c r="H2504" s="27" t="s">
        <v>0</v>
      </c>
      <c r="I2504" s="28">
        <v>40635</v>
      </c>
      <c r="J2504" s="32">
        <f>YEAR(I2504)</f>
        <v>2011</v>
      </c>
      <c r="K2504" s="32">
        <f>MONTH(I2504)</f>
        <v>4</v>
      </c>
      <c r="L2504" s="32">
        <f>D2504*E2504</f>
        <v>13.56</v>
      </c>
      <c r="M2504" s="32">
        <f>D2504*F2504</f>
        <v>8</v>
      </c>
      <c r="N2504" s="32">
        <f>L2504-M2504</f>
        <v>5.5600000000000005</v>
      </c>
    </row>
    <row r="2505" spans="1:14" x14ac:dyDescent="0.2">
      <c r="A2505" s="26">
        <v>558123</v>
      </c>
      <c r="B2505" s="26">
        <v>23112</v>
      </c>
      <c r="C2505" s="27" t="s">
        <v>179</v>
      </c>
      <c r="D2505" s="27">
        <v>1</v>
      </c>
      <c r="E2505" s="27">
        <v>3.39</v>
      </c>
      <c r="F2505" s="30">
        <f>INDEX(Additional!$B$3:$B$11,MATCH(C2505,Additional!$A$3:$A$11,0))</f>
        <v>2</v>
      </c>
      <c r="G2505" s="27">
        <v>15834</v>
      </c>
      <c r="H2505" s="27" t="s">
        <v>0</v>
      </c>
      <c r="I2505" s="28">
        <v>41130</v>
      </c>
      <c r="J2505" s="32">
        <f>YEAR(I2505)</f>
        <v>2012</v>
      </c>
      <c r="K2505" s="32">
        <f>MONTH(I2505)</f>
        <v>8</v>
      </c>
      <c r="L2505" s="32">
        <f>D2505*E2505</f>
        <v>3.39</v>
      </c>
      <c r="M2505" s="32">
        <f>D2505*F2505</f>
        <v>2</v>
      </c>
      <c r="N2505" s="32">
        <f>L2505-M2505</f>
        <v>1.3900000000000001</v>
      </c>
    </row>
    <row r="2506" spans="1:14" x14ac:dyDescent="0.2">
      <c r="A2506" s="26">
        <v>558123</v>
      </c>
      <c r="B2506" s="26">
        <v>23118</v>
      </c>
      <c r="C2506" s="27" t="s">
        <v>179</v>
      </c>
      <c r="D2506" s="27">
        <v>2</v>
      </c>
      <c r="E2506" s="27">
        <v>3.39</v>
      </c>
      <c r="F2506" s="30">
        <f>INDEX(Additional!$B$3:$B$11,MATCH(C2506,Additional!$A$3:$A$11,0))</f>
        <v>2</v>
      </c>
      <c r="G2506" s="27">
        <v>15834</v>
      </c>
      <c r="H2506" s="27" t="s">
        <v>0</v>
      </c>
      <c r="I2506" s="28">
        <v>40321</v>
      </c>
      <c r="J2506" s="32">
        <f>YEAR(I2506)</f>
        <v>2010</v>
      </c>
      <c r="K2506" s="32">
        <f>MONTH(I2506)</f>
        <v>5</v>
      </c>
      <c r="L2506" s="32">
        <f>D2506*E2506</f>
        <v>6.78</v>
      </c>
      <c r="M2506" s="32">
        <f>D2506*F2506</f>
        <v>4</v>
      </c>
      <c r="N2506" s="32">
        <f>L2506-M2506</f>
        <v>2.7800000000000002</v>
      </c>
    </row>
    <row r="2507" spans="1:14" x14ac:dyDescent="0.2">
      <c r="A2507" s="26">
        <v>558123</v>
      </c>
      <c r="B2507" s="26">
        <v>22727</v>
      </c>
      <c r="C2507" s="27" t="s">
        <v>179</v>
      </c>
      <c r="D2507" s="27">
        <v>1</v>
      </c>
      <c r="E2507" s="27">
        <v>3.39</v>
      </c>
      <c r="F2507" s="30">
        <f>INDEX(Additional!$B$3:$B$11,MATCH(C2507,Additional!$A$3:$A$11,0))</f>
        <v>2</v>
      </c>
      <c r="G2507" s="27">
        <v>15834</v>
      </c>
      <c r="H2507" s="27" t="s">
        <v>0</v>
      </c>
      <c r="I2507" s="28">
        <v>40996</v>
      </c>
      <c r="J2507" s="32">
        <f>YEAR(I2507)</f>
        <v>2012</v>
      </c>
      <c r="K2507" s="32">
        <f>MONTH(I2507)</f>
        <v>3</v>
      </c>
      <c r="L2507" s="32">
        <f>D2507*E2507</f>
        <v>3.39</v>
      </c>
      <c r="M2507" s="32">
        <f>D2507*F2507</f>
        <v>2</v>
      </c>
      <c r="N2507" s="32">
        <f>L2507-M2507</f>
        <v>1.3900000000000001</v>
      </c>
    </row>
    <row r="2508" spans="1:14" x14ac:dyDescent="0.2">
      <c r="A2508" s="26">
        <v>558123</v>
      </c>
      <c r="B2508" s="26">
        <v>22726</v>
      </c>
      <c r="C2508" s="27" t="s">
        <v>179</v>
      </c>
      <c r="D2508" s="27">
        <v>1</v>
      </c>
      <c r="E2508" s="27">
        <v>3.39</v>
      </c>
      <c r="F2508" s="30">
        <f>INDEX(Additional!$B$3:$B$11,MATCH(C2508,Additional!$A$3:$A$11,0))</f>
        <v>2</v>
      </c>
      <c r="G2508" s="27">
        <v>15834</v>
      </c>
      <c r="H2508" s="27" t="s">
        <v>0</v>
      </c>
      <c r="I2508" s="28">
        <v>40810</v>
      </c>
      <c r="J2508" s="32">
        <f>YEAR(I2508)</f>
        <v>2011</v>
      </c>
      <c r="K2508" s="32">
        <f>MONTH(I2508)</f>
        <v>9</v>
      </c>
      <c r="L2508" s="32">
        <f>D2508*E2508</f>
        <v>3.39</v>
      </c>
      <c r="M2508" s="32">
        <f>D2508*F2508</f>
        <v>2</v>
      </c>
      <c r="N2508" s="32">
        <f>L2508-M2508</f>
        <v>1.3900000000000001</v>
      </c>
    </row>
    <row r="2509" spans="1:14" x14ac:dyDescent="0.2">
      <c r="A2509" s="26">
        <v>558123</v>
      </c>
      <c r="B2509" s="26">
        <v>22467</v>
      </c>
      <c r="C2509" s="27" t="s">
        <v>179</v>
      </c>
      <c r="D2509" s="27">
        <v>2</v>
      </c>
      <c r="E2509" s="27">
        <v>3.39</v>
      </c>
      <c r="F2509" s="30">
        <f>INDEX(Additional!$B$3:$B$11,MATCH(C2509,Additional!$A$3:$A$11,0))</f>
        <v>2</v>
      </c>
      <c r="G2509" s="27">
        <v>15834</v>
      </c>
      <c r="H2509" s="27" t="s">
        <v>0</v>
      </c>
      <c r="I2509" s="28">
        <v>40314</v>
      </c>
      <c r="J2509" s="32">
        <f>YEAR(I2509)</f>
        <v>2010</v>
      </c>
      <c r="K2509" s="32">
        <f>MONTH(I2509)</f>
        <v>5</v>
      </c>
      <c r="L2509" s="32">
        <f>D2509*E2509</f>
        <v>6.78</v>
      </c>
      <c r="M2509" s="32">
        <f>D2509*F2509</f>
        <v>4</v>
      </c>
      <c r="N2509" s="32">
        <f>L2509-M2509</f>
        <v>2.7800000000000002</v>
      </c>
    </row>
    <row r="2510" spans="1:14" x14ac:dyDescent="0.2">
      <c r="A2510" s="26">
        <v>558123</v>
      </c>
      <c r="B2510" s="26">
        <v>22630</v>
      </c>
      <c r="C2510" s="27" t="s">
        <v>179</v>
      </c>
      <c r="D2510" s="27">
        <v>1</v>
      </c>
      <c r="E2510" s="27">
        <v>3.39</v>
      </c>
      <c r="F2510" s="30">
        <f>INDEX(Additional!$B$3:$B$11,MATCH(C2510,Additional!$A$3:$A$11,0))</f>
        <v>2</v>
      </c>
      <c r="G2510" s="27">
        <v>15834</v>
      </c>
      <c r="H2510" s="27" t="s">
        <v>0</v>
      </c>
      <c r="I2510" s="28">
        <v>40212</v>
      </c>
      <c r="J2510" s="32">
        <f>YEAR(I2510)</f>
        <v>2010</v>
      </c>
      <c r="K2510" s="32">
        <f>MONTH(I2510)</f>
        <v>2</v>
      </c>
      <c r="L2510" s="32">
        <f>D2510*E2510</f>
        <v>3.39</v>
      </c>
      <c r="M2510" s="32">
        <f>D2510*F2510</f>
        <v>2</v>
      </c>
      <c r="N2510" s="32">
        <f>L2510-M2510</f>
        <v>1.3900000000000001</v>
      </c>
    </row>
    <row r="2511" spans="1:14" x14ac:dyDescent="0.2">
      <c r="A2511" s="26">
        <v>558123</v>
      </c>
      <c r="B2511" s="26">
        <v>23108</v>
      </c>
      <c r="C2511" s="27" t="s">
        <v>179</v>
      </c>
      <c r="D2511" s="27">
        <v>1</v>
      </c>
      <c r="E2511" s="27">
        <v>3.39</v>
      </c>
      <c r="F2511" s="30">
        <f>INDEX(Additional!$B$3:$B$11,MATCH(C2511,Additional!$A$3:$A$11,0))</f>
        <v>2</v>
      </c>
      <c r="G2511" s="27">
        <v>15834</v>
      </c>
      <c r="H2511" s="27" t="s">
        <v>0</v>
      </c>
      <c r="I2511" s="28">
        <v>40850</v>
      </c>
      <c r="J2511" s="32">
        <f>YEAR(I2511)</f>
        <v>2011</v>
      </c>
      <c r="K2511" s="32">
        <f>MONTH(I2511)</f>
        <v>11</v>
      </c>
      <c r="L2511" s="32">
        <f>D2511*E2511</f>
        <v>3.39</v>
      </c>
      <c r="M2511" s="32">
        <f>D2511*F2511</f>
        <v>2</v>
      </c>
      <c r="N2511" s="32">
        <f>L2511-M2511</f>
        <v>1.3900000000000001</v>
      </c>
    </row>
    <row r="2512" spans="1:14" x14ac:dyDescent="0.2">
      <c r="A2512" s="26">
        <v>558123</v>
      </c>
      <c r="B2512" s="26">
        <v>23080</v>
      </c>
      <c r="C2512" s="27" t="s">
        <v>179</v>
      </c>
      <c r="D2512" s="27">
        <v>1</v>
      </c>
      <c r="E2512" s="27">
        <v>3.39</v>
      </c>
      <c r="F2512" s="30">
        <f>INDEX(Additional!$B$3:$B$11,MATCH(C2512,Additional!$A$3:$A$11,0))</f>
        <v>2</v>
      </c>
      <c r="G2512" s="27">
        <v>15834</v>
      </c>
      <c r="H2512" s="27" t="s">
        <v>0</v>
      </c>
      <c r="I2512" s="28">
        <v>40334</v>
      </c>
      <c r="J2512" s="32">
        <f>YEAR(I2512)</f>
        <v>2010</v>
      </c>
      <c r="K2512" s="32">
        <f>MONTH(I2512)</f>
        <v>6</v>
      </c>
      <c r="L2512" s="32">
        <f>D2512*E2512</f>
        <v>3.39</v>
      </c>
      <c r="M2512" s="32">
        <f>D2512*F2512</f>
        <v>2</v>
      </c>
      <c r="N2512" s="32">
        <f>L2512-M2512</f>
        <v>1.3900000000000001</v>
      </c>
    </row>
    <row r="2513" spans="1:14" x14ac:dyDescent="0.2">
      <c r="A2513" s="26">
        <v>558123</v>
      </c>
      <c r="B2513" s="26">
        <v>21749</v>
      </c>
      <c r="C2513" s="27" t="s">
        <v>179</v>
      </c>
      <c r="D2513" s="27">
        <v>1</v>
      </c>
      <c r="E2513" s="27">
        <v>3.39</v>
      </c>
      <c r="F2513" s="30">
        <f>INDEX(Additional!$B$3:$B$11,MATCH(C2513,Additional!$A$3:$A$11,0))</f>
        <v>2</v>
      </c>
      <c r="G2513" s="27">
        <v>15834</v>
      </c>
      <c r="H2513" s="27" t="s">
        <v>0</v>
      </c>
      <c r="I2513" s="28">
        <v>40944</v>
      </c>
      <c r="J2513" s="32">
        <f>YEAR(I2513)</f>
        <v>2012</v>
      </c>
      <c r="K2513" s="32">
        <f>MONTH(I2513)</f>
        <v>2</v>
      </c>
      <c r="L2513" s="32">
        <f>D2513*E2513</f>
        <v>3.39</v>
      </c>
      <c r="M2513" s="32">
        <f>D2513*F2513</f>
        <v>2</v>
      </c>
      <c r="N2513" s="32">
        <f>L2513-M2513</f>
        <v>1.3900000000000001</v>
      </c>
    </row>
    <row r="2514" spans="1:14" x14ac:dyDescent="0.2">
      <c r="A2514" s="26">
        <v>558123</v>
      </c>
      <c r="B2514" s="26">
        <v>22845</v>
      </c>
      <c r="C2514" s="27" t="s">
        <v>179</v>
      </c>
      <c r="D2514" s="27">
        <v>1</v>
      </c>
      <c r="E2514" s="27">
        <v>3.39</v>
      </c>
      <c r="F2514" s="30">
        <f>INDEX(Additional!$B$3:$B$11,MATCH(C2514,Additional!$A$3:$A$11,0))</f>
        <v>2</v>
      </c>
      <c r="G2514" s="27">
        <v>15834</v>
      </c>
      <c r="H2514" s="27" t="s">
        <v>0</v>
      </c>
      <c r="I2514" s="28">
        <v>40627</v>
      </c>
      <c r="J2514" s="32">
        <f>YEAR(I2514)</f>
        <v>2011</v>
      </c>
      <c r="K2514" s="32">
        <f>MONTH(I2514)</f>
        <v>3</v>
      </c>
      <c r="L2514" s="32">
        <f>D2514*E2514</f>
        <v>3.39</v>
      </c>
      <c r="M2514" s="32">
        <f>D2514*F2514</f>
        <v>2</v>
      </c>
      <c r="N2514" s="32">
        <f>L2514-M2514</f>
        <v>1.3900000000000001</v>
      </c>
    </row>
    <row r="2515" spans="1:14" x14ac:dyDescent="0.2">
      <c r="A2515" s="26">
        <v>558123</v>
      </c>
      <c r="B2515" s="26">
        <v>23201</v>
      </c>
      <c r="C2515" s="27" t="s">
        <v>179</v>
      </c>
      <c r="D2515" s="27">
        <v>2</v>
      </c>
      <c r="E2515" s="27">
        <v>3.39</v>
      </c>
      <c r="F2515" s="30">
        <f>INDEX(Additional!$B$3:$B$11,MATCH(C2515,Additional!$A$3:$A$11,0))</f>
        <v>2</v>
      </c>
      <c r="G2515" s="27">
        <v>15834</v>
      </c>
      <c r="H2515" s="27" t="s">
        <v>0</v>
      </c>
      <c r="I2515" s="28">
        <v>41258</v>
      </c>
      <c r="J2515" s="32">
        <f>YEAR(I2515)</f>
        <v>2012</v>
      </c>
      <c r="K2515" s="32">
        <f>MONTH(I2515)</f>
        <v>12</v>
      </c>
      <c r="L2515" s="32">
        <f>D2515*E2515</f>
        <v>6.78</v>
      </c>
      <c r="M2515" s="32">
        <f>D2515*F2515</f>
        <v>4</v>
      </c>
      <c r="N2515" s="32">
        <f>L2515-M2515</f>
        <v>2.7800000000000002</v>
      </c>
    </row>
    <row r="2516" spans="1:14" x14ac:dyDescent="0.2">
      <c r="A2516" s="26">
        <v>558123</v>
      </c>
      <c r="B2516" s="26">
        <v>23205</v>
      </c>
      <c r="C2516" s="27" t="s">
        <v>179</v>
      </c>
      <c r="D2516" s="27">
        <v>1</v>
      </c>
      <c r="E2516" s="27">
        <v>3.39</v>
      </c>
      <c r="F2516" s="30">
        <f>INDEX(Additional!$B$3:$B$11,MATCH(C2516,Additional!$A$3:$A$11,0))</f>
        <v>2</v>
      </c>
      <c r="G2516" s="27">
        <v>15834</v>
      </c>
      <c r="H2516" s="27" t="s">
        <v>0</v>
      </c>
      <c r="I2516" s="28">
        <v>40396</v>
      </c>
      <c r="J2516" s="32">
        <f>YEAR(I2516)</f>
        <v>2010</v>
      </c>
      <c r="K2516" s="32">
        <f>MONTH(I2516)</f>
        <v>8</v>
      </c>
      <c r="L2516" s="32">
        <f>D2516*E2516</f>
        <v>3.39</v>
      </c>
      <c r="M2516" s="32">
        <f>D2516*F2516</f>
        <v>2</v>
      </c>
      <c r="N2516" s="32">
        <f>L2516-M2516</f>
        <v>1.3900000000000001</v>
      </c>
    </row>
    <row r="2517" spans="1:14" x14ac:dyDescent="0.2">
      <c r="A2517" s="26">
        <v>558123</v>
      </c>
      <c r="B2517" s="26">
        <v>23209</v>
      </c>
      <c r="C2517" s="27" t="s">
        <v>179</v>
      </c>
      <c r="D2517" s="27">
        <v>1</v>
      </c>
      <c r="E2517" s="27">
        <v>3.39</v>
      </c>
      <c r="F2517" s="30">
        <f>INDEX(Additional!$B$3:$B$11,MATCH(C2517,Additional!$A$3:$A$11,0))</f>
        <v>2</v>
      </c>
      <c r="G2517" s="27">
        <v>15834</v>
      </c>
      <c r="H2517" s="27" t="s">
        <v>0</v>
      </c>
      <c r="I2517" s="28">
        <v>41251</v>
      </c>
      <c r="J2517" s="32">
        <f>YEAR(I2517)</f>
        <v>2012</v>
      </c>
      <c r="K2517" s="32">
        <f>MONTH(I2517)</f>
        <v>12</v>
      </c>
      <c r="L2517" s="32">
        <f>D2517*E2517</f>
        <v>3.39</v>
      </c>
      <c r="M2517" s="32">
        <f>D2517*F2517</f>
        <v>2</v>
      </c>
      <c r="N2517" s="32">
        <f>L2517-M2517</f>
        <v>1.3900000000000001</v>
      </c>
    </row>
    <row r="2518" spans="1:14" x14ac:dyDescent="0.2">
      <c r="A2518" s="26">
        <v>558123</v>
      </c>
      <c r="B2518" s="26">
        <v>23240</v>
      </c>
      <c r="C2518" s="27" t="s">
        <v>179</v>
      </c>
      <c r="D2518" s="27">
        <v>2</v>
      </c>
      <c r="E2518" s="27">
        <v>3.39</v>
      </c>
      <c r="F2518" s="30">
        <f>INDEX(Additional!$B$3:$B$11,MATCH(C2518,Additional!$A$3:$A$11,0))</f>
        <v>2</v>
      </c>
      <c r="G2518" s="27">
        <v>15834</v>
      </c>
      <c r="H2518" s="27" t="s">
        <v>0</v>
      </c>
      <c r="I2518" s="28">
        <v>40919</v>
      </c>
      <c r="J2518" s="32">
        <f>YEAR(I2518)</f>
        <v>2012</v>
      </c>
      <c r="K2518" s="32">
        <f>MONTH(I2518)</f>
        <v>1</v>
      </c>
      <c r="L2518" s="32">
        <f>D2518*E2518</f>
        <v>6.78</v>
      </c>
      <c r="M2518" s="32">
        <f>D2518*F2518</f>
        <v>4</v>
      </c>
      <c r="N2518" s="32">
        <f>L2518-M2518</f>
        <v>2.7800000000000002</v>
      </c>
    </row>
    <row r="2519" spans="1:14" x14ac:dyDescent="0.2">
      <c r="A2519" s="26">
        <v>558123</v>
      </c>
      <c r="B2519" s="26">
        <v>22652</v>
      </c>
      <c r="C2519" s="27" t="s">
        <v>179</v>
      </c>
      <c r="D2519" s="27">
        <v>1</v>
      </c>
      <c r="E2519" s="27">
        <v>3.39</v>
      </c>
      <c r="F2519" s="30">
        <f>INDEX(Additional!$B$3:$B$11,MATCH(C2519,Additional!$A$3:$A$11,0))</f>
        <v>2</v>
      </c>
      <c r="G2519" s="27">
        <v>15834</v>
      </c>
      <c r="H2519" s="27" t="s">
        <v>0</v>
      </c>
      <c r="I2519" s="28">
        <v>40402</v>
      </c>
      <c r="J2519" s="32">
        <f>YEAR(I2519)</f>
        <v>2010</v>
      </c>
      <c r="K2519" s="32">
        <f>MONTH(I2519)</f>
        <v>8</v>
      </c>
      <c r="L2519" s="32">
        <f>D2519*E2519</f>
        <v>3.39</v>
      </c>
      <c r="M2519" s="32">
        <f>D2519*F2519</f>
        <v>2</v>
      </c>
      <c r="N2519" s="32">
        <f>L2519-M2519</f>
        <v>1.3900000000000001</v>
      </c>
    </row>
    <row r="2520" spans="1:14" x14ac:dyDescent="0.2">
      <c r="A2520" s="26">
        <v>558123</v>
      </c>
      <c r="B2520" s="26">
        <v>23298</v>
      </c>
      <c r="C2520" s="27" t="s">
        <v>179</v>
      </c>
      <c r="D2520" s="27">
        <v>3</v>
      </c>
      <c r="E2520" s="27">
        <v>3.39</v>
      </c>
      <c r="F2520" s="30">
        <f>INDEX(Additional!$B$3:$B$11,MATCH(C2520,Additional!$A$3:$A$11,0))</f>
        <v>2</v>
      </c>
      <c r="G2520" s="27">
        <v>15834</v>
      </c>
      <c r="H2520" s="27" t="s">
        <v>0</v>
      </c>
      <c r="I2520" s="28">
        <v>41047</v>
      </c>
      <c r="J2520" s="32">
        <f>YEAR(I2520)</f>
        <v>2012</v>
      </c>
      <c r="K2520" s="32">
        <f>MONTH(I2520)</f>
        <v>5</v>
      </c>
      <c r="L2520" s="32">
        <f>D2520*E2520</f>
        <v>10.17</v>
      </c>
      <c r="M2520" s="32">
        <f>D2520*F2520</f>
        <v>6</v>
      </c>
      <c r="N2520" s="32">
        <f>L2520-M2520</f>
        <v>4.17</v>
      </c>
    </row>
    <row r="2521" spans="1:14" x14ac:dyDescent="0.2">
      <c r="A2521" s="26">
        <v>558123</v>
      </c>
      <c r="B2521" s="26">
        <v>23287</v>
      </c>
      <c r="C2521" s="27" t="s">
        <v>179</v>
      </c>
      <c r="D2521" s="27">
        <v>2</v>
      </c>
      <c r="E2521" s="27">
        <v>3.39</v>
      </c>
      <c r="F2521" s="30">
        <f>INDEX(Additional!$B$3:$B$11,MATCH(C2521,Additional!$A$3:$A$11,0))</f>
        <v>2</v>
      </c>
      <c r="G2521" s="27">
        <v>15834</v>
      </c>
      <c r="H2521" s="27" t="s">
        <v>0</v>
      </c>
      <c r="I2521" s="28">
        <v>40451</v>
      </c>
      <c r="J2521" s="32">
        <f>YEAR(I2521)</f>
        <v>2010</v>
      </c>
      <c r="K2521" s="32">
        <f>MONTH(I2521)</f>
        <v>9</v>
      </c>
      <c r="L2521" s="32">
        <f>D2521*E2521</f>
        <v>6.78</v>
      </c>
      <c r="M2521" s="32">
        <f>D2521*F2521</f>
        <v>4</v>
      </c>
      <c r="N2521" s="32">
        <f>L2521-M2521</f>
        <v>2.7800000000000002</v>
      </c>
    </row>
    <row r="2522" spans="1:14" x14ac:dyDescent="0.2">
      <c r="A2522" s="26">
        <v>558123</v>
      </c>
      <c r="B2522" s="26">
        <v>23286</v>
      </c>
      <c r="C2522" s="27" t="s">
        <v>179</v>
      </c>
      <c r="D2522" s="27">
        <v>4</v>
      </c>
      <c r="E2522" s="27">
        <v>3.39</v>
      </c>
      <c r="F2522" s="30">
        <f>INDEX(Additional!$B$3:$B$11,MATCH(C2522,Additional!$A$3:$A$11,0))</f>
        <v>2</v>
      </c>
      <c r="G2522" s="27">
        <v>15834</v>
      </c>
      <c r="H2522" s="27" t="s">
        <v>0</v>
      </c>
      <c r="I2522" s="28">
        <v>40934</v>
      </c>
      <c r="J2522" s="32">
        <f>YEAR(I2522)</f>
        <v>2012</v>
      </c>
      <c r="K2522" s="32">
        <f>MONTH(I2522)</f>
        <v>1</v>
      </c>
      <c r="L2522" s="32">
        <f>D2522*E2522</f>
        <v>13.56</v>
      </c>
      <c r="M2522" s="32">
        <f>D2522*F2522</f>
        <v>8</v>
      </c>
      <c r="N2522" s="32">
        <f>L2522-M2522</f>
        <v>5.5600000000000005</v>
      </c>
    </row>
    <row r="2523" spans="1:14" x14ac:dyDescent="0.2">
      <c r="A2523" s="26">
        <v>558123</v>
      </c>
      <c r="B2523" s="26">
        <v>22961</v>
      </c>
      <c r="C2523" s="27" t="s">
        <v>179</v>
      </c>
      <c r="D2523" s="27">
        <v>2</v>
      </c>
      <c r="E2523" s="27">
        <v>3.39</v>
      </c>
      <c r="F2523" s="30">
        <f>INDEX(Additional!$B$3:$B$11,MATCH(C2523,Additional!$A$3:$A$11,0))</f>
        <v>2</v>
      </c>
      <c r="G2523" s="27">
        <v>15834</v>
      </c>
      <c r="H2523" s="27" t="s">
        <v>0</v>
      </c>
      <c r="I2523" s="28">
        <v>40488</v>
      </c>
      <c r="J2523" s="32">
        <f>YEAR(I2523)</f>
        <v>2010</v>
      </c>
      <c r="K2523" s="32">
        <f>MONTH(I2523)</f>
        <v>11</v>
      </c>
      <c r="L2523" s="32">
        <f>D2523*E2523</f>
        <v>6.78</v>
      </c>
      <c r="M2523" s="32">
        <f>D2523*F2523</f>
        <v>4</v>
      </c>
      <c r="N2523" s="32">
        <f>L2523-M2523</f>
        <v>2.7800000000000002</v>
      </c>
    </row>
    <row r="2524" spans="1:14" x14ac:dyDescent="0.2">
      <c r="A2524" s="26">
        <v>558123</v>
      </c>
      <c r="B2524" s="26">
        <v>23245</v>
      </c>
      <c r="C2524" s="27" t="s">
        <v>179</v>
      </c>
      <c r="D2524" s="27">
        <v>1</v>
      </c>
      <c r="E2524" s="27">
        <v>3.39</v>
      </c>
      <c r="F2524" s="30">
        <f>INDEX(Additional!$B$3:$B$11,MATCH(C2524,Additional!$A$3:$A$11,0))</f>
        <v>2</v>
      </c>
      <c r="G2524" s="27">
        <v>15834</v>
      </c>
      <c r="H2524" s="27" t="s">
        <v>0</v>
      </c>
      <c r="I2524" s="28">
        <v>41245</v>
      </c>
      <c r="J2524" s="32">
        <f>YEAR(I2524)</f>
        <v>2012</v>
      </c>
      <c r="K2524" s="32">
        <f>MONTH(I2524)</f>
        <v>12</v>
      </c>
      <c r="L2524" s="32">
        <f>D2524*E2524</f>
        <v>3.39</v>
      </c>
      <c r="M2524" s="32">
        <f>D2524*F2524</f>
        <v>2</v>
      </c>
      <c r="N2524" s="32">
        <f>L2524-M2524</f>
        <v>1.3900000000000001</v>
      </c>
    </row>
    <row r="2525" spans="1:14" x14ac:dyDescent="0.2">
      <c r="A2525" s="26">
        <v>558123</v>
      </c>
      <c r="B2525" s="26">
        <v>84987</v>
      </c>
      <c r="C2525" s="27" t="s">
        <v>179</v>
      </c>
      <c r="D2525" s="27">
        <v>1</v>
      </c>
      <c r="E2525" s="27">
        <v>3.39</v>
      </c>
      <c r="F2525" s="30">
        <f>INDEX(Additional!$B$3:$B$11,MATCH(C2525,Additional!$A$3:$A$11,0))</f>
        <v>2</v>
      </c>
      <c r="G2525" s="27">
        <v>15834</v>
      </c>
      <c r="H2525" s="27" t="s">
        <v>0</v>
      </c>
      <c r="I2525" s="28">
        <v>40566</v>
      </c>
      <c r="J2525" s="32">
        <f>YEAR(I2525)</f>
        <v>2011</v>
      </c>
      <c r="K2525" s="32">
        <f>MONTH(I2525)</f>
        <v>1</v>
      </c>
      <c r="L2525" s="32">
        <f>D2525*E2525</f>
        <v>3.39</v>
      </c>
      <c r="M2525" s="32">
        <f>D2525*F2525</f>
        <v>2</v>
      </c>
      <c r="N2525" s="32">
        <f>L2525-M2525</f>
        <v>1.3900000000000001</v>
      </c>
    </row>
    <row r="2526" spans="1:14" x14ac:dyDescent="0.2">
      <c r="A2526" s="26">
        <v>558123</v>
      </c>
      <c r="B2526" s="26">
        <v>21976</v>
      </c>
      <c r="C2526" s="27" t="s">
        <v>179</v>
      </c>
      <c r="D2526" s="27">
        <v>1</v>
      </c>
      <c r="E2526" s="27">
        <v>3.39</v>
      </c>
      <c r="F2526" s="30">
        <f>INDEX(Additional!$B$3:$B$11,MATCH(C2526,Additional!$A$3:$A$11,0))</f>
        <v>2</v>
      </c>
      <c r="G2526" s="27">
        <v>15834</v>
      </c>
      <c r="H2526" s="27" t="s">
        <v>0</v>
      </c>
      <c r="I2526" s="28">
        <v>40909</v>
      </c>
      <c r="J2526" s="32">
        <f>YEAR(I2526)</f>
        <v>2012</v>
      </c>
      <c r="K2526" s="32">
        <f>MONTH(I2526)</f>
        <v>1</v>
      </c>
      <c r="L2526" s="32">
        <f>D2526*E2526</f>
        <v>3.39</v>
      </c>
      <c r="M2526" s="32">
        <f>D2526*F2526</f>
        <v>2</v>
      </c>
      <c r="N2526" s="32">
        <f>L2526-M2526</f>
        <v>1.3900000000000001</v>
      </c>
    </row>
    <row r="2527" spans="1:14" x14ac:dyDescent="0.2">
      <c r="A2527" s="26">
        <v>558123</v>
      </c>
      <c r="B2527" s="26">
        <v>21975</v>
      </c>
      <c r="C2527" s="27" t="s">
        <v>179</v>
      </c>
      <c r="D2527" s="27">
        <v>1</v>
      </c>
      <c r="E2527" s="27">
        <v>3.39</v>
      </c>
      <c r="F2527" s="30">
        <f>INDEX(Additional!$B$3:$B$11,MATCH(C2527,Additional!$A$3:$A$11,0))</f>
        <v>2</v>
      </c>
      <c r="G2527" s="27">
        <v>15834</v>
      </c>
      <c r="H2527" s="27" t="s">
        <v>0</v>
      </c>
      <c r="I2527" s="28">
        <v>40691</v>
      </c>
      <c r="J2527" s="32">
        <f>YEAR(I2527)</f>
        <v>2011</v>
      </c>
      <c r="K2527" s="32">
        <f>MONTH(I2527)</f>
        <v>5</v>
      </c>
      <c r="L2527" s="32">
        <f>D2527*E2527</f>
        <v>3.39</v>
      </c>
      <c r="M2527" s="32">
        <f>D2527*F2527</f>
        <v>2</v>
      </c>
      <c r="N2527" s="32">
        <f>L2527-M2527</f>
        <v>1.3900000000000001</v>
      </c>
    </row>
    <row r="2528" spans="1:14" x14ac:dyDescent="0.2">
      <c r="A2528" s="26">
        <v>558123</v>
      </c>
      <c r="B2528" s="26">
        <v>21673</v>
      </c>
      <c r="C2528" s="27" t="s">
        <v>179</v>
      </c>
      <c r="D2528" s="27">
        <v>4</v>
      </c>
      <c r="E2528" s="27">
        <v>3.39</v>
      </c>
      <c r="F2528" s="30">
        <f>INDEX(Additional!$B$3:$B$11,MATCH(C2528,Additional!$A$3:$A$11,0))</f>
        <v>2</v>
      </c>
      <c r="G2528" s="27">
        <v>15834</v>
      </c>
      <c r="H2528" s="27" t="s">
        <v>0</v>
      </c>
      <c r="I2528" s="28">
        <v>40992</v>
      </c>
      <c r="J2528" s="32">
        <f>YEAR(I2528)</f>
        <v>2012</v>
      </c>
      <c r="K2528" s="32">
        <f>MONTH(I2528)</f>
        <v>3</v>
      </c>
      <c r="L2528" s="32">
        <f>D2528*E2528</f>
        <v>13.56</v>
      </c>
      <c r="M2528" s="32">
        <f>D2528*F2528</f>
        <v>8</v>
      </c>
      <c r="N2528" s="32">
        <f>L2528-M2528</f>
        <v>5.5600000000000005</v>
      </c>
    </row>
    <row r="2529" spans="1:14" x14ac:dyDescent="0.2">
      <c r="A2529" s="26">
        <v>558123</v>
      </c>
      <c r="B2529" s="26">
        <v>23052</v>
      </c>
      <c r="C2529" s="27" t="s">
        <v>179</v>
      </c>
      <c r="D2529" s="27">
        <v>1</v>
      </c>
      <c r="E2529" s="27">
        <v>3.39</v>
      </c>
      <c r="F2529" s="30">
        <f>INDEX(Additional!$B$3:$B$11,MATCH(C2529,Additional!$A$3:$A$11,0))</f>
        <v>2</v>
      </c>
      <c r="G2529" s="27">
        <v>15834</v>
      </c>
      <c r="H2529" s="27" t="s">
        <v>0</v>
      </c>
      <c r="I2529" s="28">
        <v>40870</v>
      </c>
      <c r="J2529" s="32">
        <f>YEAR(I2529)</f>
        <v>2011</v>
      </c>
      <c r="K2529" s="32">
        <f>MONTH(I2529)</f>
        <v>11</v>
      </c>
      <c r="L2529" s="32">
        <f>D2529*E2529</f>
        <v>3.39</v>
      </c>
      <c r="M2529" s="32">
        <f>D2529*F2529</f>
        <v>2</v>
      </c>
      <c r="N2529" s="32">
        <f>L2529-M2529</f>
        <v>1.3900000000000001</v>
      </c>
    </row>
    <row r="2530" spans="1:14" x14ac:dyDescent="0.2">
      <c r="A2530" s="26">
        <v>558123</v>
      </c>
      <c r="B2530" s="26">
        <v>23051</v>
      </c>
      <c r="C2530" s="27" t="s">
        <v>179</v>
      </c>
      <c r="D2530" s="27">
        <v>1</v>
      </c>
      <c r="E2530" s="27">
        <v>3.39</v>
      </c>
      <c r="F2530" s="30">
        <f>INDEX(Additional!$B$3:$B$11,MATCH(C2530,Additional!$A$3:$A$11,0))</f>
        <v>2</v>
      </c>
      <c r="G2530" s="27">
        <v>15834</v>
      </c>
      <c r="H2530" s="27" t="s">
        <v>0</v>
      </c>
      <c r="I2530" s="28">
        <v>40907</v>
      </c>
      <c r="J2530" s="32">
        <f>YEAR(I2530)</f>
        <v>2011</v>
      </c>
      <c r="K2530" s="32">
        <f>MONTH(I2530)</f>
        <v>12</v>
      </c>
      <c r="L2530" s="32">
        <f>D2530*E2530</f>
        <v>3.39</v>
      </c>
      <c r="M2530" s="32">
        <f>D2530*F2530</f>
        <v>2</v>
      </c>
      <c r="N2530" s="32">
        <f>L2530-M2530</f>
        <v>1.3900000000000001</v>
      </c>
    </row>
    <row r="2531" spans="1:14" x14ac:dyDescent="0.2">
      <c r="A2531" s="26">
        <v>558123</v>
      </c>
      <c r="B2531" s="26">
        <v>23050</v>
      </c>
      <c r="C2531" s="27" t="s">
        <v>179</v>
      </c>
      <c r="D2531" s="27">
        <v>1</v>
      </c>
      <c r="E2531" s="27">
        <v>3.39</v>
      </c>
      <c r="F2531" s="30">
        <f>INDEX(Additional!$B$3:$B$11,MATCH(C2531,Additional!$A$3:$A$11,0))</f>
        <v>2</v>
      </c>
      <c r="G2531" s="27">
        <v>15834</v>
      </c>
      <c r="H2531" s="27" t="s">
        <v>0</v>
      </c>
      <c r="I2531" s="28">
        <v>40322</v>
      </c>
      <c r="J2531" s="32">
        <f>YEAR(I2531)</f>
        <v>2010</v>
      </c>
      <c r="K2531" s="32">
        <f>MONTH(I2531)</f>
        <v>5</v>
      </c>
      <c r="L2531" s="32">
        <f>D2531*E2531</f>
        <v>3.39</v>
      </c>
      <c r="M2531" s="32">
        <f>D2531*F2531</f>
        <v>2</v>
      </c>
      <c r="N2531" s="32">
        <f>L2531-M2531</f>
        <v>1.3900000000000001</v>
      </c>
    </row>
    <row r="2532" spans="1:14" x14ac:dyDescent="0.2">
      <c r="A2532" s="26">
        <v>558123</v>
      </c>
      <c r="B2532" s="26">
        <v>23049</v>
      </c>
      <c r="C2532" s="27" t="s">
        <v>179</v>
      </c>
      <c r="D2532" s="27">
        <v>1</v>
      </c>
      <c r="E2532" s="27">
        <v>3.39</v>
      </c>
      <c r="F2532" s="30">
        <f>INDEX(Additional!$B$3:$B$11,MATCH(C2532,Additional!$A$3:$A$11,0))</f>
        <v>2</v>
      </c>
      <c r="G2532" s="27">
        <v>15834</v>
      </c>
      <c r="H2532" s="27" t="s">
        <v>0</v>
      </c>
      <c r="I2532" s="28">
        <v>40945</v>
      </c>
      <c r="J2532" s="32">
        <f>YEAR(I2532)</f>
        <v>2012</v>
      </c>
      <c r="K2532" s="32">
        <f>MONTH(I2532)</f>
        <v>2</v>
      </c>
      <c r="L2532" s="32">
        <f>D2532*E2532</f>
        <v>3.39</v>
      </c>
      <c r="M2532" s="32">
        <f>D2532*F2532</f>
        <v>2</v>
      </c>
      <c r="N2532" s="32">
        <f>L2532-M2532</f>
        <v>1.3900000000000001</v>
      </c>
    </row>
    <row r="2533" spans="1:14" x14ac:dyDescent="0.2">
      <c r="A2533" s="26">
        <v>558123</v>
      </c>
      <c r="B2533" s="26">
        <v>22795</v>
      </c>
      <c r="C2533" s="27" t="s">
        <v>179</v>
      </c>
      <c r="D2533" s="27">
        <v>1</v>
      </c>
      <c r="E2533" s="27">
        <v>3.39</v>
      </c>
      <c r="F2533" s="30">
        <f>INDEX(Additional!$B$3:$B$11,MATCH(C2533,Additional!$A$3:$A$11,0))</f>
        <v>2</v>
      </c>
      <c r="G2533" s="27">
        <v>15834</v>
      </c>
      <c r="H2533" s="27" t="s">
        <v>0</v>
      </c>
      <c r="I2533" s="28">
        <v>40230</v>
      </c>
      <c r="J2533" s="32">
        <f>YEAR(I2533)</f>
        <v>2010</v>
      </c>
      <c r="K2533" s="32">
        <f>MONTH(I2533)</f>
        <v>2</v>
      </c>
      <c r="L2533" s="32">
        <f>D2533*E2533</f>
        <v>3.39</v>
      </c>
      <c r="M2533" s="32">
        <f>D2533*F2533</f>
        <v>2</v>
      </c>
      <c r="N2533" s="32">
        <f>L2533-M2533</f>
        <v>1.3900000000000001</v>
      </c>
    </row>
    <row r="2534" spans="1:14" x14ac:dyDescent="0.2">
      <c r="A2534" s="26">
        <v>558123</v>
      </c>
      <c r="B2534" s="26">
        <v>84945</v>
      </c>
      <c r="C2534" s="27" t="s">
        <v>179</v>
      </c>
      <c r="D2534" s="27">
        <v>1</v>
      </c>
      <c r="E2534" s="27">
        <v>3.39</v>
      </c>
      <c r="F2534" s="30">
        <f>INDEX(Additional!$B$3:$B$11,MATCH(C2534,Additional!$A$3:$A$11,0))</f>
        <v>2</v>
      </c>
      <c r="G2534" s="27">
        <v>15834</v>
      </c>
      <c r="H2534" s="27" t="s">
        <v>0</v>
      </c>
      <c r="I2534" s="28">
        <v>40498</v>
      </c>
      <c r="J2534" s="32">
        <f>YEAR(I2534)</f>
        <v>2010</v>
      </c>
      <c r="K2534" s="32">
        <f>MONTH(I2534)</f>
        <v>11</v>
      </c>
      <c r="L2534" s="32">
        <f>D2534*E2534</f>
        <v>3.39</v>
      </c>
      <c r="M2534" s="32">
        <f>D2534*F2534</f>
        <v>2</v>
      </c>
      <c r="N2534" s="32">
        <f>L2534-M2534</f>
        <v>1.3900000000000001</v>
      </c>
    </row>
    <row r="2535" spans="1:14" x14ac:dyDescent="0.2">
      <c r="A2535" s="26">
        <v>558124</v>
      </c>
      <c r="B2535" s="26">
        <v>23084</v>
      </c>
      <c r="C2535" s="27" t="s">
        <v>179</v>
      </c>
      <c r="D2535" s="27">
        <v>3</v>
      </c>
      <c r="E2535" s="27">
        <v>3.39</v>
      </c>
      <c r="F2535" s="30">
        <f>INDEX(Additional!$B$3:$B$11,MATCH(C2535,Additional!$A$3:$A$11,0))</f>
        <v>2</v>
      </c>
      <c r="G2535" s="27">
        <v>12493</v>
      </c>
      <c r="H2535" s="27" t="s">
        <v>111</v>
      </c>
      <c r="I2535" s="28">
        <v>40772</v>
      </c>
      <c r="J2535" s="32">
        <f>YEAR(I2535)</f>
        <v>2011</v>
      </c>
      <c r="K2535" s="32">
        <f>MONTH(I2535)</f>
        <v>8</v>
      </c>
      <c r="L2535" s="32">
        <f>D2535*E2535</f>
        <v>10.17</v>
      </c>
      <c r="M2535" s="32">
        <f>D2535*F2535</f>
        <v>6</v>
      </c>
      <c r="N2535" s="32">
        <f>L2535-M2535</f>
        <v>4.17</v>
      </c>
    </row>
    <row r="2536" spans="1:14" x14ac:dyDescent="0.2">
      <c r="A2536" s="26">
        <v>558124</v>
      </c>
      <c r="B2536" s="26">
        <v>23199</v>
      </c>
      <c r="C2536" s="27" t="s">
        <v>179</v>
      </c>
      <c r="D2536" s="27">
        <v>3</v>
      </c>
      <c r="E2536" s="27">
        <v>3.39</v>
      </c>
      <c r="F2536" s="30">
        <f>INDEX(Additional!$B$3:$B$11,MATCH(C2536,Additional!$A$3:$A$11,0))</f>
        <v>2</v>
      </c>
      <c r="G2536" s="27">
        <v>12493</v>
      </c>
      <c r="H2536" s="27" t="s">
        <v>111</v>
      </c>
      <c r="I2536" s="28">
        <v>41123</v>
      </c>
      <c r="J2536" s="32">
        <f>YEAR(I2536)</f>
        <v>2012</v>
      </c>
      <c r="K2536" s="32">
        <f>MONTH(I2536)</f>
        <v>8</v>
      </c>
      <c r="L2536" s="32">
        <f>D2536*E2536</f>
        <v>10.17</v>
      </c>
      <c r="M2536" s="32">
        <f>D2536*F2536</f>
        <v>6</v>
      </c>
      <c r="N2536" s="32">
        <f>L2536-M2536</f>
        <v>4.17</v>
      </c>
    </row>
    <row r="2537" spans="1:14" x14ac:dyDescent="0.2">
      <c r="A2537" s="26">
        <v>558124</v>
      </c>
      <c r="B2537" s="26">
        <v>22385</v>
      </c>
      <c r="C2537" s="27" t="s">
        <v>179</v>
      </c>
      <c r="D2537" s="27">
        <v>3</v>
      </c>
      <c r="E2537" s="27">
        <v>3.39</v>
      </c>
      <c r="F2537" s="30">
        <f>INDEX(Additional!$B$3:$B$11,MATCH(C2537,Additional!$A$3:$A$11,0))</f>
        <v>2</v>
      </c>
      <c r="G2537" s="27">
        <v>12493</v>
      </c>
      <c r="H2537" s="27" t="s">
        <v>111</v>
      </c>
      <c r="I2537" s="28">
        <v>40532</v>
      </c>
      <c r="J2537" s="32">
        <f>YEAR(I2537)</f>
        <v>2010</v>
      </c>
      <c r="K2537" s="32">
        <f>MONTH(I2537)</f>
        <v>12</v>
      </c>
      <c r="L2537" s="32">
        <f>D2537*E2537</f>
        <v>10.17</v>
      </c>
      <c r="M2537" s="32">
        <f>D2537*F2537</f>
        <v>6</v>
      </c>
      <c r="N2537" s="32">
        <f>L2537-M2537</f>
        <v>4.17</v>
      </c>
    </row>
    <row r="2538" spans="1:14" x14ac:dyDescent="0.2">
      <c r="A2538" s="26">
        <v>558124</v>
      </c>
      <c r="B2538" s="26">
        <v>21931</v>
      </c>
      <c r="C2538" s="27" t="s">
        <v>179</v>
      </c>
      <c r="D2538" s="27">
        <v>1</v>
      </c>
      <c r="E2538" s="27">
        <v>3.39</v>
      </c>
      <c r="F2538" s="30">
        <f>INDEX(Additional!$B$3:$B$11,MATCH(C2538,Additional!$A$3:$A$11,0))</f>
        <v>2</v>
      </c>
      <c r="G2538" s="27">
        <v>12493</v>
      </c>
      <c r="H2538" s="27" t="s">
        <v>111</v>
      </c>
      <c r="I2538" s="28">
        <v>40435</v>
      </c>
      <c r="J2538" s="32">
        <f>YEAR(I2538)</f>
        <v>2010</v>
      </c>
      <c r="K2538" s="32">
        <f>MONTH(I2538)</f>
        <v>9</v>
      </c>
      <c r="L2538" s="32">
        <f>D2538*E2538</f>
        <v>3.39</v>
      </c>
      <c r="M2538" s="32">
        <f>D2538*F2538</f>
        <v>2</v>
      </c>
      <c r="N2538" s="32">
        <f>L2538-M2538</f>
        <v>1.3900000000000001</v>
      </c>
    </row>
    <row r="2539" spans="1:14" x14ac:dyDescent="0.2">
      <c r="A2539" s="26">
        <v>558124</v>
      </c>
      <c r="B2539" s="26">
        <v>22382</v>
      </c>
      <c r="C2539" s="27" t="s">
        <v>179</v>
      </c>
      <c r="D2539" s="27">
        <v>2</v>
      </c>
      <c r="E2539" s="27">
        <v>3.39</v>
      </c>
      <c r="F2539" s="30">
        <f>INDEX(Additional!$B$3:$B$11,MATCH(C2539,Additional!$A$3:$A$11,0))</f>
        <v>2</v>
      </c>
      <c r="G2539" s="27">
        <v>12493</v>
      </c>
      <c r="H2539" s="27" t="s">
        <v>111</v>
      </c>
      <c r="I2539" s="28">
        <v>40936</v>
      </c>
      <c r="J2539" s="32">
        <f>YEAR(I2539)</f>
        <v>2012</v>
      </c>
      <c r="K2539" s="32">
        <f>MONTH(I2539)</f>
        <v>1</v>
      </c>
      <c r="L2539" s="32">
        <f>D2539*E2539</f>
        <v>6.78</v>
      </c>
      <c r="M2539" s="32">
        <f>D2539*F2539</f>
        <v>4</v>
      </c>
      <c r="N2539" s="32">
        <f>L2539-M2539</f>
        <v>2.7800000000000002</v>
      </c>
    </row>
    <row r="2540" spans="1:14" x14ac:dyDescent="0.2">
      <c r="A2540" s="26">
        <v>558124</v>
      </c>
      <c r="B2540" s="26">
        <v>22383</v>
      </c>
      <c r="C2540" s="27" t="s">
        <v>179</v>
      </c>
      <c r="D2540" s="27">
        <v>1</v>
      </c>
      <c r="E2540" s="27">
        <v>3.39</v>
      </c>
      <c r="F2540" s="30">
        <f>INDEX(Additional!$B$3:$B$11,MATCH(C2540,Additional!$A$3:$A$11,0))</f>
        <v>2</v>
      </c>
      <c r="G2540" s="27">
        <v>12493</v>
      </c>
      <c r="H2540" s="27" t="s">
        <v>111</v>
      </c>
      <c r="I2540" s="28">
        <v>41122</v>
      </c>
      <c r="J2540" s="32">
        <f>YEAR(I2540)</f>
        <v>2012</v>
      </c>
      <c r="K2540" s="32">
        <f>MONTH(I2540)</f>
        <v>8</v>
      </c>
      <c r="L2540" s="32">
        <f>D2540*E2540</f>
        <v>3.39</v>
      </c>
      <c r="M2540" s="32">
        <f>D2540*F2540</f>
        <v>2</v>
      </c>
      <c r="N2540" s="32">
        <f>L2540-M2540</f>
        <v>1.3900000000000001</v>
      </c>
    </row>
    <row r="2541" spans="1:14" x14ac:dyDescent="0.2">
      <c r="A2541" s="26">
        <v>558124</v>
      </c>
      <c r="B2541" s="26">
        <v>23206</v>
      </c>
      <c r="C2541" s="27" t="s">
        <v>179</v>
      </c>
      <c r="D2541" s="27">
        <v>1</v>
      </c>
      <c r="E2541" s="27">
        <v>3.39</v>
      </c>
      <c r="F2541" s="30">
        <f>INDEX(Additional!$B$3:$B$11,MATCH(C2541,Additional!$A$3:$A$11,0))</f>
        <v>2</v>
      </c>
      <c r="G2541" s="27">
        <v>12493</v>
      </c>
      <c r="H2541" s="27" t="s">
        <v>111</v>
      </c>
      <c r="I2541" s="28">
        <v>40480</v>
      </c>
      <c r="J2541" s="32">
        <f>YEAR(I2541)</f>
        <v>2010</v>
      </c>
      <c r="K2541" s="32">
        <f>MONTH(I2541)</f>
        <v>10</v>
      </c>
      <c r="L2541" s="32">
        <f>D2541*E2541</f>
        <v>3.39</v>
      </c>
      <c r="M2541" s="32">
        <f>D2541*F2541</f>
        <v>2</v>
      </c>
      <c r="N2541" s="32">
        <f>L2541-M2541</f>
        <v>1.3900000000000001</v>
      </c>
    </row>
    <row r="2542" spans="1:14" x14ac:dyDescent="0.2">
      <c r="A2542" s="26">
        <v>558124</v>
      </c>
      <c r="B2542" s="26">
        <v>23207</v>
      </c>
      <c r="C2542" s="27" t="s">
        <v>179</v>
      </c>
      <c r="D2542" s="27">
        <v>2</v>
      </c>
      <c r="E2542" s="27">
        <v>3.39</v>
      </c>
      <c r="F2542" s="30">
        <f>INDEX(Additional!$B$3:$B$11,MATCH(C2542,Additional!$A$3:$A$11,0))</f>
        <v>2</v>
      </c>
      <c r="G2542" s="27">
        <v>12493</v>
      </c>
      <c r="H2542" s="27" t="s">
        <v>111</v>
      </c>
      <c r="I2542" s="28">
        <v>40408</v>
      </c>
      <c r="J2542" s="32">
        <f>YEAR(I2542)</f>
        <v>2010</v>
      </c>
      <c r="K2542" s="32">
        <f>MONTH(I2542)</f>
        <v>8</v>
      </c>
      <c r="L2542" s="32">
        <f>D2542*E2542</f>
        <v>6.78</v>
      </c>
      <c r="M2542" s="32">
        <f>D2542*F2542</f>
        <v>4</v>
      </c>
      <c r="N2542" s="32">
        <f>L2542-M2542</f>
        <v>2.7800000000000002</v>
      </c>
    </row>
    <row r="2543" spans="1:14" x14ac:dyDescent="0.2">
      <c r="A2543" s="26">
        <v>558124</v>
      </c>
      <c r="B2543" s="26">
        <v>15036</v>
      </c>
      <c r="C2543" s="27" t="s">
        <v>179</v>
      </c>
      <c r="D2543" s="27">
        <v>2</v>
      </c>
      <c r="E2543" s="27">
        <v>3.39</v>
      </c>
      <c r="F2543" s="30">
        <f>INDEX(Additional!$B$3:$B$11,MATCH(C2543,Additional!$A$3:$A$11,0))</f>
        <v>2</v>
      </c>
      <c r="G2543" s="27">
        <v>12493</v>
      </c>
      <c r="H2543" s="27" t="s">
        <v>111</v>
      </c>
      <c r="I2543" s="28">
        <v>40309</v>
      </c>
      <c r="J2543" s="32">
        <f>YEAR(I2543)</f>
        <v>2010</v>
      </c>
      <c r="K2543" s="32">
        <f>MONTH(I2543)</f>
        <v>5</v>
      </c>
      <c r="L2543" s="32">
        <f>D2543*E2543</f>
        <v>6.78</v>
      </c>
      <c r="M2543" s="32">
        <f>D2543*F2543</f>
        <v>4</v>
      </c>
      <c r="N2543" s="32">
        <f>L2543-M2543</f>
        <v>2.7800000000000002</v>
      </c>
    </row>
    <row r="2544" spans="1:14" x14ac:dyDescent="0.2">
      <c r="A2544" s="26">
        <v>558124</v>
      </c>
      <c r="B2544" s="26" t="s">
        <v>18</v>
      </c>
      <c r="C2544" s="27" t="s">
        <v>179</v>
      </c>
      <c r="D2544" s="27">
        <v>1</v>
      </c>
      <c r="E2544" s="27">
        <v>3.39</v>
      </c>
      <c r="F2544" s="30">
        <f>INDEX(Additional!$B$3:$B$11,MATCH(C2544,Additional!$A$3:$A$11,0))</f>
        <v>2</v>
      </c>
      <c r="G2544" s="27">
        <v>12493</v>
      </c>
      <c r="H2544" s="27" t="s">
        <v>111</v>
      </c>
      <c r="I2544" s="28">
        <v>40329</v>
      </c>
      <c r="J2544" s="32">
        <f>YEAR(I2544)</f>
        <v>2010</v>
      </c>
      <c r="K2544" s="32">
        <f>MONTH(I2544)</f>
        <v>5</v>
      </c>
      <c r="L2544" s="32">
        <f>D2544*E2544</f>
        <v>3.39</v>
      </c>
      <c r="M2544" s="32">
        <f>D2544*F2544</f>
        <v>2</v>
      </c>
      <c r="N2544" s="32">
        <f>L2544-M2544</f>
        <v>1.3900000000000001</v>
      </c>
    </row>
    <row r="2545" spans="1:14" x14ac:dyDescent="0.2">
      <c r="A2545" s="26">
        <v>558125</v>
      </c>
      <c r="B2545" s="26">
        <v>21094</v>
      </c>
      <c r="C2545" s="27" t="s">
        <v>179</v>
      </c>
      <c r="D2545" s="27">
        <v>2</v>
      </c>
      <c r="E2545" s="27">
        <v>3.39</v>
      </c>
      <c r="F2545" s="30">
        <f>INDEX(Additional!$B$3:$B$11,MATCH(C2545,Additional!$A$3:$A$11,0))</f>
        <v>2</v>
      </c>
      <c r="G2545" s="27">
        <v>16422</v>
      </c>
      <c r="H2545" s="27" t="s">
        <v>0</v>
      </c>
      <c r="I2545" s="28">
        <v>40545</v>
      </c>
      <c r="J2545" s="32">
        <f>YEAR(I2545)</f>
        <v>2011</v>
      </c>
      <c r="K2545" s="32">
        <f>MONTH(I2545)</f>
        <v>1</v>
      </c>
      <c r="L2545" s="32">
        <f>D2545*E2545</f>
        <v>6.78</v>
      </c>
      <c r="M2545" s="32">
        <f>D2545*F2545</f>
        <v>4</v>
      </c>
      <c r="N2545" s="32">
        <f>L2545-M2545</f>
        <v>2.7800000000000002</v>
      </c>
    </row>
    <row r="2546" spans="1:14" x14ac:dyDescent="0.2">
      <c r="A2546" s="26">
        <v>558125</v>
      </c>
      <c r="B2546" s="26">
        <v>22333</v>
      </c>
      <c r="C2546" s="27" t="s">
        <v>179</v>
      </c>
      <c r="D2546" s="27">
        <v>8</v>
      </c>
      <c r="E2546" s="27">
        <v>3.39</v>
      </c>
      <c r="F2546" s="30">
        <f>INDEX(Additional!$B$3:$B$11,MATCH(C2546,Additional!$A$3:$A$11,0))</f>
        <v>2</v>
      </c>
      <c r="G2546" s="27">
        <v>16422</v>
      </c>
      <c r="H2546" s="27" t="s">
        <v>0</v>
      </c>
      <c r="I2546" s="28">
        <v>40323</v>
      </c>
      <c r="J2546" s="32">
        <f>YEAR(I2546)</f>
        <v>2010</v>
      </c>
      <c r="K2546" s="32">
        <f>MONTH(I2546)</f>
        <v>5</v>
      </c>
      <c r="L2546" s="32">
        <f>D2546*E2546</f>
        <v>27.12</v>
      </c>
      <c r="M2546" s="32">
        <f>D2546*F2546</f>
        <v>16</v>
      </c>
      <c r="N2546" s="32">
        <f>L2546-M2546</f>
        <v>11.120000000000001</v>
      </c>
    </row>
    <row r="2547" spans="1:14" x14ac:dyDescent="0.2">
      <c r="A2547" s="26">
        <v>558125</v>
      </c>
      <c r="B2547" s="26">
        <v>20676</v>
      </c>
      <c r="C2547" s="27" t="s">
        <v>179</v>
      </c>
      <c r="D2547" s="27">
        <v>1</v>
      </c>
      <c r="E2547" s="27">
        <v>3.39</v>
      </c>
      <c r="F2547" s="30">
        <f>INDEX(Additional!$B$3:$B$11,MATCH(C2547,Additional!$A$3:$A$11,0))</f>
        <v>2</v>
      </c>
      <c r="G2547" s="27">
        <v>16422</v>
      </c>
      <c r="H2547" s="27" t="s">
        <v>0</v>
      </c>
      <c r="I2547" s="28">
        <v>40766</v>
      </c>
      <c r="J2547" s="32">
        <f>YEAR(I2547)</f>
        <v>2011</v>
      </c>
      <c r="K2547" s="32">
        <f>MONTH(I2547)</f>
        <v>8</v>
      </c>
      <c r="L2547" s="32">
        <f>D2547*E2547</f>
        <v>3.39</v>
      </c>
      <c r="M2547" s="32">
        <f>D2547*F2547</f>
        <v>2</v>
      </c>
      <c r="N2547" s="32">
        <f>L2547-M2547</f>
        <v>1.3900000000000001</v>
      </c>
    </row>
    <row r="2548" spans="1:14" x14ac:dyDescent="0.2">
      <c r="A2548" s="26">
        <v>558125</v>
      </c>
      <c r="B2548" s="26" t="s">
        <v>183</v>
      </c>
      <c r="C2548" s="27" t="s">
        <v>179</v>
      </c>
      <c r="D2548" s="27">
        <v>1</v>
      </c>
      <c r="E2548" s="27">
        <v>3.39</v>
      </c>
      <c r="F2548" s="30">
        <f>INDEX(Additional!$B$3:$B$11,MATCH(C2548,Additional!$A$3:$A$11,0))</f>
        <v>2</v>
      </c>
      <c r="G2548" s="27">
        <v>16422</v>
      </c>
      <c r="H2548" s="27" t="s">
        <v>0</v>
      </c>
      <c r="I2548" s="28">
        <v>40509</v>
      </c>
      <c r="J2548" s="32">
        <f>YEAR(I2548)</f>
        <v>2010</v>
      </c>
      <c r="K2548" s="32">
        <f>MONTH(I2548)</f>
        <v>11</v>
      </c>
      <c r="L2548" s="32">
        <f>D2548*E2548</f>
        <v>3.39</v>
      </c>
      <c r="M2548" s="32">
        <f>D2548*F2548</f>
        <v>2</v>
      </c>
      <c r="N2548" s="32">
        <f>L2548-M2548</f>
        <v>1.3900000000000001</v>
      </c>
    </row>
    <row r="2549" spans="1:14" x14ac:dyDescent="0.2">
      <c r="A2549" s="26">
        <v>558125</v>
      </c>
      <c r="B2549" s="26">
        <v>21380</v>
      </c>
      <c r="C2549" s="27" t="s">
        <v>179</v>
      </c>
      <c r="D2549" s="27">
        <v>4</v>
      </c>
      <c r="E2549" s="27">
        <v>3.39</v>
      </c>
      <c r="F2549" s="30">
        <f>INDEX(Additional!$B$3:$B$11,MATCH(C2549,Additional!$A$3:$A$11,0))</f>
        <v>2</v>
      </c>
      <c r="G2549" s="27">
        <v>16422</v>
      </c>
      <c r="H2549" s="27" t="s">
        <v>0</v>
      </c>
      <c r="I2549" s="28">
        <v>40884</v>
      </c>
      <c r="J2549" s="32">
        <f>YEAR(I2549)</f>
        <v>2011</v>
      </c>
      <c r="K2549" s="32">
        <f>MONTH(I2549)</f>
        <v>12</v>
      </c>
      <c r="L2549" s="32">
        <f>D2549*E2549</f>
        <v>13.56</v>
      </c>
      <c r="M2549" s="32">
        <f>D2549*F2549</f>
        <v>8</v>
      </c>
      <c r="N2549" s="32">
        <f>L2549-M2549</f>
        <v>5.5600000000000005</v>
      </c>
    </row>
    <row r="2550" spans="1:14" x14ac:dyDescent="0.2">
      <c r="A2550" s="26">
        <v>558125</v>
      </c>
      <c r="B2550" s="26">
        <v>22090</v>
      </c>
      <c r="C2550" s="27" t="s">
        <v>179</v>
      </c>
      <c r="D2550" s="27">
        <v>1</v>
      </c>
      <c r="E2550" s="27">
        <v>3.39</v>
      </c>
      <c r="F2550" s="30">
        <f>INDEX(Additional!$B$3:$B$11,MATCH(C2550,Additional!$A$3:$A$11,0))</f>
        <v>2</v>
      </c>
      <c r="G2550" s="27">
        <v>16422</v>
      </c>
      <c r="H2550" s="27" t="s">
        <v>0</v>
      </c>
      <c r="I2550" s="28">
        <v>40626</v>
      </c>
      <c r="J2550" s="32">
        <f>YEAR(I2550)</f>
        <v>2011</v>
      </c>
      <c r="K2550" s="32">
        <f>MONTH(I2550)</f>
        <v>3</v>
      </c>
      <c r="L2550" s="32">
        <f>D2550*E2550</f>
        <v>3.39</v>
      </c>
      <c r="M2550" s="32">
        <f>D2550*F2550</f>
        <v>2</v>
      </c>
      <c r="N2550" s="32">
        <f>L2550-M2550</f>
        <v>1.3900000000000001</v>
      </c>
    </row>
    <row r="2551" spans="1:14" x14ac:dyDescent="0.2">
      <c r="A2551" s="26">
        <v>558125</v>
      </c>
      <c r="B2551" s="26" t="s">
        <v>104</v>
      </c>
      <c r="C2551" s="27" t="s">
        <v>179</v>
      </c>
      <c r="D2551" s="27">
        <v>1</v>
      </c>
      <c r="E2551" s="27">
        <v>3.39</v>
      </c>
      <c r="F2551" s="30">
        <f>INDEX(Additional!$B$3:$B$11,MATCH(C2551,Additional!$A$3:$A$11,0))</f>
        <v>2</v>
      </c>
      <c r="G2551" s="27">
        <v>16422</v>
      </c>
      <c r="H2551" s="27" t="s">
        <v>0</v>
      </c>
      <c r="I2551" s="28">
        <v>41082</v>
      </c>
      <c r="J2551" s="32">
        <f>YEAR(I2551)</f>
        <v>2012</v>
      </c>
      <c r="K2551" s="32">
        <f>MONTH(I2551)</f>
        <v>6</v>
      </c>
      <c r="L2551" s="32">
        <f>D2551*E2551</f>
        <v>3.39</v>
      </c>
      <c r="M2551" s="32">
        <f>D2551*F2551</f>
        <v>2</v>
      </c>
      <c r="N2551" s="32">
        <f>L2551-M2551</f>
        <v>1.3900000000000001</v>
      </c>
    </row>
    <row r="2552" spans="1:14" x14ac:dyDescent="0.2">
      <c r="A2552" s="26">
        <v>558125</v>
      </c>
      <c r="B2552" s="26" t="s">
        <v>93</v>
      </c>
      <c r="C2552" s="27" t="s">
        <v>179</v>
      </c>
      <c r="D2552" s="27">
        <v>5</v>
      </c>
      <c r="E2552" s="27">
        <v>3.39</v>
      </c>
      <c r="F2552" s="30">
        <f>INDEX(Additional!$B$3:$B$11,MATCH(C2552,Additional!$A$3:$A$11,0))</f>
        <v>2</v>
      </c>
      <c r="G2552" s="27">
        <v>16422</v>
      </c>
      <c r="H2552" s="27" t="s">
        <v>0</v>
      </c>
      <c r="I2552" s="28">
        <v>41220</v>
      </c>
      <c r="J2552" s="32">
        <f>YEAR(I2552)</f>
        <v>2012</v>
      </c>
      <c r="K2552" s="32">
        <f>MONTH(I2552)</f>
        <v>11</v>
      </c>
      <c r="L2552" s="32">
        <f>D2552*E2552</f>
        <v>16.95</v>
      </c>
      <c r="M2552" s="32">
        <f>D2552*F2552</f>
        <v>10</v>
      </c>
      <c r="N2552" s="32">
        <f>L2552-M2552</f>
        <v>6.9499999999999993</v>
      </c>
    </row>
    <row r="2553" spans="1:14" x14ac:dyDescent="0.2">
      <c r="A2553" s="26">
        <v>558125</v>
      </c>
      <c r="B2553" s="26">
        <v>84755</v>
      </c>
      <c r="C2553" s="27" t="s">
        <v>179</v>
      </c>
      <c r="D2553" s="27">
        <v>2</v>
      </c>
      <c r="E2553" s="27">
        <v>3.39</v>
      </c>
      <c r="F2553" s="30">
        <f>INDEX(Additional!$B$3:$B$11,MATCH(C2553,Additional!$A$3:$A$11,0))</f>
        <v>2</v>
      </c>
      <c r="G2553" s="27">
        <v>16422</v>
      </c>
      <c r="H2553" s="27" t="s">
        <v>0</v>
      </c>
      <c r="I2553" s="28">
        <v>40901</v>
      </c>
      <c r="J2553" s="32">
        <f>YEAR(I2553)</f>
        <v>2011</v>
      </c>
      <c r="K2553" s="32">
        <f>MONTH(I2553)</f>
        <v>12</v>
      </c>
      <c r="L2553" s="32">
        <f>D2553*E2553</f>
        <v>6.78</v>
      </c>
      <c r="M2553" s="32">
        <f>D2553*F2553</f>
        <v>4</v>
      </c>
      <c r="N2553" s="32">
        <f>L2553-M2553</f>
        <v>2.7800000000000002</v>
      </c>
    </row>
    <row r="2554" spans="1:14" x14ac:dyDescent="0.2">
      <c r="A2554" s="26">
        <v>558126</v>
      </c>
      <c r="B2554" s="26">
        <v>82483</v>
      </c>
      <c r="C2554" s="27" t="s">
        <v>179</v>
      </c>
      <c r="D2554" s="27">
        <v>1</v>
      </c>
      <c r="E2554" s="27">
        <v>3.39</v>
      </c>
      <c r="F2554" s="30">
        <f>INDEX(Additional!$B$3:$B$11,MATCH(C2554,Additional!$A$3:$A$11,0))</f>
        <v>2</v>
      </c>
      <c r="G2554" s="27">
        <v>15482</v>
      </c>
      <c r="H2554" s="27" t="s">
        <v>0</v>
      </c>
      <c r="I2554" s="28">
        <v>41255</v>
      </c>
      <c r="J2554" s="32">
        <f>YEAR(I2554)</f>
        <v>2012</v>
      </c>
      <c r="K2554" s="32">
        <f>MONTH(I2554)</f>
        <v>12</v>
      </c>
      <c r="L2554" s="32">
        <f>D2554*E2554</f>
        <v>3.39</v>
      </c>
      <c r="M2554" s="32">
        <f>D2554*F2554</f>
        <v>2</v>
      </c>
      <c r="N2554" s="32">
        <f>L2554-M2554</f>
        <v>1.3900000000000001</v>
      </c>
    </row>
    <row r="2555" spans="1:14" x14ac:dyDescent="0.2">
      <c r="A2555" s="26">
        <v>558126</v>
      </c>
      <c r="B2555" s="26">
        <v>23065</v>
      </c>
      <c r="C2555" s="27" t="s">
        <v>179</v>
      </c>
      <c r="D2555" s="27">
        <v>2</v>
      </c>
      <c r="E2555" s="27">
        <v>3.39</v>
      </c>
      <c r="F2555" s="30">
        <f>INDEX(Additional!$B$3:$B$11,MATCH(C2555,Additional!$A$3:$A$11,0))</f>
        <v>2</v>
      </c>
      <c r="G2555" s="27">
        <v>15482</v>
      </c>
      <c r="H2555" s="27" t="s">
        <v>0</v>
      </c>
      <c r="I2555" s="28">
        <v>40895</v>
      </c>
      <c r="J2555" s="32">
        <f>YEAR(I2555)</f>
        <v>2011</v>
      </c>
      <c r="K2555" s="32">
        <f>MONTH(I2555)</f>
        <v>12</v>
      </c>
      <c r="L2555" s="32">
        <f>D2555*E2555</f>
        <v>6.78</v>
      </c>
      <c r="M2555" s="32">
        <f>D2555*F2555</f>
        <v>4</v>
      </c>
      <c r="N2555" s="32">
        <f>L2555-M2555</f>
        <v>2.7800000000000002</v>
      </c>
    </row>
    <row r="2556" spans="1:14" x14ac:dyDescent="0.2">
      <c r="A2556" s="26">
        <v>558126</v>
      </c>
      <c r="B2556" s="26">
        <v>22457</v>
      </c>
      <c r="C2556" s="27" t="s">
        <v>179</v>
      </c>
      <c r="D2556" s="27">
        <v>4</v>
      </c>
      <c r="E2556" s="27">
        <v>3.39</v>
      </c>
      <c r="F2556" s="30">
        <f>INDEX(Additional!$B$3:$B$11,MATCH(C2556,Additional!$A$3:$A$11,0))</f>
        <v>2</v>
      </c>
      <c r="G2556" s="27">
        <v>15482</v>
      </c>
      <c r="H2556" s="27" t="s">
        <v>0</v>
      </c>
      <c r="I2556" s="28">
        <v>40526</v>
      </c>
      <c r="J2556" s="32">
        <f>YEAR(I2556)</f>
        <v>2010</v>
      </c>
      <c r="K2556" s="32">
        <f>MONTH(I2556)</f>
        <v>12</v>
      </c>
      <c r="L2556" s="32">
        <f>D2556*E2556</f>
        <v>13.56</v>
      </c>
      <c r="M2556" s="32">
        <f>D2556*F2556</f>
        <v>8</v>
      </c>
      <c r="N2556" s="32">
        <f>L2556-M2556</f>
        <v>5.5600000000000005</v>
      </c>
    </row>
    <row r="2557" spans="1:14" x14ac:dyDescent="0.2">
      <c r="A2557" s="26">
        <v>558126</v>
      </c>
      <c r="B2557" s="26" t="s">
        <v>68</v>
      </c>
      <c r="C2557" s="27" t="s">
        <v>179</v>
      </c>
      <c r="D2557" s="27">
        <v>1</v>
      </c>
      <c r="E2557" s="27">
        <v>3.39</v>
      </c>
      <c r="F2557" s="30">
        <f>INDEX(Additional!$B$3:$B$11,MATCH(C2557,Additional!$A$3:$A$11,0))</f>
        <v>2</v>
      </c>
      <c r="G2557" s="27">
        <v>15482</v>
      </c>
      <c r="H2557" s="27" t="s">
        <v>0</v>
      </c>
      <c r="I2557" s="28">
        <v>40253</v>
      </c>
      <c r="J2557" s="32">
        <f>YEAR(I2557)</f>
        <v>2010</v>
      </c>
      <c r="K2557" s="32">
        <f>MONTH(I2557)</f>
        <v>3</v>
      </c>
      <c r="L2557" s="32">
        <f>D2557*E2557</f>
        <v>3.39</v>
      </c>
      <c r="M2557" s="32">
        <f>D2557*F2557</f>
        <v>2</v>
      </c>
      <c r="N2557" s="32">
        <f>L2557-M2557</f>
        <v>1.3900000000000001</v>
      </c>
    </row>
    <row r="2558" spans="1:14" x14ac:dyDescent="0.2">
      <c r="A2558" s="26">
        <v>558126</v>
      </c>
      <c r="B2558" s="26" t="s">
        <v>20</v>
      </c>
      <c r="C2558" s="27" t="s">
        <v>179</v>
      </c>
      <c r="D2558" s="27">
        <v>1</v>
      </c>
      <c r="E2558" s="27">
        <v>3.39</v>
      </c>
      <c r="F2558" s="30">
        <f>INDEX(Additional!$B$3:$B$11,MATCH(C2558,Additional!$A$3:$A$11,0))</f>
        <v>2</v>
      </c>
      <c r="G2558" s="27">
        <v>15482</v>
      </c>
      <c r="H2558" s="27" t="s">
        <v>0</v>
      </c>
      <c r="I2558" s="28">
        <v>40675</v>
      </c>
      <c r="J2558" s="32">
        <f>YEAR(I2558)</f>
        <v>2011</v>
      </c>
      <c r="K2558" s="32">
        <f>MONTH(I2558)</f>
        <v>5</v>
      </c>
      <c r="L2558" s="32">
        <f>D2558*E2558</f>
        <v>3.39</v>
      </c>
      <c r="M2558" s="32">
        <f>D2558*F2558</f>
        <v>2</v>
      </c>
      <c r="N2558" s="32">
        <f>L2558-M2558</f>
        <v>1.3900000000000001</v>
      </c>
    </row>
    <row r="2559" spans="1:14" x14ac:dyDescent="0.2">
      <c r="A2559" s="26">
        <v>558126</v>
      </c>
      <c r="B2559" s="26">
        <v>82482</v>
      </c>
      <c r="C2559" s="27" t="s">
        <v>179</v>
      </c>
      <c r="D2559" s="27">
        <v>25</v>
      </c>
      <c r="E2559" s="27">
        <v>3.39</v>
      </c>
      <c r="F2559" s="30">
        <f>INDEX(Additional!$B$3:$B$11,MATCH(C2559,Additional!$A$3:$A$11,0))</f>
        <v>2</v>
      </c>
      <c r="G2559" s="27">
        <v>15482</v>
      </c>
      <c r="H2559" s="27" t="s">
        <v>0</v>
      </c>
      <c r="I2559" s="28">
        <v>40373</v>
      </c>
      <c r="J2559" s="32">
        <f>YEAR(I2559)</f>
        <v>2010</v>
      </c>
      <c r="K2559" s="32">
        <f>MONTH(I2559)</f>
        <v>7</v>
      </c>
      <c r="L2559" s="32">
        <f>D2559*E2559</f>
        <v>84.75</v>
      </c>
      <c r="M2559" s="32">
        <f>D2559*F2559</f>
        <v>50</v>
      </c>
      <c r="N2559" s="32">
        <f>L2559-M2559</f>
        <v>34.75</v>
      </c>
    </row>
    <row r="2560" spans="1:14" x14ac:dyDescent="0.2">
      <c r="A2560" s="26">
        <v>558126</v>
      </c>
      <c r="B2560" s="26">
        <v>22173</v>
      </c>
      <c r="C2560" s="27" t="s">
        <v>179</v>
      </c>
      <c r="D2560" s="27">
        <v>1</v>
      </c>
      <c r="E2560" s="27">
        <v>3.39</v>
      </c>
      <c r="F2560" s="30">
        <f>INDEX(Additional!$B$3:$B$11,MATCH(C2560,Additional!$A$3:$A$11,0))</f>
        <v>2</v>
      </c>
      <c r="G2560" s="27">
        <v>15482</v>
      </c>
      <c r="H2560" s="27" t="s">
        <v>0</v>
      </c>
      <c r="I2560" s="28">
        <v>40763</v>
      </c>
      <c r="J2560" s="32">
        <f>YEAR(I2560)</f>
        <v>2011</v>
      </c>
      <c r="K2560" s="32">
        <f>MONTH(I2560)</f>
        <v>8</v>
      </c>
      <c r="L2560" s="32">
        <f>D2560*E2560</f>
        <v>3.39</v>
      </c>
      <c r="M2560" s="32">
        <f>D2560*F2560</f>
        <v>2</v>
      </c>
      <c r="N2560" s="32">
        <f>L2560-M2560</f>
        <v>1.3900000000000001</v>
      </c>
    </row>
    <row r="2561" spans="1:14" x14ac:dyDescent="0.2">
      <c r="A2561" s="26">
        <v>558126</v>
      </c>
      <c r="B2561" s="26">
        <v>22804</v>
      </c>
      <c r="C2561" s="27" t="s">
        <v>179</v>
      </c>
      <c r="D2561" s="27">
        <v>1</v>
      </c>
      <c r="E2561" s="27">
        <v>3.39</v>
      </c>
      <c r="F2561" s="30">
        <f>INDEX(Additional!$B$3:$B$11,MATCH(C2561,Additional!$A$3:$A$11,0))</f>
        <v>2</v>
      </c>
      <c r="G2561" s="27">
        <v>15482</v>
      </c>
      <c r="H2561" s="27" t="s">
        <v>0</v>
      </c>
      <c r="I2561" s="28">
        <v>41106</v>
      </c>
      <c r="J2561" s="32">
        <f>YEAR(I2561)</f>
        <v>2012</v>
      </c>
      <c r="K2561" s="32">
        <f>MONTH(I2561)</f>
        <v>7</v>
      </c>
      <c r="L2561" s="32">
        <f>D2561*E2561</f>
        <v>3.39</v>
      </c>
      <c r="M2561" s="32">
        <f>D2561*F2561</f>
        <v>2</v>
      </c>
      <c r="N2561" s="32">
        <f>L2561-M2561</f>
        <v>1.3900000000000001</v>
      </c>
    </row>
    <row r="2562" spans="1:14" x14ac:dyDescent="0.2">
      <c r="A2562" s="26">
        <v>558127</v>
      </c>
      <c r="B2562" s="26">
        <v>21137</v>
      </c>
      <c r="C2562" s="27" t="s">
        <v>179</v>
      </c>
      <c r="D2562" s="27">
        <v>2</v>
      </c>
      <c r="E2562" s="27">
        <v>3.39</v>
      </c>
      <c r="F2562" s="30">
        <f>INDEX(Additional!$B$3:$B$11,MATCH(C2562,Additional!$A$3:$A$11,0))</f>
        <v>2</v>
      </c>
      <c r="G2562" s="27">
        <v>13777</v>
      </c>
      <c r="H2562" s="27" t="s">
        <v>0</v>
      </c>
      <c r="I2562" s="28">
        <v>41084</v>
      </c>
      <c r="J2562" s="32">
        <f>YEAR(I2562)</f>
        <v>2012</v>
      </c>
      <c r="K2562" s="32">
        <f>MONTH(I2562)</f>
        <v>6</v>
      </c>
      <c r="L2562" s="32">
        <f>D2562*E2562</f>
        <v>6.78</v>
      </c>
      <c r="M2562" s="32">
        <f>D2562*F2562</f>
        <v>4</v>
      </c>
      <c r="N2562" s="32">
        <f>L2562-M2562</f>
        <v>2.7800000000000002</v>
      </c>
    </row>
    <row r="2563" spans="1:14" x14ac:dyDescent="0.2">
      <c r="A2563" s="26" t="s">
        <v>193</v>
      </c>
      <c r="B2563" s="26">
        <v>23270</v>
      </c>
      <c r="C2563" s="27" t="s">
        <v>179</v>
      </c>
      <c r="D2563" s="27">
        <v>5</v>
      </c>
      <c r="E2563" s="27">
        <v>3.39</v>
      </c>
      <c r="F2563" s="30">
        <f>INDEX(Additional!$B$3:$B$11,MATCH(C2563,Additional!$A$3:$A$11,0))</f>
        <v>2</v>
      </c>
      <c r="G2563" s="27">
        <v>13742</v>
      </c>
      <c r="H2563" s="27" t="s">
        <v>0</v>
      </c>
      <c r="I2563" s="28">
        <v>40579</v>
      </c>
      <c r="J2563" s="32">
        <f>YEAR(I2563)</f>
        <v>2011</v>
      </c>
      <c r="K2563" s="32">
        <f>MONTH(I2563)</f>
        <v>2</v>
      </c>
      <c r="L2563" s="32">
        <f>D2563*E2563</f>
        <v>16.95</v>
      </c>
      <c r="M2563" s="32">
        <f>D2563*F2563</f>
        <v>10</v>
      </c>
      <c r="N2563" s="32">
        <f>L2563-M2563</f>
        <v>6.9499999999999993</v>
      </c>
    </row>
    <row r="2564" spans="1:14" x14ac:dyDescent="0.2">
      <c r="A2564" s="26" t="s">
        <v>192</v>
      </c>
      <c r="B2564" s="26">
        <v>21257</v>
      </c>
      <c r="C2564" s="27" t="s">
        <v>179</v>
      </c>
      <c r="D2564" s="27">
        <v>1</v>
      </c>
      <c r="E2564" s="27">
        <v>3.39</v>
      </c>
      <c r="F2564" s="30">
        <f>INDEX(Additional!$B$3:$B$11,MATCH(C2564,Additional!$A$3:$A$11,0))</f>
        <v>2</v>
      </c>
      <c r="G2564" s="27">
        <v>12919</v>
      </c>
      <c r="H2564" s="27" t="s">
        <v>0</v>
      </c>
      <c r="I2564" s="28">
        <v>40300</v>
      </c>
      <c r="J2564" s="32">
        <f>YEAR(I2564)</f>
        <v>2010</v>
      </c>
      <c r="K2564" s="32">
        <f>MONTH(I2564)</f>
        <v>5</v>
      </c>
      <c r="L2564" s="32">
        <f>D2564*E2564</f>
        <v>3.39</v>
      </c>
      <c r="M2564" s="32">
        <f>D2564*F2564</f>
        <v>2</v>
      </c>
      <c r="N2564" s="32">
        <f>L2564-M2564</f>
        <v>1.3900000000000001</v>
      </c>
    </row>
    <row r="2565" spans="1:14" x14ac:dyDescent="0.2">
      <c r="A2565" s="26">
        <v>558159</v>
      </c>
      <c r="B2565" s="26" t="s">
        <v>191</v>
      </c>
      <c r="C2565" s="27" t="s">
        <v>179</v>
      </c>
      <c r="D2565" s="27">
        <v>1</v>
      </c>
      <c r="E2565" s="27">
        <v>3.39</v>
      </c>
      <c r="F2565" s="30">
        <f>INDEX(Additional!$B$3:$B$11,MATCH(C2565,Additional!$A$3:$A$11,0))</f>
        <v>2</v>
      </c>
      <c r="G2565" s="27">
        <v>16904</v>
      </c>
      <c r="H2565" s="27" t="s">
        <v>0</v>
      </c>
      <c r="I2565" s="28">
        <v>40598</v>
      </c>
      <c r="J2565" s="32">
        <f>YEAR(I2565)</f>
        <v>2011</v>
      </c>
      <c r="K2565" s="32">
        <f>MONTH(I2565)</f>
        <v>2</v>
      </c>
      <c r="L2565" s="32">
        <f>D2565*E2565</f>
        <v>3.39</v>
      </c>
      <c r="M2565" s="32">
        <f>D2565*F2565</f>
        <v>2</v>
      </c>
      <c r="N2565" s="32">
        <f>L2565-M2565</f>
        <v>1.3900000000000001</v>
      </c>
    </row>
    <row r="2566" spans="1:14" x14ac:dyDescent="0.2">
      <c r="A2566" s="26">
        <v>558159</v>
      </c>
      <c r="B2566" s="26" t="s">
        <v>190</v>
      </c>
      <c r="C2566" s="27" t="s">
        <v>179</v>
      </c>
      <c r="D2566" s="27">
        <v>1</v>
      </c>
      <c r="E2566" s="27">
        <v>3.39</v>
      </c>
      <c r="F2566" s="30">
        <f>INDEX(Additional!$B$3:$B$11,MATCH(C2566,Additional!$A$3:$A$11,0))</f>
        <v>2</v>
      </c>
      <c r="G2566" s="27">
        <v>16904</v>
      </c>
      <c r="H2566" s="27" t="s">
        <v>0</v>
      </c>
      <c r="I2566" s="28">
        <v>40241</v>
      </c>
      <c r="J2566" s="32">
        <f>YEAR(I2566)</f>
        <v>2010</v>
      </c>
      <c r="K2566" s="32">
        <f>MONTH(I2566)</f>
        <v>3</v>
      </c>
      <c r="L2566" s="32">
        <f>D2566*E2566</f>
        <v>3.39</v>
      </c>
      <c r="M2566" s="32">
        <f>D2566*F2566</f>
        <v>2</v>
      </c>
      <c r="N2566" s="32">
        <f>L2566-M2566</f>
        <v>1.3900000000000001</v>
      </c>
    </row>
    <row r="2567" spans="1:14" x14ac:dyDescent="0.2">
      <c r="A2567" s="26">
        <v>558159</v>
      </c>
      <c r="B2567" s="26" t="s">
        <v>189</v>
      </c>
      <c r="C2567" s="27" t="s">
        <v>179</v>
      </c>
      <c r="D2567" s="27">
        <v>10</v>
      </c>
      <c r="E2567" s="27">
        <v>3.39</v>
      </c>
      <c r="F2567" s="30">
        <f>INDEX(Additional!$B$3:$B$11,MATCH(C2567,Additional!$A$3:$A$11,0))</f>
        <v>2</v>
      </c>
      <c r="G2567" s="27">
        <v>16904</v>
      </c>
      <c r="H2567" s="27" t="s">
        <v>0</v>
      </c>
      <c r="I2567" s="28">
        <v>41208</v>
      </c>
      <c r="J2567" s="32">
        <f>YEAR(I2567)</f>
        <v>2012</v>
      </c>
      <c r="K2567" s="32">
        <f>MONTH(I2567)</f>
        <v>10</v>
      </c>
      <c r="L2567" s="32">
        <f>D2567*E2567</f>
        <v>33.9</v>
      </c>
      <c r="M2567" s="32">
        <f>D2567*F2567</f>
        <v>20</v>
      </c>
      <c r="N2567" s="32">
        <f>L2567-M2567</f>
        <v>13.899999999999999</v>
      </c>
    </row>
    <row r="2568" spans="1:14" x14ac:dyDescent="0.2">
      <c r="A2568" s="26">
        <v>558159</v>
      </c>
      <c r="B2568" s="26" t="s">
        <v>188</v>
      </c>
      <c r="C2568" s="27" t="s">
        <v>179</v>
      </c>
      <c r="D2568" s="27">
        <v>6</v>
      </c>
      <c r="E2568" s="27">
        <v>3.39</v>
      </c>
      <c r="F2568" s="30">
        <f>INDEX(Additional!$B$3:$B$11,MATCH(C2568,Additional!$A$3:$A$11,0))</f>
        <v>2</v>
      </c>
      <c r="G2568" s="27">
        <v>16904</v>
      </c>
      <c r="H2568" s="27" t="s">
        <v>0</v>
      </c>
      <c r="I2568" s="28">
        <v>41142</v>
      </c>
      <c r="J2568" s="32">
        <f>YEAR(I2568)</f>
        <v>2012</v>
      </c>
      <c r="K2568" s="32">
        <f>MONTH(I2568)</f>
        <v>8</v>
      </c>
      <c r="L2568" s="32">
        <f>D2568*E2568</f>
        <v>20.34</v>
      </c>
      <c r="M2568" s="32">
        <f>D2568*F2568</f>
        <v>12</v>
      </c>
      <c r="N2568" s="32">
        <f>L2568-M2568</f>
        <v>8.34</v>
      </c>
    </row>
    <row r="2569" spans="1:14" x14ac:dyDescent="0.2">
      <c r="A2569" s="26">
        <v>558159</v>
      </c>
      <c r="B2569" s="26">
        <v>84944</v>
      </c>
      <c r="C2569" s="27" t="s">
        <v>179</v>
      </c>
      <c r="D2569" s="27">
        <v>6</v>
      </c>
      <c r="E2569" s="27">
        <v>3.39</v>
      </c>
      <c r="F2569" s="30">
        <f>INDEX(Additional!$B$3:$B$11,MATCH(C2569,Additional!$A$3:$A$11,0))</f>
        <v>2</v>
      </c>
      <c r="G2569" s="27">
        <v>16904</v>
      </c>
      <c r="H2569" s="27" t="s">
        <v>0</v>
      </c>
      <c r="I2569" s="28">
        <v>40914</v>
      </c>
      <c r="J2569" s="32">
        <f>YEAR(I2569)</f>
        <v>2012</v>
      </c>
      <c r="K2569" s="32">
        <f>MONTH(I2569)</f>
        <v>1</v>
      </c>
      <c r="L2569" s="32">
        <f>D2569*E2569</f>
        <v>20.34</v>
      </c>
      <c r="M2569" s="32">
        <f>D2569*F2569</f>
        <v>12</v>
      </c>
      <c r="N2569" s="32">
        <f>L2569-M2569</f>
        <v>8.34</v>
      </c>
    </row>
    <row r="2570" spans="1:14" x14ac:dyDescent="0.2">
      <c r="A2570" s="26">
        <v>558159</v>
      </c>
      <c r="B2570" s="26">
        <v>23282</v>
      </c>
      <c r="C2570" s="27" t="s">
        <v>179</v>
      </c>
      <c r="D2570" s="27">
        <v>12</v>
      </c>
      <c r="E2570" s="27">
        <v>3.39</v>
      </c>
      <c r="F2570" s="30">
        <f>INDEX(Additional!$B$3:$B$11,MATCH(C2570,Additional!$A$3:$A$11,0))</f>
        <v>2</v>
      </c>
      <c r="G2570" s="27">
        <v>16904</v>
      </c>
      <c r="H2570" s="27" t="s">
        <v>0</v>
      </c>
      <c r="I2570" s="28">
        <v>40718</v>
      </c>
      <c r="J2570" s="32">
        <f>YEAR(I2570)</f>
        <v>2011</v>
      </c>
      <c r="K2570" s="32">
        <f>MONTH(I2570)</f>
        <v>6</v>
      </c>
      <c r="L2570" s="32">
        <f>D2570*E2570</f>
        <v>40.68</v>
      </c>
      <c r="M2570" s="32">
        <f>D2570*F2570</f>
        <v>24</v>
      </c>
      <c r="N2570" s="32">
        <f>L2570-M2570</f>
        <v>16.68</v>
      </c>
    </row>
    <row r="2571" spans="1:14" x14ac:dyDescent="0.2">
      <c r="A2571" s="26">
        <v>558159</v>
      </c>
      <c r="B2571" s="26">
        <v>15036</v>
      </c>
      <c r="C2571" s="27" t="s">
        <v>179</v>
      </c>
      <c r="D2571" s="27">
        <v>2</v>
      </c>
      <c r="E2571" s="27">
        <v>3.39</v>
      </c>
      <c r="F2571" s="30">
        <f>INDEX(Additional!$B$3:$B$11,MATCH(C2571,Additional!$A$3:$A$11,0))</f>
        <v>2</v>
      </c>
      <c r="G2571" s="27">
        <v>16904</v>
      </c>
      <c r="H2571" s="27" t="s">
        <v>0</v>
      </c>
      <c r="I2571" s="28">
        <v>40967</v>
      </c>
      <c r="J2571" s="32">
        <f>YEAR(I2571)</f>
        <v>2012</v>
      </c>
      <c r="K2571" s="32">
        <f>MONTH(I2571)</f>
        <v>2</v>
      </c>
      <c r="L2571" s="32">
        <f>D2571*E2571</f>
        <v>6.78</v>
      </c>
      <c r="M2571" s="32">
        <f>D2571*F2571</f>
        <v>4</v>
      </c>
      <c r="N2571" s="32">
        <f>L2571-M2571</f>
        <v>2.7800000000000002</v>
      </c>
    </row>
    <row r="2572" spans="1:14" x14ac:dyDescent="0.2">
      <c r="A2572" s="26">
        <v>558159</v>
      </c>
      <c r="B2572" s="26">
        <v>21034</v>
      </c>
      <c r="C2572" s="27" t="s">
        <v>179</v>
      </c>
      <c r="D2572" s="27">
        <v>6</v>
      </c>
      <c r="E2572" s="27">
        <v>3.39</v>
      </c>
      <c r="F2572" s="30">
        <f>INDEX(Additional!$B$3:$B$11,MATCH(C2572,Additional!$A$3:$A$11,0))</f>
        <v>2</v>
      </c>
      <c r="G2572" s="27">
        <v>16904</v>
      </c>
      <c r="H2572" s="27" t="s">
        <v>0</v>
      </c>
      <c r="I2572" s="28">
        <v>40656</v>
      </c>
      <c r="J2572" s="32">
        <f>YEAR(I2572)</f>
        <v>2011</v>
      </c>
      <c r="K2572" s="32">
        <f>MONTH(I2572)</f>
        <v>4</v>
      </c>
      <c r="L2572" s="32">
        <f>D2572*E2572</f>
        <v>20.34</v>
      </c>
      <c r="M2572" s="32">
        <f>D2572*F2572</f>
        <v>12</v>
      </c>
      <c r="N2572" s="32">
        <f>L2572-M2572</f>
        <v>8.34</v>
      </c>
    </row>
    <row r="2573" spans="1:14" x14ac:dyDescent="0.2">
      <c r="A2573" s="26">
        <v>558159</v>
      </c>
      <c r="B2573" s="26">
        <v>23065</v>
      </c>
      <c r="C2573" s="27" t="s">
        <v>179</v>
      </c>
      <c r="D2573" s="27">
        <v>24</v>
      </c>
      <c r="E2573" s="27">
        <v>3.39</v>
      </c>
      <c r="F2573" s="30">
        <f>INDEX(Additional!$B$3:$B$11,MATCH(C2573,Additional!$A$3:$A$11,0))</f>
        <v>2</v>
      </c>
      <c r="G2573" s="27">
        <v>16904</v>
      </c>
      <c r="H2573" s="27" t="s">
        <v>0</v>
      </c>
      <c r="I2573" s="28">
        <v>40440</v>
      </c>
      <c r="J2573" s="32">
        <f>YEAR(I2573)</f>
        <v>2010</v>
      </c>
      <c r="K2573" s="32">
        <f>MONTH(I2573)</f>
        <v>9</v>
      </c>
      <c r="L2573" s="32">
        <f>D2573*E2573</f>
        <v>81.36</v>
      </c>
      <c r="M2573" s="32">
        <f>D2573*F2573</f>
        <v>48</v>
      </c>
      <c r="N2573" s="32">
        <f>L2573-M2573</f>
        <v>33.36</v>
      </c>
    </row>
    <row r="2574" spans="1:14" x14ac:dyDescent="0.2">
      <c r="A2574" s="26">
        <v>558159</v>
      </c>
      <c r="B2574" s="26">
        <v>22776</v>
      </c>
      <c r="C2574" s="27" t="s">
        <v>179</v>
      </c>
      <c r="D2574" s="27">
        <v>10</v>
      </c>
      <c r="E2574" s="27">
        <v>3.39</v>
      </c>
      <c r="F2574" s="30">
        <f>INDEX(Additional!$B$3:$B$11,MATCH(C2574,Additional!$A$3:$A$11,0))</f>
        <v>2</v>
      </c>
      <c r="G2574" s="27">
        <v>16904</v>
      </c>
      <c r="H2574" s="27" t="s">
        <v>0</v>
      </c>
      <c r="I2574" s="28">
        <v>40592</v>
      </c>
      <c r="J2574" s="32">
        <f>YEAR(I2574)</f>
        <v>2011</v>
      </c>
      <c r="K2574" s="32">
        <f>MONTH(I2574)</f>
        <v>2</v>
      </c>
      <c r="L2574" s="32">
        <f>D2574*E2574</f>
        <v>33.9</v>
      </c>
      <c r="M2574" s="32">
        <f>D2574*F2574</f>
        <v>20</v>
      </c>
      <c r="N2574" s="32">
        <f>L2574-M2574</f>
        <v>13.899999999999999</v>
      </c>
    </row>
    <row r="2575" spans="1:14" x14ac:dyDescent="0.2">
      <c r="A2575" s="26">
        <v>558159</v>
      </c>
      <c r="B2575" s="26">
        <v>23066</v>
      </c>
      <c r="C2575" s="27" t="s">
        <v>179</v>
      </c>
      <c r="D2575" s="27">
        <v>12</v>
      </c>
      <c r="E2575" s="27">
        <v>3.39</v>
      </c>
      <c r="F2575" s="30">
        <f>INDEX(Additional!$B$3:$B$11,MATCH(C2575,Additional!$A$3:$A$11,0))</f>
        <v>2</v>
      </c>
      <c r="G2575" s="27">
        <v>16904</v>
      </c>
      <c r="H2575" s="27" t="s">
        <v>0</v>
      </c>
      <c r="I2575" s="28">
        <v>40250</v>
      </c>
      <c r="J2575" s="32">
        <f>YEAR(I2575)</f>
        <v>2010</v>
      </c>
      <c r="K2575" s="32">
        <f>MONTH(I2575)</f>
        <v>3</v>
      </c>
      <c r="L2575" s="32">
        <f>D2575*E2575</f>
        <v>40.68</v>
      </c>
      <c r="M2575" s="32">
        <f>D2575*F2575</f>
        <v>24</v>
      </c>
      <c r="N2575" s="32">
        <f>L2575-M2575</f>
        <v>16.68</v>
      </c>
    </row>
    <row r="2576" spans="1:14" x14ac:dyDescent="0.2">
      <c r="A2576" s="26">
        <v>558159</v>
      </c>
      <c r="B2576" s="26">
        <v>47566</v>
      </c>
      <c r="C2576" s="27" t="s">
        <v>179</v>
      </c>
      <c r="D2576" s="27">
        <v>1</v>
      </c>
      <c r="E2576" s="27">
        <v>3.39</v>
      </c>
      <c r="F2576" s="30">
        <f>INDEX(Additional!$B$3:$B$11,MATCH(C2576,Additional!$A$3:$A$11,0))</f>
        <v>2</v>
      </c>
      <c r="G2576" s="27">
        <v>16904</v>
      </c>
      <c r="H2576" s="27" t="s">
        <v>0</v>
      </c>
      <c r="I2576" s="28">
        <v>40559</v>
      </c>
      <c r="J2576" s="32">
        <f>YEAR(I2576)</f>
        <v>2011</v>
      </c>
      <c r="K2576" s="32">
        <f>MONTH(I2576)</f>
        <v>1</v>
      </c>
      <c r="L2576" s="32">
        <f>D2576*E2576</f>
        <v>3.39</v>
      </c>
      <c r="M2576" s="32">
        <f>D2576*F2576</f>
        <v>2</v>
      </c>
      <c r="N2576" s="32">
        <f>L2576-M2576</f>
        <v>1.3900000000000001</v>
      </c>
    </row>
    <row r="2577" spans="1:14" x14ac:dyDescent="0.2">
      <c r="A2577" s="26">
        <v>558159</v>
      </c>
      <c r="B2577" s="26">
        <v>22423</v>
      </c>
      <c r="C2577" s="27" t="s">
        <v>179</v>
      </c>
      <c r="D2577" s="27">
        <v>1</v>
      </c>
      <c r="E2577" s="27">
        <v>3.39</v>
      </c>
      <c r="F2577" s="30">
        <f>INDEX(Additional!$B$3:$B$11,MATCH(C2577,Additional!$A$3:$A$11,0))</f>
        <v>2</v>
      </c>
      <c r="G2577" s="27">
        <v>16904</v>
      </c>
      <c r="H2577" s="27" t="s">
        <v>0</v>
      </c>
      <c r="I2577" s="28">
        <v>40673</v>
      </c>
      <c r="J2577" s="32">
        <f>YEAR(I2577)</f>
        <v>2011</v>
      </c>
      <c r="K2577" s="32">
        <f>MONTH(I2577)</f>
        <v>5</v>
      </c>
      <c r="L2577" s="32">
        <f>D2577*E2577</f>
        <v>3.39</v>
      </c>
      <c r="M2577" s="32">
        <f>D2577*F2577</f>
        <v>2</v>
      </c>
      <c r="N2577" s="32">
        <f>L2577-M2577</f>
        <v>1.3900000000000001</v>
      </c>
    </row>
    <row r="2578" spans="1:14" x14ac:dyDescent="0.2">
      <c r="A2578" s="26">
        <v>558159</v>
      </c>
      <c r="B2578" s="26">
        <v>21828</v>
      </c>
      <c r="C2578" s="27" t="s">
        <v>179</v>
      </c>
      <c r="D2578" s="27">
        <v>1</v>
      </c>
      <c r="E2578" s="27">
        <v>3.39</v>
      </c>
      <c r="F2578" s="30">
        <f>INDEX(Additional!$B$3:$B$11,MATCH(C2578,Additional!$A$3:$A$11,0))</f>
        <v>2</v>
      </c>
      <c r="G2578" s="27">
        <v>16904</v>
      </c>
      <c r="H2578" s="27" t="s">
        <v>0</v>
      </c>
      <c r="I2578" s="28">
        <v>40295</v>
      </c>
      <c r="J2578" s="32">
        <f>YEAR(I2578)</f>
        <v>2010</v>
      </c>
      <c r="K2578" s="32">
        <f>MONTH(I2578)</f>
        <v>4</v>
      </c>
      <c r="L2578" s="32">
        <f>D2578*E2578</f>
        <v>3.39</v>
      </c>
      <c r="M2578" s="32">
        <f>D2578*F2578</f>
        <v>2</v>
      </c>
      <c r="N2578" s="32">
        <f>L2578-M2578</f>
        <v>1.3900000000000001</v>
      </c>
    </row>
    <row r="2579" spans="1:14" x14ac:dyDescent="0.2">
      <c r="A2579" s="26">
        <v>558181</v>
      </c>
      <c r="B2579" s="26">
        <v>23252</v>
      </c>
      <c r="C2579" s="27" t="s">
        <v>179</v>
      </c>
      <c r="D2579" s="27">
        <v>2</v>
      </c>
      <c r="E2579" s="27">
        <v>3.39</v>
      </c>
      <c r="F2579" s="30">
        <f>INDEX(Additional!$B$3:$B$11,MATCH(C2579,Additional!$A$3:$A$11,0))</f>
        <v>2</v>
      </c>
      <c r="G2579" s="27">
        <v>17980</v>
      </c>
      <c r="H2579" s="27" t="s">
        <v>0</v>
      </c>
      <c r="I2579" s="28">
        <v>40817</v>
      </c>
      <c r="J2579" s="32">
        <f>YEAR(I2579)</f>
        <v>2011</v>
      </c>
      <c r="K2579" s="32">
        <f>MONTH(I2579)</f>
        <v>10</v>
      </c>
      <c r="L2579" s="32">
        <f>D2579*E2579</f>
        <v>6.78</v>
      </c>
      <c r="M2579" s="32">
        <f>D2579*F2579</f>
        <v>4</v>
      </c>
      <c r="N2579" s="32">
        <f>L2579-M2579</f>
        <v>2.7800000000000002</v>
      </c>
    </row>
    <row r="2580" spans="1:14" x14ac:dyDescent="0.2">
      <c r="A2580" s="26">
        <v>558181</v>
      </c>
      <c r="B2580" s="26">
        <v>21326</v>
      </c>
      <c r="C2580" s="27" t="s">
        <v>179</v>
      </c>
      <c r="D2580" s="27">
        <v>2</v>
      </c>
      <c r="E2580" s="27">
        <v>3.39</v>
      </c>
      <c r="F2580" s="30">
        <f>INDEX(Additional!$B$3:$B$11,MATCH(C2580,Additional!$A$3:$A$11,0))</f>
        <v>2</v>
      </c>
      <c r="G2580" s="27">
        <v>17980</v>
      </c>
      <c r="H2580" s="27" t="s">
        <v>0</v>
      </c>
      <c r="I2580" s="28">
        <v>41072</v>
      </c>
      <c r="J2580" s="32">
        <f>YEAR(I2580)</f>
        <v>2012</v>
      </c>
      <c r="K2580" s="32">
        <f>MONTH(I2580)</f>
        <v>6</v>
      </c>
      <c r="L2580" s="32">
        <f>D2580*E2580</f>
        <v>6.78</v>
      </c>
      <c r="M2580" s="32">
        <f>D2580*F2580</f>
        <v>4</v>
      </c>
      <c r="N2580" s="32">
        <f>L2580-M2580</f>
        <v>2.7800000000000002</v>
      </c>
    </row>
    <row r="2581" spans="1:14" x14ac:dyDescent="0.2">
      <c r="A2581" s="26">
        <v>558181</v>
      </c>
      <c r="B2581" s="26">
        <v>84947</v>
      </c>
      <c r="C2581" s="27" t="s">
        <v>179</v>
      </c>
      <c r="D2581" s="27">
        <v>1</v>
      </c>
      <c r="E2581" s="27">
        <v>3.39</v>
      </c>
      <c r="F2581" s="30">
        <f>INDEX(Additional!$B$3:$B$11,MATCH(C2581,Additional!$A$3:$A$11,0))</f>
        <v>2</v>
      </c>
      <c r="G2581" s="27">
        <v>17980</v>
      </c>
      <c r="H2581" s="27" t="s">
        <v>0</v>
      </c>
      <c r="I2581" s="28">
        <v>41176</v>
      </c>
      <c r="J2581" s="32">
        <f>YEAR(I2581)</f>
        <v>2012</v>
      </c>
      <c r="K2581" s="32">
        <f>MONTH(I2581)</f>
        <v>9</v>
      </c>
      <c r="L2581" s="32">
        <f>D2581*E2581</f>
        <v>3.39</v>
      </c>
      <c r="M2581" s="32">
        <f>D2581*F2581</f>
        <v>2</v>
      </c>
      <c r="N2581" s="32">
        <f>L2581-M2581</f>
        <v>1.3900000000000001</v>
      </c>
    </row>
    <row r="2582" spans="1:14" x14ac:dyDescent="0.2">
      <c r="A2582" s="26">
        <v>558181</v>
      </c>
      <c r="B2582" s="26">
        <v>22791</v>
      </c>
      <c r="C2582" s="27" t="s">
        <v>179</v>
      </c>
      <c r="D2582" s="27">
        <v>3</v>
      </c>
      <c r="E2582" s="27">
        <v>3.39</v>
      </c>
      <c r="F2582" s="30">
        <f>INDEX(Additional!$B$3:$B$11,MATCH(C2582,Additional!$A$3:$A$11,0))</f>
        <v>2</v>
      </c>
      <c r="G2582" s="27">
        <v>17980</v>
      </c>
      <c r="H2582" s="27" t="s">
        <v>0</v>
      </c>
      <c r="I2582" s="28">
        <v>41218</v>
      </c>
      <c r="J2582" s="32">
        <f>YEAR(I2582)</f>
        <v>2012</v>
      </c>
      <c r="K2582" s="32">
        <f>MONTH(I2582)</f>
        <v>11</v>
      </c>
      <c r="L2582" s="32">
        <f>D2582*E2582</f>
        <v>10.17</v>
      </c>
      <c r="M2582" s="32">
        <f>D2582*F2582</f>
        <v>6</v>
      </c>
      <c r="N2582" s="32">
        <f>L2582-M2582</f>
        <v>4.17</v>
      </c>
    </row>
    <row r="2583" spans="1:14" x14ac:dyDescent="0.2">
      <c r="A2583" s="26">
        <v>558182</v>
      </c>
      <c r="B2583" s="26">
        <v>23024</v>
      </c>
      <c r="C2583" s="27" t="s">
        <v>179</v>
      </c>
      <c r="D2583" s="27">
        <v>2</v>
      </c>
      <c r="E2583" s="27">
        <v>3.39</v>
      </c>
      <c r="F2583" s="30">
        <f>INDEX(Additional!$B$3:$B$11,MATCH(C2583,Additional!$A$3:$A$11,0))</f>
        <v>2</v>
      </c>
      <c r="G2583" s="27">
        <v>17386</v>
      </c>
      <c r="H2583" s="27" t="s">
        <v>0</v>
      </c>
      <c r="I2583" s="28">
        <v>40713</v>
      </c>
      <c r="J2583" s="32">
        <f>YEAR(I2583)</f>
        <v>2011</v>
      </c>
      <c r="K2583" s="32">
        <f>MONTH(I2583)</f>
        <v>6</v>
      </c>
      <c r="L2583" s="32">
        <f>D2583*E2583</f>
        <v>6.78</v>
      </c>
      <c r="M2583" s="32">
        <f>D2583*F2583</f>
        <v>4</v>
      </c>
      <c r="N2583" s="32">
        <f>L2583-M2583</f>
        <v>2.7800000000000002</v>
      </c>
    </row>
    <row r="2584" spans="1:14" x14ac:dyDescent="0.2">
      <c r="A2584" s="26">
        <v>558182</v>
      </c>
      <c r="B2584" s="26">
        <v>21689</v>
      </c>
      <c r="C2584" s="27" t="s">
        <v>179</v>
      </c>
      <c r="D2584" s="27">
        <v>48</v>
      </c>
      <c r="E2584" s="27">
        <v>3.39</v>
      </c>
      <c r="F2584" s="30">
        <f>INDEX(Additional!$B$3:$B$11,MATCH(C2584,Additional!$A$3:$A$11,0))</f>
        <v>2</v>
      </c>
      <c r="G2584" s="27">
        <v>17386</v>
      </c>
      <c r="H2584" s="27" t="s">
        <v>0</v>
      </c>
      <c r="I2584" s="28">
        <v>40951</v>
      </c>
      <c r="J2584" s="32">
        <f>YEAR(I2584)</f>
        <v>2012</v>
      </c>
      <c r="K2584" s="32">
        <f>MONTH(I2584)</f>
        <v>2</v>
      </c>
      <c r="L2584" s="32">
        <f>D2584*E2584</f>
        <v>162.72</v>
      </c>
      <c r="M2584" s="32">
        <f>D2584*F2584</f>
        <v>96</v>
      </c>
      <c r="N2584" s="32">
        <f>L2584-M2584</f>
        <v>66.72</v>
      </c>
    </row>
    <row r="2585" spans="1:14" x14ac:dyDescent="0.2">
      <c r="A2585" s="26">
        <v>558182</v>
      </c>
      <c r="B2585" s="26">
        <v>21688</v>
      </c>
      <c r="C2585" s="27" t="s">
        <v>179</v>
      </c>
      <c r="D2585" s="27">
        <v>24</v>
      </c>
      <c r="E2585" s="27">
        <v>3.39</v>
      </c>
      <c r="F2585" s="30">
        <f>INDEX(Additional!$B$3:$B$11,MATCH(C2585,Additional!$A$3:$A$11,0))</f>
        <v>2</v>
      </c>
      <c r="G2585" s="27">
        <v>17386</v>
      </c>
      <c r="H2585" s="27" t="s">
        <v>0</v>
      </c>
      <c r="I2585" s="28">
        <v>40310</v>
      </c>
      <c r="J2585" s="32">
        <f>YEAR(I2585)</f>
        <v>2010</v>
      </c>
      <c r="K2585" s="32">
        <f>MONTH(I2585)</f>
        <v>5</v>
      </c>
      <c r="L2585" s="32">
        <f>D2585*E2585</f>
        <v>81.36</v>
      </c>
      <c r="M2585" s="32">
        <f>D2585*F2585</f>
        <v>48</v>
      </c>
      <c r="N2585" s="32">
        <f>L2585-M2585</f>
        <v>33.36</v>
      </c>
    </row>
    <row r="2586" spans="1:14" x14ac:dyDescent="0.2">
      <c r="A2586" s="26">
        <v>558182</v>
      </c>
      <c r="B2586" s="26">
        <v>21696</v>
      </c>
      <c r="C2586" s="27" t="s">
        <v>179</v>
      </c>
      <c r="D2586" s="27">
        <v>24</v>
      </c>
      <c r="E2586" s="27">
        <v>3.39</v>
      </c>
      <c r="F2586" s="30">
        <f>INDEX(Additional!$B$3:$B$11,MATCH(C2586,Additional!$A$3:$A$11,0))</f>
        <v>2</v>
      </c>
      <c r="G2586" s="27">
        <v>17386</v>
      </c>
      <c r="H2586" s="27" t="s">
        <v>0</v>
      </c>
      <c r="I2586" s="28">
        <v>40874</v>
      </c>
      <c r="J2586" s="32">
        <f>YEAR(I2586)</f>
        <v>2011</v>
      </c>
      <c r="K2586" s="32">
        <f>MONTH(I2586)</f>
        <v>11</v>
      </c>
      <c r="L2586" s="32">
        <f>D2586*E2586</f>
        <v>81.36</v>
      </c>
      <c r="M2586" s="32">
        <f>D2586*F2586</f>
        <v>48</v>
      </c>
      <c r="N2586" s="32">
        <f>L2586-M2586</f>
        <v>33.36</v>
      </c>
    </row>
    <row r="2587" spans="1:14" x14ac:dyDescent="0.2">
      <c r="A2587" s="26">
        <v>558182</v>
      </c>
      <c r="B2587" s="26">
        <v>22791</v>
      </c>
      <c r="C2587" s="27" t="s">
        <v>179</v>
      </c>
      <c r="D2587" s="27">
        <v>12</v>
      </c>
      <c r="E2587" s="27">
        <v>3.39</v>
      </c>
      <c r="F2587" s="30">
        <f>INDEX(Additional!$B$3:$B$11,MATCH(C2587,Additional!$A$3:$A$11,0))</f>
        <v>2</v>
      </c>
      <c r="G2587" s="27">
        <v>17386</v>
      </c>
      <c r="H2587" s="27" t="s">
        <v>0</v>
      </c>
      <c r="I2587" s="28">
        <v>41105</v>
      </c>
      <c r="J2587" s="32">
        <f>YEAR(I2587)</f>
        <v>2012</v>
      </c>
      <c r="K2587" s="32">
        <f>MONTH(I2587)</f>
        <v>7</v>
      </c>
      <c r="L2587" s="32">
        <f>D2587*E2587</f>
        <v>40.68</v>
      </c>
      <c r="M2587" s="32">
        <f>D2587*F2587</f>
        <v>24</v>
      </c>
      <c r="N2587" s="32">
        <f>L2587-M2587</f>
        <v>16.68</v>
      </c>
    </row>
    <row r="2588" spans="1:14" x14ac:dyDescent="0.2">
      <c r="A2588" s="26">
        <v>558183</v>
      </c>
      <c r="B2588" s="26">
        <v>22681</v>
      </c>
      <c r="C2588" s="27" t="s">
        <v>179</v>
      </c>
      <c r="D2588" s="27">
        <v>36</v>
      </c>
      <c r="E2588" s="27">
        <v>3.39</v>
      </c>
      <c r="F2588" s="30">
        <f>INDEX(Additional!$B$3:$B$11,MATCH(C2588,Additional!$A$3:$A$11,0))</f>
        <v>2</v>
      </c>
      <c r="G2588" s="27">
        <v>15996</v>
      </c>
      <c r="H2588" s="27" t="s">
        <v>0</v>
      </c>
      <c r="I2588" s="28">
        <v>40431</v>
      </c>
      <c r="J2588" s="32">
        <f>YEAR(I2588)</f>
        <v>2010</v>
      </c>
      <c r="K2588" s="32">
        <f>MONTH(I2588)</f>
        <v>9</v>
      </c>
      <c r="L2588" s="32">
        <f>D2588*E2588</f>
        <v>122.04</v>
      </c>
      <c r="M2588" s="32">
        <f>D2588*F2588</f>
        <v>72</v>
      </c>
      <c r="N2588" s="32">
        <f>L2588-M2588</f>
        <v>50.040000000000006</v>
      </c>
    </row>
    <row r="2589" spans="1:14" x14ac:dyDescent="0.2">
      <c r="A2589" s="26">
        <v>558183</v>
      </c>
      <c r="B2589" s="26">
        <v>22685</v>
      </c>
      <c r="C2589" s="27" t="s">
        <v>179</v>
      </c>
      <c r="D2589" s="27">
        <v>48</v>
      </c>
      <c r="E2589" s="27">
        <v>3.39</v>
      </c>
      <c r="F2589" s="30">
        <f>INDEX(Additional!$B$3:$B$11,MATCH(C2589,Additional!$A$3:$A$11,0))</f>
        <v>2</v>
      </c>
      <c r="G2589" s="27">
        <v>15996</v>
      </c>
      <c r="H2589" s="27" t="s">
        <v>0</v>
      </c>
      <c r="I2589" s="28">
        <v>40241</v>
      </c>
      <c r="J2589" s="32">
        <f>YEAR(I2589)</f>
        <v>2010</v>
      </c>
      <c r="K2589" s="32">
        <f>MONTH(I2589)</f>
        <v>3</v>
      </c>
      <c r="L2589" s="32">
        <f>D2589*E2589</f>
        <v>162.72</v>
      </c>
      <c r="M2589" s="32">
        <f>D2589*F2589</f>
        <v>96</v>
      </c>
      <c r="N2589" s="32">
        <f>L2589-M2589</f>
        <v>66.72</v>
      </c>
    </row>
    <row r="2590" spans="1:14" x14ac:dyDescent="0.2">
      <c r="A2590" s="26">
        <v>558183</v>
      </c>
      <c r="B2590" s="26">
        <v>22679</v>
      </c>
      <c r="C2590" s="27" t="s">
        <v>179</v>
      </c>
      <c r="D2590" s="27">
        <v>120</v>
      </c>
      <c r="E2590" s="27">
        <v>3.39</v>
      </c>
      <c r="F2590" s="30">
        <f>INDEX(Additional!$B$3:$B$11,MATCH(C2590,Additional!$A$3:$A$11,0))</f>
        <v>2</v>
      </c>
      <c r="G2590" s="27">
        <v>15996</v>
      </c>
      <c r="H2590" s="27" t="s">
        <v>0</v>
      </c>
      <c r="I2590" s="28">
        <v>40843</v>
      </c>
      <c r="J2590" s="32">
        <f>YEAR(I2590)</f>
        <v>2011</v>
      </c>
      <c r="K2590" s="32">
        <f>MONTH(I2590)</f>
        <v>10</v>
      </c>
      <c r="L2590" s="32">
        <f>D2590*E2590</f>
        <v>406.8</v>
      </c>
      <c r="M2590" s="32">
        <f>D2590*F2590</f>
        <v>240</v>
      </c>
      <c r="N2590" s="32">
        <f>L2590-M2590</f>
        <v>166.8</v>
      </c>
    </row>
    <row r="2591" spans="1:14" x14ac:dyDescent="0.2">
      <c r="A2591" s="26">
        <v>558183</v>
      </c>
      <c r="B2591" s="26">
        <v>22682</v>
      </c>
      <c r="C2591" s="27" t="s">
        <v>179</v>
      </c>
      <c r="D2591" s="27">
        <v>60</v>
      </c>
      <c r="E2591" s="27">
        <v>3.39</v>
      </c>
      <c r="F2591" s="30">
        <f>INDEX(Additional!$B$3:$B$11,MATCH(C2591,Additional!$A$3:$A$11,0))</f>
        <v>2</v>
      </c>
      <c r="G2591" s="27">
        <v>15996</v>
      </c>
      <c r="H2591" s="27" t="s">
        <v>0</v>
      </c>
      <c r="I2591" s="28">
        <v>40189</v>
      </c>
      <c r="J2591" s="32">
        <f>YEAR(I2591)</f>
        <v>2010</v>
      </c>
      <c r="K2591" s="32">
        <f>MONTH(I2591)</f>
        <v>1</v>
      </c>
      <c r="L2591" s="32">
        <f>D2591*E2591</f>
        <v>203.4</v>
      </c>
      <c r="M2591" s="32">
        <f>D2591*F2591</f>
        <v>120</v>
      </c>
      <c r="N2591" s="32">
        <f>L2591-M2591</f>
        <v>83.4</v>
      </c>
    </row>
    <row r="2592" spans="1:14" x14ac:dyDescent="0.2">
      <c r="A2592" s="26">
        <v>558183</v>
      </c>
      <c r="B2592" s="26">
        <v>22670</v>
      </c>
      <c r="C2592" s="27" t="s">
        <v>179</v>
      </c>
      <c r="D2592" s="27">
        <v>4</v>
      </c>
      <c r="E2592" s="27">
        <v>3.39</v>
      </c>
      <c r="F2592" s="30">
        <f>INDEX(Additional!$B$3:$B$11,MATCH(C2592,Additional!$A$3:$A$11,0))</f>
        <v>2</v>
      </c>
      <c r="G2592" s="27">
        <v>15996</v>
      </c>
      <c r="H2592" s="27" t="s">
        <v>0</v>
      </c>
      <c r="I2592" s="28">
        <v>40303</v>
      </c>
      <c r="J2592" s="32">
        <f>YEAR(I2592)</f>
        <v>2010</v>
      </c>
      <c r="K2592" s="32">
        <f>MONTH(I2592)</f>
        <v>5</v>
      </c>
      <c r="L2592" s="32">
        <f>D2592*E2592</f>
        <v>13.56</v>
      </c>
      <c r="M2592" s="32">
        <f>D2592*F2592</f>
        <v>8</v>
      </c>
      <c r="N2592" s="32">
        <f>L2592-M2592</f>
        <v>5.5600000000000005</v>
      </c>
    </row>
    <row r="2593" spans="1:14" x14ac:dyDescent="0.2">
      <c r="A2593" s="26">
        <v>558183</v>
      </c>
      <c r="B2593" s="26">
        <v>22678</v>
      </c>
      <c r="C2593" s="27" t="s">
        <v>179</v>
      </c>
      <c r="D2593" s="27">
        <v>12</v>
      </c>
      <c r="E2593" s="27">
        <v>3.39</v>
      </c>
      <c r="F2593" s="30">
        <f>INDEX(Additional!$B$3:$B$11,MATCH(C2593,Additional!$A$3:$A$11,0))</f>
        <v>2</v>
      </c>
      <c r="G2593" s="27">
        <v>15996</v>
      </c>
      <c r="H2593" s="27" t="s">
        <v>0</v>
      </c>
      <c r="I2593" s="28">
        <v>40237</v>
      </c>
      <c r="J2593" s="32">
        <f>YEAR(I2593)</f>
        <v>2010</v>
      </c>
      <c r="K2593" s="32">
        <f>MONTH(I2593)</f>
        <v>2</v>
      </c>
      <c r="L2593" s="32">
        <f>D2593*E2593</f>
        <v>40.68</v>
      </c>
      <c r="M2593" s="32">
        <f>D2593*F2593</f>
        <v>24</v>
      </c>
      <c r="N2593" s="32">
        <f>L2593-M2593</f>
        <v>16.68</v>
      </c>
    </row>
    <row r="2594" spans="1:14" x14ac:dyDescent="0.2">
      <c r="A2594" s="26">
        <v>558183</v>
      </c>
      <c r="B2594" s="26">
        <v>22683</v>
      </c>
      <c r="C2594" s="27" t="s">
        <v>179</v>
      </c>
      <c r="D2594" s="27">
        <v>6</v>
      </c>
      <c r="E2594" s="27">
        <v>3.39</v>
      </c>
      <c r="F2594" s="30">
        <f>INDEX(Additional!$B$3:$B$11,MATCH(C2594,Additional!$A$3:$A$11,0))</f>
        <v>2</v>
      </c>
      <c r="G2594" s="27">
        <v>15996</v>
      </c>
      <c r="H2594" s="27" t="s">
        <v>0</v>
      </c>
      <c r="I2594" s="28">
        <v>40630</v>
      </c>
      <c r="J2594" s="32">
        <f>YEAR(I2594)</f>
        <v>2011</v>
      </c>
      <c r="K2594" s="32">
        <f>MONTH(I2594)</f>
        <v>3</v>
      </c>
      <c r="L2594" s="32">
        <f>D2594*E2594</f>
        <v>20.34</v>
      </c>
      <c r="M2594" s="32">
        <f>D2594*F2594</f>
        <v>12</v>
      </c>
      <c r="N2594" s="32">
        <f>L2594-M2594</f>
        <v>8.34</v>
      </c>
    </row>
    <row r="2595" spans="1:14" x14ac:dyDescent="0.2">
      <c r="A2595" s="26">
        <v>558183</v>
      </c>
      <c r="B2595" s="26">
        <v>22676</v>
      </c>
      <c r="C2595" s="27" t="s">
        <v>179</v>
      </c>
      <c r="D2595" s="27">
        <v>2</v>
      </c>
      <c r="E2595" s="27">
        <v>3.39</v>
      </c>
      <c r="F2595" s="30">
        <f>INDEX(Additional!$B$3:$B$11,MATCH(C2595,Additional!$A$3:$A$11,0))</f>
        <v>2</v>
      </c>
      <c r="G2595" s="27">
        <v>15996</v>
      </c>
      <c r="H2595" s="27" t="s">
        <v>0</v>
      </c>
      <c r="I2595" s="28">
        <v>41080</v>
      </c>
      <c r="J2595" s="32">
        <f>YEAR(I2595)</f>
        <v>2012</v>
      </c>
      <c r="K2595" s="32">
        <f>MONTH(I2595)</f>
        <v>6</v>
      </c>
      <c r="L2595" s="32">
        <f>D2595*E2595</f>
        <v>6.78</v>
      </c>
      <c r="M2595" s="32">
        <f>D2595*F2595</f>
        <v>4</v>
      </c>
      <c r="N2595" s="32">
        <f>L2595-M2595</f>
        <v>2.7800000000000002</v>
      </c>
    </row>
    <row r="2596" spans="1:14" x14ac:dyDescent="0.2">
      <c r="A2596" s="26">
        <v>558183</v>
      </c>
      <c r="B2596" s="26">
        <v>22677</v>
      </c>
      <c r="C2596" s="27" t="s">
        <v>179</v>
      </c>
      <c r="D2596" s="27">
        <v>4</v>
      </c>
      <c r="E2596" s="27">
        <v>3.39</v>
      </c>
      <c r="F2596" s="30">
        <f>INDEX(Additional!$B$3:$B$11,MATCH(C2596,Additional!$A$3:$A$11,0))</f>
        <v>2</v>
      </c>
      <c r="G2596" s="27">
        <v>15996</v>
      </c>
      <c r="H2596" s="27" t="s">
        <v>0</v>
      </c>
      <c r="I2596" s="28">
        <v>40219</v>
      </c>
      <c r="J2596" s="32">
        <f>YEAR(I2596)</f>
        <v>2010</v>
      </c>
      <c r="K2596" s="32">
        <f>MONTH(I2596)</f>
        <v>2</v>
      </c>
      <c r="L2596" s="32">
        <f>D2596*E2596</f>
        <v>13.56</v>
      </c>
      <c r="M2596" s="32">
        <f>D2596*F2596</f>
        <v>8</v>
      </c>
      <c r="N2596" s="32">
        <f>L2596-M2596</f>
        <v>5.5600000000000005</v>
      </c>
    </row>
    <row r="2597" spans="1:14" x14ac:dyDescent="0.2">
      <c r="A2597" s="26">
        <v>558183</v>
      </c>
      <c r="B2597" s="26">
        <v>22680</v>
      </c>
      <c r="C2597" s="27" t="s">
        <v>179</v>
      </c>
      <c r="D2597" s="27">
        <v>24</v>
      </c>
      <c r="E2597" s="27">
        <v>3.39</v>
      </c>
      <c r="F2597" s="30">
        <f>INDEX(Additional!$B$3:$B$11,MATCH(C2597,Additional!$A$3:$A$11,0))</f>
        <v>2</v>
      </c>
      <c r="G2597" s="27">
        <v>15996</v>
      </c>
      <c r="H2597" s="27" t="s">
        <v>0</v>
      </c>
      <c r="I2597" s="28">
        <v>41006</v>
      </c>
      <c r="J2597" s="32">
        <f>YEAR(I2597)</f>
        <v>2012</v>
      </c>
      <c r="K2597" s="32">
        <f>MONTH(I2597)</f>
        <v>4</v>
      </c>
      <c r="L2597" s="32">
        <f>D2597*E2597</f>
        <v>81.36</v>
      </c>
      <c r="M2597" s="32">
        <f>D2597*F2597</f>
        <v>48</v>
      </c>
      <c r="N2597" s="32">
        <f>L2597-M2597</f>
        <v>33.36</v>
      </c>
    </row>
    <row r="2598" spans="1:14" x14ac:dyDescent="0.2">
      <c r="A2598" s="26">
        <v>558183</v>
      </c>
      <c r="B2598" s="26">
        <v>85174</v>
      </c>
      <c r="C2598" s="27" t="s">
        <v>179</v>
      </c>
      <c r="D2598" s="27">
        <v>24</v>
      </c>
      <c r="E2598" s="27">
        <v>3.39</v>
      </c>
      <c r="F2598" s="30">
        <f>INDEX(Additional!$B$3:$B$11,MATCH(C2598,Additional!$A$3:$A$11,0))</f>
        <v>2</v>
      </c>
      <c r="G2598" s="27">
        <v>15996</v>
      </c>
      <c r="H2598" s="27" t="s">
        <v>0</v>
      </c>
      <c r="I2598" s="28">
        <v>40642</v>
      </c>
      <c r="J2598" s="32">
        <f>YEAR(I2598)</f>
        <v>2011</v>
      </c>
      <c r="K2598" s="32">
        <f>MONTH(I2598)</f>
        <v>4</v>
      </c>
      <c r="L2598" s="32">
        <f>D2598*E2598</f>
        <v>81.36</v>
      </c>
      <c r="M2598" s="32">
        <f>D2598*F2598</f>
        <v>48</v>
      </c>
      <c r="N2598" s="32">
        <f>L2598-M2598</f>
        <v>33.36</v>
      </c>
    </row>
    <row r="2599" spans="1:14" x14ac:dyDescent="0.2">
      <c r="A2599" s="26">
        <v>558183</v>
      </c>
      <c r="B2599" s="26">
        <v>23075</v>
      </c>
      <c r="C2599" s="27" t="s">
        <v>179</v>
      </c>
      <c r="D2599" s="27">
        <v>12</v>
      </c>
      <c r="E2599" s="27">
        <v>3.39</v>
      </c>
      <c r="F2599" s="30">
        <f>INDEX(Additional!$B$3:$B$11,MATCH(C2599,Additional!$A$3:$A$11,0))</f>
        <v>2</v>
      </c>
      <c r="G2599" s="27">
        <v>15996</v>
      </c>
      <c r="H2599" s="27" t="s">
        <v>0</v>
      </c>
      <c r="I2599" s="28">
        <v>40189</v>
      </c>
      <c r="J2599" s="32">
        <f>YEAR(I2599)</f>
        <v>2010</v>
      </c>
      <c r="K2599" s="32">
        <f>MONTH(I2599)</f>
        <v>1</v>
      </c>
      <c r="L2599" s="32">
        <f>D2599*E2599</f>
        <v>40.68</v>
      </c>
      <c r="M2599" s="32">
        <f>D2599*F2599</f>
        <v>24</v>
      </c>
      <c r="N2599" s="32">
        <f>L2599-M2599</f>
        <v>16.68</v>
      </c>
    </row>
    <row r="2600" spans="1:14" x14ac:dyDescent="0.2">
      <c r="A2600" s="26">
        <v>558183</v>
      </c>
      <c r="B2600" s="26">
        <v>22766</v>
      </c>
      <c r="C2600" s="27" t="s">
        <v>179</v>
      </c>
      <c r="D2600" s="27">
        <v>10</v>
      </c>
      <c r="E2600" s="27">
        <v>3.39</v>
      </c>
      <c r="F2600" s="30">
        <f>INDEX(Additional!$B$3:$B$11,MATCH(C2600,Additional!$A$3:$A$11,0))</f>
        <v>2</v>
      </c>
      <c r="G2600" s="27">
        <v>15996</v>
      </c>
      <c r="H2600" s="27" t="s">
        <v>0</v>
      </c>
      <c r="I2600" s="28">
        <v>41085</v>
      </c>
      <c r="J2600" s="32">
        <f>YEAR(I2600)</f>
        <v>2012</v>
      </c>
      <c r="K2600" s="32">
        <f>MONTH(I2600)</f>
        <v>6</v>
      </c>
      <c r="L2600" s="32">
        <f>D2600*E2600</f>
        <v>33.9</v>
      </c>
      <c r="M2600" s="32">
        <f>D2600*F2600</f>
        <v>20</v>
      </c>
      <c r="N2600" s="32">
        <f>L2600-M2600</f>
        <v>13.899999999999999</v>
      </c>
    </row>
    <row r="2601" spans="1:14" x14ac:dyDescent="0.2">
      <c r="A2601" s="26">
        <v>558183</v>
      </c>
      <c r="B2601" s="26">
        <v>84631</v>
      </c>
      <c r="C2601" s="27" t="s">
        <v>179</v>
      </c>
      <c r="D2601" s="27">
        <v>12</v>
      </c>
      <c r="E2601" s="27">
        <v>3.39</v>
      </c>
      <c r="F2601" s="30">
        <f>INDEX(Additional!$B$3:$B$11,MATCH(C2601,Additional!$A$3:$A$11,0))</f>
        <v>2</v>
      </c>
      <c r="G2601" s="27">
        <v>15996</v>
      </c>
      <c r="H2601" s="27" t="s">
        <v>0</v>
      </c>
      <c r="I2601" s="28">
        <v>40716</v>
      </c>
      <c r="J2601" s="32">
        <f>YEAR(I2601)</f>
        <v>2011</v>
      </c>
      <c r="K2601" s="32">
        <f>MONTH(I2601)</f>
        <v>6</v>
      </c>
      <c r="L2601" s="32">
        <f>D2601*E2601</f>
        <v>40.68</v>
      </c>
      <c r="M2601" s="32">
        <f>D2601*F2601</f>
        <v>24</v>
      </c>
      <c r="N2601" s="32">
        <f>L2601-M2601</f>
        <v>16.68</v>
      </c>
    </row>
    <row r="2602" spans="1:14" x14ac:dyDescent="0.2">
      <c r="A2602" s="26">
        <v>558183</v>
      </c>
      <c r="B2602" s="26">
        <v>84629</v>
      </c>
      <c r="C2602" s="27" t="s">
        <v>179</v>
      </c>
      <c r="D2602" s="27">
        <v>1</v>
      </c>
      <c r="E2602" s="27">
        <v>3.39</v>
      </c>
      <c r="F2602" s="30">
        <f>INDEX(Additional!$B$3:$B$11,MATCH(C2602,Additional!$A$3:$A$11,0))</f>
        <v>2</v>
      </c>
      <c r="G2602" s="27">
        <v>15996</v>
      </c>
      <c r="H2602" s="27" t="s">
        <v>0</v>
      </c>
      <c r="I2602" s="28">
        <v>41213</v>
      </c>
      <c r="J2602" s="32">
        <f>YEAR(I2602)</f>
        <v>2012</v>
      </c>
      <c r="K2602" s="32">
        <f>MONTH(I2602)</f>
        <v>10</v>
      </c>
      <c r="L2602" s="32">
        <f>D2602*E2602</f>
        <v>3.39</v>
      </c>
      <c r="M2602" s="32">
        <f>D2602*F2602</f>
        <v>2</v>
      </c>
      <c r="N2602" s="32">
        <f>L2602-M2602</f>
        <v>1.3900000000000001</v>
      </c>
    </row>
    <row r="2603" spans="1:14" x14ac:dyDescent="0.2">
      <c r="A2603" s="26">
        <v>558183</v>
      </c>
      <c r="B2603" s="26">
        <v>22885</v>
      </c>
      <c r="C2603" s="27" t="s">
        <v>179</v>
      </c>
      <c r="D2603" s="27">
        <v>1</v>
      </c>
      <c r="E2603" s="27">
        <v>3.39</v>
      </c>
      <c r="F2603" s="30">
        <f>INDEX(Additional!$B$3:$B$11,MATCH(C2603,Additional!$A$3:$A$11,0))</f>
        <v>2</v>
      </c>
      <c r="G2603" s="27">
        <v>15996</v>
      </c>
      <c r="H2603" s="27" t="s">
        <v>0</v>
      </c>
      <c r="I2603" s="28">
        <v>40559</v>
      </c>
      <c r="J2603" s="32">
        <f>YEAR(I2603)</f>
        <v>2011</v>
      </c>
      <c r="K2603" s="32">
        <f>MONTH(I2603)</f>
        <v>1</v>
      </c>
      <c r="L2603" s="32">
        <f>D2603*E2603</f>
        <v>3.39</v>
      </c>
      <c r="M2603" s="32">
        <f>D2603*F2603</f>
        <v>2</v>
      </c>
      <c r="N2603" s="32">
        <f>L2603-M2603</f>
        <v>1.3900000000000001</v>
      </c>
    </row>
    <row r="2604" spans="1:14" x14ac:dyDescent="0.2">
      <c r="A2604" s="26">
        <v>558183</v>
      </c>
      <c r="B2604" s="26">
        <v>20836</v>
      </c>
      <c r="C2604" s="27" t="s">
        <v>179</v>
      </c>
      <c r="D2604" s="27">
        <v>1</v>
      </c>
      <c r="E2604" s="27">
        <v>3.39</v>
      </c>
      <c r="F2604" s="30">
        <f>INDEX(Additional!$B$3:$B$11,MATCH(C2604,Additional!$A$3:$A$11,0))</f>
        <v>2</v>
      </c>
      <c r="G2604" s="27">
        <v>15996</v>
      </c>
      <c r="H2604" s="27" t="s">
        <v>0</v>
      </c>
      <c r="I2604" s="28">
        <v>41145</v>
      </c>
      <c r="J2604" s="32">
        <f>YEAR(I2604)</f>
        <v>2012</v>
      </c>
      <c r="K2604" s="32">
        <f>MONTH(I2604)</f>
        <v>8</v>
      </c>
      <c r="L2604" s="32">
        <f>D2604*E2604</f>
        <v>3.39</v>
      </c>
      <c r="M2604" s="32">
        <f>D2604*F2604</f>
        <v>2</v>
      </c>
      <c r="N2604" s="32">
        <f>L2604-M2604</f>
        <v>1.3900000000000001</v>
      </c>
    </row>
    <row r="2605" spans="1:14" x14ac:dyDescent="0.2">
      <c r="A2605" s="26">
        <v>558183</v>
      </c>
      <c r="B2605" s="26" t="s">
        <v>187</v>
      </c>
      <c r="C2605" s="27" t="s">
        <v>179</v>
      </c>
      <c r="D2605" s="27">
        <v>1</v>
      </c>
      <c r="E2605" s="27">
        <v>3.39</v>
      </c>
      <c r="F2605" s="30">
        <f>INDEX(Additional!$B$3:$B$11,MATCH(C2605,Additional!$A$3:$A$11,0))</f>
        <v>2</v>
      </c>
      <c r="G2605" s="27">
        <v>15996</v>
      </c>
      <c r="H2605" s="27" t="s">
        <v>0</v>
      </c>
      <c r="I2605" s="28">
        <v>40558</v>
      </c>
      <c r="J2605" s="32">
        <f>YEAR(I2605)</f>
        <v>2011</v>
      </c>
      <c r="K2605" s="32">
        <f>MONTH(I2605)</f>
        <v>1</v>
      </c>
      <c r="L2605" s="32">
        <f>D2605*E2605</f>
        <v>3.39</v>
      </c>
      <c r="M2605" s="32">
        <f>D2605*F2605</f>
        <v>2</v>
      </c>
      <c r="N2605" s="32">
        <f>L2605-M2605</f>
        <v>1.3900000000000001</v>
      </c>
    </row>
    <row r="2606" spans="1:14" x14ac:dyDescent="0.2">
      <c r="A2606" s="26">
        <v>558191</v>
      </c>
      <c r="B2606" s="26">
        <v>22138</v>
      </c>
      <c r="C2606" s="27" t="s">
        <v>179</v>
      </c>
      <c r="D2606" s="27">
        <v>4</v>
      </c>
      <c r="E2606" s="27">
        <v>3.39</v>
      </c>
      <c r="F2606" s="30">
        <f>INDEX(Additional!$B$3:$B$11,MATCH(C2606,Additional!$A$3:$A$11,0))</f>
        <v>2</v>
      </c>
      <c r="G2606" s="27">
        <v>16869</v>
      </c>
      <c r="H2606" s="27" t="s">
        <v>0</v>
      </c>
      <c r="I2606" s="28">
        <v>40945</v>
      </c>
      <c r="J2606" s="32">
        <f>YEAR(I2606)</f>
        <v>2012</v>
      </c>
      <c r="K2606" s="32">
        <f>MONTH(I2606)</f>
        <v>2</v>
      </c>
      <c r="L2606" s="32">
        <f>D2606*E2606</f>
        <v>13.56</v>
      </c>
      <c r="M2606" s="32">
        <f>D2606*F2606</f>
        <v>8</v>
      </c>
      <c r="N2606" s="32">
        <f>L2606-M2606</f>
        <v>5.5600000000000005</v>
      </c>
    </row>
    <row r="2607" spans="1:14" x14ac:dyDescent="0.2">
      <c r="A2607" s="26">
        <v>558191</v>
      </c>
      <c r="B2607" s="26">
        <v>22475</v>
      </c>
      <c r="C2607" s="27" t="s">
        <v>179</v>
      </c>
      <c r="D2607" s="27">
        <v>1</v>
      </c>
      <c r="E2607" s="27">
        <v>3.39</v>
      </c>
      <c r="F2607" s="30">
        <f>INDEX(Additional!$B$3:$B$11,MATCH(C2607,Additional!$A$3:$A$11,0))</f>
        <v>2</v>
      </c>
      <c r="G2607" s="27">
        <v>16869</v>
      </c>
      <c r="H2607" s="27" t="s">
        <v>0</v>
      </c>
      <c r="I2607" s="28">
        <v>40778</v>
      </c>
      <c r="J2607" s="32">
        <f>YEAR(I2607)</f>
        <v>2011</v>
      </c>
      <c r="K2607" s="32">
        <f>MONTH(I2607)</f>
        <v>8</v>
      </c>
      <c r="L2607" s="32">
        <f>D2607*E2607</f>
        <v>3.39</v>
      </c>
      <c r="M2607" s="32">
        <f>D2607*F2607</f>
        <v>2</v>
      </c>
      <c r="N2607" s="32">
        <f>L2607-M2607</f>
        <v>1.3900000000000001</v>
      </c>
    </row>
    <row r="2608" spans="1:14" x14ac:dyDescent="0.2">
      <c r="A2608" s="26">
        <v>558191</v>
      </c>
      <c r="B2608" s="26">
        <v>21559</v>
      </c>
      <c r="C2608" s="27" t="s">
        <v>179</v>
      </c>
      <c r="D2608" s="27">
        <v>1</v>
      </c>
      <c r="E2608" s="27">
        <v>3.39</v>
      </c>
      <c r="F2608" s="30">
        <f>INDEX(Additional!$B$3:$B$11,MATCH(C2608,Additional!$A$3:$A$11,0))</f>
        <v>2</v>
      </c>
      <c r="G2608" s="27">
        <v>16869</v>
      </c>
      <c r="H2608" s="27" t="s">
        <v>0</v>
      </c>
      <c r="I2608" s="28">
        <v>40848</v>
      </c>
      <c r="J2608" s="32">
        <f>YEAR(I2608)</f>
        <v>2011</v>
      </c>
      <c r="K2608" s="32">
        <f>MONTH(I2608)</f>
        <v>11</v>
      </c>
      <c r="L2608" s="32">
        <f>D2608*E2608</f>
        <v>3.39</v>
      </c>
      <c r="M2608" s="32">
        <f>D2608*F2608</f>
        <v>2</v>
      </c>
      <c r="N2608" s="32">
        <f>L2608-M2608</f>
        <v>1.3900000000000001</v>
      </c>
    </row>
    <row r="2609" spans="1:14" x14ac:dyDescent="0.2">
      <c r="A2609" s="26">
        <v>558191</v>
      </c>
      <c r="B2609" s="26" t="s">
        <v>186</v>
      </c>
      <c r="C2609" s="27" t="s">
        <v>179</v>
      </c>
      <c r="D2609" s="27">
        <v>1</v>
      </c>
      <c r="E2609" s="27">
        <v>3.39</v>
      </c>
      <c r="F2609" s="30">
        <f>INDEX(Additional!$B$3:$B$11,MATCH(C2609,Additional!$A$3:$A$11,0))</f>
        <v>2</v>
      </c>
      <c r="G2609" s="27">
        <v>16869</v>
      </c>
      <c r="H2609" s="27" t="s">
        <v>0</v>
      </c>
      <c r="I2609" s="28">
        <v>41007</v>
      </c>
      <c r="J2609" s="32">
        <f>YEAR(I2609)</f>
        <v>2012</v>
      </c>
      <c r="K2609" s="32">
        <f>MONTH(I2609)</f>
        <v>4</v>
      </c>
      <c r="L2609" s="32">
        <f>D2609*E2609</f>
        <v>3.39</v>
      </c>
      <c r="M2609" s="32">
        <f>D2609*F2609</f>
        <v>2</v>
      </c>
      <c r="N2609" s="32">
        <f>L2609-M2609</f>
        <v>1.3900000000000001</v>
      </c>
    </row>
    <row r="2610" spans="1:14" x14ac:dyDescent="0.2">
      <c r="A2610" s="26">
        <v>558191</v>
      </c>
      <c r="B2610" s="26">
        <v>22467</v>
      </c>
      <c r="C2610" s="27" t="s">
        <v>179</v>
      </c>
      <c r="D2610" s="27">
        <v>1</v>
      </c>
      <c r="E2610" s="27">
        <v>3.39</v>
      </c>
      <c r="F2610" s="30">
        <f>INDEX(Additional!$B$3:$B$11,MATCH(C2610,Additional!$A$3:$A$11,0))</f>
        <v>2</v>
      </c>
      <c r="G2610" s="27">
        <v>16869</v>
      </c>
      <c r="H2610" s="27" t="s">
        <v>0</v>
      </c>
      <c r="I2610" s="28">
        <v>41150</v>
      </c>
      <c r="J2610" s="32">
        <f>YEAR(I2610)</f>
        <v>2012</v>
      </c>
      <c r="K2610" s="32">
        <f>MONTH(I2610)</f>
        <v>8</v>
      </c>
      <c r="L2610" s="32">
        <f>D2610*E2610</f>
        <v>3.39</v>
      </c>
      <c r="M2610" s="32">
        <f>D2610*F2610</f>
        <v>2</v>
      </c>
      <c r="N2610" s="32">
        <f>L2610-M2610</f>
        <v>1.3900000000000001</v>
      </c>
    </row>
    <row r="2611" spans="1:14" x14ac:dyDescent="0.2">
      <c r="A2611" s="26">
        <v>558191</v>
      </c>
      <c r="B2611" s="26" t="s">
        <v>185</v>
      </c>
      <c r="C2611" s="27" t="s">
        <v>179</v>
      </c>
      <c r="D2611" s="27">
        <v>12</v>
      </c>
      <c r="E2611" s="27">
        <v>3.39</v>
      </c>
      <c r="F2611" s="30">
        <f>INDEX(Additional!$B$3:$B$11,MATCH(C2611,Additional!$A$3:$A$11,0))</f>
        <v>2</v>
      </c>
      <c r="G2611" s="27">
        <v>16869</v>
      </c>
      <c r="H2611" s="27" t="s">
        <v>0</v>
      </c>
      <c r="I2611" s="28">
        <v>40352</v>
      </c>
      <c r="J2611" s="32">
        <f>YEAR(I2611)</f>
        <v>2010</v>
      </c>
      <c r="K2611" s="32">
        <f>MONTH(I2611)</f>
        <v>6</v>
      </c>
      <c r="L2611" s="32">
        <f>D2611*E2611</f>
        <v>40.68</v>
      </c>
      <c r="M2611" s="32">
        <f>D2611*F2611</f>
        <v>24</v>
      </c>
      <c r="N2611" s="32">
        <f>L2611-M2611</f>
        <v>16.68</v>
      </c>
    </row>
    <row r="2612" spans="1:14" x14ac:dyDescent="0.2">
      <c r="A2612" s="26">
        <v>558191</v>
      </c>
      <c r="B2612" s="26" t="s">
        <v>184</v>
      </c>
      <c r="C2612" s="27" t="s">
        <v>179</v>
      </c>
      <c r="D2612" s="27">
        <v>1</v>
      </c>
      <c r="E2612" s="27">
        <v>3.39</v>
      </c>
      <c r="F2612" s="30">
        <f>INDEX(Additional!$B$3:$B$11,MATCH(C2612,Additional!$A$3:$A$11,0))</f>
        <v>2</v>
      </c>
      <c r="G2612" s="27">
        <v>16869</v>
      </c>
      <c r="H2612" s="27" t="s">
        <v>0</v>
      </c>
      <c r="I2612" s="28">
        <v>41040</v>
      </c>
      <c r="J2612" s="32">
        <f>YEAR(I2612)</f>
        <v>2012</v>
      </c>
      <c r="K2612" s="32">
        <f>MONTH(I2612)</f>
        <v>5</v>
      </c>
      <c r="L2612" s="32">
        <f>D2612*E2612</f>
        <v>3.39</v>
      </c>
      <c r="M2612" s="32">
        <f>D2612*F2612</f>
        <v>2</v>
      </c>
      <c r="N2612" s="32">
        <f>L2612-M2612</f>
        <v>1.3900000000000001</v>
      </c>
    </row>
    <row r="2613" spans="1:14" x14ac:dyDescent="0.2">
      <c r="A2613" s="26">
        <v>558191</v>
      </c>
      <c r="B2613" s="26">
        <v>20752</v>
      </c>
      <c r="C2613" s="27" t="s">
        <v>179</v>
      </c>
      <c r="D2613" s="27">
        <v>3</v>
      </c>
      <c r="E2613" s="27">
        <v>3.39</v>
      </c>
      <c r="F2613" s="30">
        <f>INDEX(Additional!$B$3:$B$11,MATCH(C2613,Additional!$A$3:$A$11,0))</f>
        <v>2</v>
      </c>
      <c r="G2613" s="27">
        <v>16869</v>
      </c>
      <c r="H2613" s="27" t="s">
        <v>0</v>
      </c>
      <c r="I2613" s="28">
        <v>40243</v>
      </c>
      <c r="J2613" s="32">
        <f>YEAR(I2613)</f>
        <v>2010</v>
      </c>
      <c r="K2613" s="32">
        <f>MONTH(I2613)</f>
        <v>3</v>
      </c>
      <c r="L2613" s="32">
        <f>D2613*E2613</f>
        <v>10.17</v>
      </c>
      <c r="M2613" s="32">
        <f>D2613*F2613</f>
        <v>6</v>
      </c>
      <c r="N2613" s="32">
        <f>L2613-M2613</f>
        <v>4.17</v>
      </c>
    </row>
    <row r="2614" spans="1:14" x14ac:dyDescent="0.2">
      <c r="A2614" s="26">
        <v>558191</v>
      </c>
      <c r="B2614" s="26">
        <v>22756</v>
      </c>
      <c r="C2614" s="27" t="s">
        <v>179</v>
      </c>
      <c r="D2614" s="27">
        <v>1</v>
      </c>
      <c r="E2614" s="27">
        <v>3.39</v>
      </c>
      <c r="F2614" s="30">
        <f>INDEX(Additional!$B$3:$B$11,MATCH(C2614,Additional!$A$3:$A$11,0))</f>
        <v>2</v>
      </c>
      <c r="G2614" s="27">
        <v>16869</v>
      </c>
      <c r="H2614" s="27" t="s">
        <v>0</v>
      </c>
      <c r="I2614" s="28">
        <v>40991</v>
      </c>
      <c r="J2614" s="32">
        <f>YEAR(I2614)</f>
        <v>2012</v>
      </c>
      <c r="K2614" s="32">
        <f>MONTH(I2614)</f>
        <v>3</v>
      </c>
      <c r="L2614" s="32">
        <f>D2614*E2614</f>
        <v>3.39</v>
      </c>
      <c r="M2614" s="32">
        <f>D2614*F2614</f>
        <v>2</v>
      </c>
      <c r="N2614" s="32">
        <f>L2614-M2614</f>
        <v>1.3900000000000001</v>
      </c>
    </row>
    <row r="2615" spans="1:14" x14ac:dyDescent="0.2">
      <c r="A2615" s="26">
        <v>558191</v>
      </c>
      <c r="B2615" s="26" t="s">
        <v>183</v>
      </c>
      <c r="C2615" s="27" t="s">
        <v>179</v>
      </c>
      <c r="D2615" s="27">
        <v>1</v>
      </c>
      <c r="E2615" s="27">
        <v>3.39</v>
      </c>
      <c r="F2615" s="30">
        <f>INDEX(Additional!$B$3:$B$11,MATCH(C2615,Additional!$A$3:$A$11,0))</f>
        <v>2</v>
      </c>
      <c r="G2615" s="27">
        <v>16869</v>
      </c>
      <c r="H2615" s="27" t="s">
        <v>0</v>
      </c>
      <c r="I2615" s="28">
        <v>40845</v>
      </c>
      <c r="J2615" s="32">
        <f>YEAR(I2615)</f>
        <v>2011</v>
      </c>
      <c r="K2615" s="32">
        <f>MONTH(I2615)</f>
        <v>10</v>
      </c>
      <c r="L2615" s="32">
        <f>D2615*E2615</f>
        <v>3.39</v>
      </c>
      <c r="M2615" s="32">
        <f>D2615*F2615</f>
        <v>2</v>
      </c>
      <c r="N2615" s="32">
        <f>L2615-M2615</f>
        <v>1.3900000000000001</v>
      </c>
    </row>
    <row r="2616" spans="1:14" x14ac:dyDescent="0.2">
      <c r="A2616" s="26">
        <v>558191</v>
      </c>
      <c r="B2616" s="26">
        <v>72128</v>
      </c>
      <c r="C2616" s="27" t="s">
        <v>179</v>
      </c>
      <c r="D2616" s="27">
        <v>1</v>
      </c>
      <c r="E2616" s="27">
        <v>3.39</v>
      </c>
      <c r="F2616" s="30">
        <f>INDEX(Additional!$B$3:$B$11,MATCH(C2616,Additional!$A$3:$A$11,0))</f>
        <v>2</v>
      </c>
      <c r="G2616" s="27">
        <v>16869</v>
      </c>
      <c r="H2616" s="27" t="s">
        <v>0</v>
      </c>
      <c r="I2616" s="28">
        <v>41061</v>
      </c>
      <c r="J2616" s="32">
        <f>YEAR(I2616)</f>
        <v>2012</v>
      </c>
      <c r="K2616" s="32">
        <f>MONTH(I2616)</f>
        <v>6</v>
      </c>
      <c r="L2616" s="32">
        <f>D2616*E2616</f>
        <v>3.39</v>
      </c>
      <c r="M2616" s="32">
        <f>D2616*F2616</f>
        <v>2</v>
      </c>
      <c r="N2616" s="32">
        <f>L2616-M2616</f>
        <v>1.3900000000000001</v>
      </c>
    </row>
    <row r="2617" spans="1:14" x14ac:dyDescent="0.2">
      <c r="A2617" s="26">
        <v>558191</v>
      </c>
      <c r="B2617" s="26">
        <v>22197</v>
      </c>
      <c r="C2617" s="27" t="s">
        <v>179</v>
      </c>
      <c r="D2617" s="27">
        <v>1</v>
      </c>
      <c r="E2617" s="27">
        <v>3.39</v>
      </c>
      <c r="F2617" s="30">
        <f>INDEX(Additional!$B$3:$B$11,MATCH(C2617,Additional!$A$3:$A$11,0))</f>
        <v>2</v>
      </c>
      <c r="G2617" s="27">
        <v>16869</v>
      </c>
      <c r="H2617" s="27" t="s">
        <v>0</v>
      </c>
      <c r="I2617" s="28">
        <v>41055</v>
      </c>
      <c r="J2617" s="32">
        <f>YEAR(I2617)</f>
        <v>2012</v>
      </c>
      <c r="K2617" s="32">
        <f>MONTH(I2617)</f>
        <v>5</v>
      </c>
      <c r="L2617" s="32">
        <f>D2617*E2617</f>
        <v>3.39</v>
      </c>
      <c r="M2617" s="32">
        <f>D2617*F2617</f>
        <v>2</v>
      </c>
      <c r="N2617" s="32">
        <f>L2617-M2617</f>
        <v>1.3900000000000001</v>
      </c>
    </row>
    <row r="2618" spans="1:14" x14ac:dyDescent="0.2">
      <c r="A2618" s="26">
        <v>558191</v>
      </c>
      <c r="B2618" s="26">
        <v>22212</v>
      </c>
      <c r="C2618" s="27" t="s">
        <v>179</v>
      </c>
      <c r="D2618" s="27">
        <v>1</v>
      </c>
      <c r="E2618" s="27">
        <v>3.39</v>
      </c>
      <c r="F2618" s="30">
        <f>INDEX(Additional!$B$3:$B$11,MATCH(C2618,Additional!$A$3:$A$11,0))</f>
        <v>2</v>
      </c>
      <c r="G2618" s="27">
        <v>16869</v>
      </c>
      <c r="H2618" s="27" t="s">
        <v>0</v>
      </c>
      <c r="I2618" s="28">
        <v>40711</v>
      </c>
      <c r="J2618" s="32">
        <f>YEAR(I2618)</f>
        <v>2011</v>
      </c>
      <c r="K2618" s="32">
        <f>MONTH(I2618)</f>
        <v>6</v>
      </c>
      <c r="L2618" s="32">
        <f>D2618*E2618</f>
        <v>3.39</v>
      </c>
      <c r="M2618" s="32">
        <f>D2618*F2618</f>
        <v>2</v>
      </c>
      <c r="N2618" s="32">
        <f>L2618-M2618</f>
        <v>1.3900000000000001</v>
      </c>
    </row>
    <row r="2619" spans="1:14" x14ac:dyDescent="0.2">
      <c r="A2619" s="26">
        <v>558191</v>
      </c>
      <c r="B2619" s="26">
        <v>22720</v>
      </c>
      <c r="C2619" s="27" t="s">
        <v>179</v>
      </c>
      <c r="D2619" s="27">
        <v>1</v>
      </c>
      <c r="E2619" s="27">
        <v>3.39</v>
      </c>
      <c r="F2619" s="30">
        <f>INDEX(Additional!$B$3:$B$11,MATCH(C2619,Additional!$A$3:$A$11,0))</f>
        <v>2</v>
      </c>
      <c r="G2619" s="27">
        <v>16869</v>
      </c>
      <c r="H2619" s="27" t="s">
        <v>0</v>
      </c>
      <c r="I2619" s="28">
        <v>40886</v>
      </c>
      <c r="J2619" s="32">
        <f>YEAR(I2619)</f>
        <v>2011</v>
      </c>
      <c r="K2619" s="32">
        <f>MONTH(I2619)</f>
        <v>12</v>
      </c>
      <c r="L2619" s="32">
        <f>D2619*E2619</f>
        <v>3.39</v>
      </c>
      <c r="M2619" s="32">
        <f>D2619*F2619</f>
        <v>2</v>
      </c>
      <c r="N2619" s="32">
        <f>L2619-M2619</f>
        <v>1.3900000000000001</v>
      </c>
    </row>
    <row r="2620" spans="1:14" x14ac:dyDescent="0.2">
      <c r="A2620" s="26">
        <v>558191</v>
      </c>
      <c r="B2620" s="26">
        <v>21429</v>
      </c>
      <c r="C2620" s="27" t="s">
        <v>179</v>
      </c>
      <c r="D2620" s="27">
        <v>3</v>
      </c>
      <c r="E2620" s="27">
        <v>3.39</v>
      </c>
      <c r="F2620" s="30">
        <f>INDEX(Additional!$B$3:$B$11,MATCH(C2620,Additional!$A$3:$A$11,0))</f>
        <v>2</v>
      </c>
      <c r="G2620" s="27">
        <v>16869</v>
      </c>
      <c r="H2620" s="27" t="s">
        <v>0</v>
      </c>
      <c r="I2620" s="28">
        <v>40723</v>
      </c>
      <c r="J2620" s="32">
        <f>YEAR(I2620)</f>
        <v>2011</v>
      </c>
      <c r="K2620" s="32">
        <f>MONTH(I2620)</f>
        <v>6</v>
      </c>
      <c r="L2620" s="32">
        <f>D2620*E2620</f>
        <v>10.17</v>
      </c>
      <c r="M2620" s="32">
        <f>D2620*F2620</f>
        <v>6</v>
      </c>
      <c r="N2620" s="32">
        <f>L2620-M2620</f>
        <v>4.17</v>
      </c>
    </row>
    <row r="2621" spans="1:14" x14ac:dyDescent="0.2">
      <c r="A2621" s="26">
        <v>558191</v>
      </c>
      <c r="B2621" s="26">
        <v>21430</v>
      </c>
      <c r="C2621" s="27" t="s">
        <v>179</v>
      </c>
      <c r="D2621" s="27">
        <v>1</v>
      </c>
      <c r="E2621" s="27">
        <v>3.39</v>
      </c>
      <c r="F2621" s="30">
        <f>INDEX(Additional!$B$3:$B$11,MATCH(C2621,Additional!$A$3:$A$11,0))</f>
        <v>2</v>
      </c>
      <c r="G2621" s="27">
        <v>16869</v>
      </c>
      <c r="H2621" s="27" t="s">
        <v>0</v>
      </c>
      <c r="I2621" s="28">
        <v>40689</v>
      </c>
      <c r="J2621" s="32">
        <f>YEAR(I2621)</f>
        <v>2011</v>
      </c>
      <c r="K2621" s="32">
        <f>MONTH(I2621)</f>
        <v>5</v>
      </c>
      <c r="L2621" s="32">
        <f>D2621*E2621</f>
        <v>3.39</v>
      </c>
      <c r="M2621" s="32">
        <f>D2621*F2621</f>
        <v>2</v>
      </c>
      <c r="N2621" s="32">
        <f>L2621-M2621</f>
        <v>1.3900000000000001</v>
      </c>
    </row>
    <row r="2622" spans="1:14" x14ac:dyDescent="0.2">
      <c r="A2622" s="26">
        <v>558191</v>
      </c>
      <c r="B2622" s="26">
        <v>22377</v>
      </c>
      <c r="C2622" s="27" t="s">
        <v>179</v>
      </c>
      <c r="D2622" s="27">
        <v>3</v>
      </c>
      <c r="E2622" s="27">
        <v>3.39</v>
      </c>
      <c r="F2622" s="30">
        <f>INDEX(Additional!$B$3:$B$11,MATCH(C2622,Additional!$A$3:$A$11,0))</f>
        <v>2</v>
      </c>
      <c r="G2622" s="27">
        <v>16869</v>
      </c>
      <c r="H2622" s="27" t="s">
        <v>0</v>
      </c>
      <c r="I2622" s="28">
        <v>41252</v>
      </c>
      <c r="J2622" s="32">
        <f>YEAR(I2622)</f>
        <v>2012</v>
      </c>
      <c r="K2622" s="32">
        <f>MONTH(I2622)</f>
        <v>12</v>
      </c>
      <c r="L2622" s="32">
        <f>D2622*E2622</f>
        <v>10.17</v>
      </c>
      <c r="M2622" s="32">
        <f>D2622*F2622</f>
        <v>6</v>
      </c>
      <c r="N2622" s="32">
        <f>L2622-M2622</f>
        <v>4.17</v>
      </c>
    </row>
    <row r="2623" spans="1:14" x14ac:dyDescent="0.2">
      <c r="A2623" s="26">
        <v>558191</v>
      </c>
      <c r="B2623" s="26">
        <v>22383</v>
      </c>
      <c r="C2623" s="27" t="s">
        <v>179</v>
      </c>
      <c r="D2623" s="27">
        <v>1</v>
      </c>
      <c r="E2623" s="27">
        <v>3.39</v>
      </c>
      <c r="F2623" s="30">
        <f>INDEX(Additional!$B$3:$B$11,MATCH(C2623,Additional!$A$3:$A$11,0))</f>
        <v>2</v>
      </c>
      <c r="G2623" s="27">
        <v>16869</v>
      </c>
      <c r="H2623" s="27" t="s">
        <v>0</v>
      </c>
      <c r="I2623" s="28">
        <v>40330</v>
      </c>
      <c r="J2623" s="32">
        <f>YEAR(I2623)</f>
        <v>2010</v>
      </c>
      <c r="K2623" s="32">
        <f>MONTH(I2623)</f>
        <v>6</v>
      </c>
      <c r="L2623" s="32">
        <f>D2623*E2623</f>
        <v>3.39</v>
      </c>
      <c r="M2623" s="32">
        <f>D2623*F2623</f>
        <v>2</v>
      </c>
      <c r="N2623" s="32">
        <f>L2623-M2623</f>
        <v>1.3900000000000001</v>
      </c>
    </row>
    <row r="2624" spans="1:14" x14ac:dyDescent="0.2">
      <c r="A2624" s="26">
        <v>558191</v>
      </c>
      <c r="B2624" s="26">
        <v>20727</v>
      </c>
      <c r="C2624" s="27" t="s">
        <v>179</v>
      </c>
      <c r="D2624" s="27">
        <v>2</v>
      </c>
      <c r="E2624" s="27">
        <v>3.39</v>
      </c>
      <c r="F2624" s="30">
        <f>INDEX(Additional!$B$3:$B$11,MATCH(C2624,Additional!$A$3:$A$11,0))</f>
        <v>2</v>
      </c>
      <c r="G2624" s="27">
        <v>16869</v>
      </c>
      <c r="H2624" s="27" t="s">
        <v>0</v>
      </c>
      <c r="I2624" s="28">
        <v>40867</v>
      </c>
      <c r="J2624" s="32">
        <f>YEAR(I2624)</f>
        <v>2011</v>
      </c>
      <c r="K2624" s="32">
        <f>MONTH(I2624)</f>
        <v>11</v>
      </c>
      <c r="L2624" s="32">
        <f>D2624*E2624</f>
        <v>6.78</v>
      </c>
      <c r="M2624" s="32">
        <f>D2624*F2624</f>
        <v>4</v>
      </c>
      <c r="N2624" s="32">
        <f>L2624-M2624</f>
        <v>2.7800000000000002</v>
      </c>
    </row>
    <row r="2625" spans="1:14" x14ac:dyDescent="0.2">
      <c r="A2625" s="26">
        <v>558191</v>
      </c>
      <c r="B2625" s="26">
        <v>21932</v>
      </c>
      <c r="C2625" s="27" t="s">
        <v>179</v>
      </c>
      <c r="D2625" s="27">
        <v>1</v>
      </c>
      <c r="E2625" s="27">
        <v>3.39</v>
      </c>
      <c r="F2625" s="30">
        <f>INDEX(Additional!$B$3:$B$11,MATCH(C2625,Additional!$A$3:$A$11,0))</f>
        <v>2</v>
      </c>
      <c r="G2625" s="27">
        <v>16869</v>
      </c>
      <c r="H2625" s="27" t="s">
        <v>0</v>
      </c>
      <c r="I2625" s="28">
        <v>40800</v>
      </c>
      <c r="J2625" s="32">
        <f>YEAR(I2625)</f>
        <v>2011</v>
      </c>
      <c r="K2625" s="32">
        <f>MONTH(I2625)</f>
        <v>9</v>
      </c>
      <c r="L2625" s="32">
        <f>D2625*E2625</f>
        <v>3.39</v>
      </c>
      <c r="M2625" s="32">
        <f>D2625*F2625</f>
        <v>2</v>
      </c>
      <c r="N2625" s="32">
        <f>L2625-M2625</f>
        <v>1.3900000000000001</v>
      </c>
    </row>
    <row r="2626" spans="1:14" x14ac:dyDescent="0.2">
      <c r="A2626" s="26">
        <v>558191</v>
      </c>
      <c r="B2626" s="26">
        <v>21933</v>
      </c>
      <c r="C2626" s="27" t="s">
        <v>179</v>
      </c>
      <c r="D2626" s="27">
        <v>2</v>
      </c>
      <c r="E2626" s="27">
        <v>3.39</v>
      </c>
      <c r="F2626" s="30">
        <f>INDEX(Additional!$B$3:$B$11,MATCH(C2626,Additional!$A$3:$A$11,0))</f>
        <v>2</v>
      </c>
      <c r="G2626" s="27">
        <v>16869</v>
      </c>
      <c r="H2626" s="27" t="s">
        <v>0</v>
      </c>
      <c r="I2626" s="28">
        <v>40302</v>
      </c>
      <c r="J2626" s="32">
        <f>YEAR(I2626)</f>
        <v>2010</v>
      </c>
      <c r="K2626" s="32">
        <f>MONTH(I2626)</f>
        <v>5</v>
      </c>
      <c r="L2626" s="32">
        <f>D2626*E2626</f>
        <v>6.78</v>
      </c>
      <c r="M2626" s="32">
        <f>D2626*F2626</f>
        <v>4</v>
      </c>
      <c r="N2626" s="32">
        <f>L2626-M2626</f>
        <v>2.7800000000000002</v>
      </c>
    </row>
    <row r="2627" spans="1:14" x14ac:dyDescent="0.2">
      <c r="A2627" s="26" t="s">
        <v>182</v>
      </c>
      <c r="B2627" s="26">
        <v>84631</v>
      </c>
      <c r="C2627" s="27" t="s">
        <v>179</v>
      </c>
      <c r="D2627" s="27">
        <v>3</v>
      </c>
      <c r="E2627" s="27">
        <v>3.39</v>
      </c>
      <c r="F2627" s="30">
        <f>INDEX(Additional!$B$3:$B$11,MATCH(C2627,Additional!$A$3:$A$11,0))</f>
        <v>2</v>
      </c>
      <c r="G2627" s="27">
        <v>15996</v>
      </c>
      <c r="H2627" s="27" t="s">
        <v>0</v>
      </c>
      <c r="I2627" s="28">
        <v>40488</v>
      </c>
      <c r="J2627" s="32">
        <f>YEAR(I2627)</f>
        <v>2010</v>
      </c>
      <c r="K2627" s="32">
        <f>MONTH(I2627)</f>
        <v>11</v>
      </c>
      <c r="L2627" s="32">
        <f>D2627*E2627</f>
        <v>10.17</v>
      </c>
      <c r="M2627" s="32">
        <f>D2627*F2627</f>
        <v>6</v>
      </c>
      <c r="N2627" s="32">
        <f>L2627-M2627</f>
        <v>4.17</v>
      </c>
    </row>
    <row r="2628" spans="1:14" x14ac:dyDescent="0.2">
      <c r="A2628" s="26">
        <v>558192</v>
      </c>
      <c r="B2628" s="26">
        <v>22386</v>
      </c>
      <c r="C2628" s="27" t="s">
        <v>179</v>
      </c>
      <c r="D2628" s="27">
        <v>1</v>
      </c>
      <c r="E2628" s="27">
        <v>3.39</v>
      </c>
      <c r="F2628" s="30">
        <f>INDEX(Additional!$B$3:$B$11,MATCH(C2628,Additional!$A$3:$A$11,0))</f>
        <v>2</v>
      </c>
      <c r="G2628" s="27">
        <v>16029</v>
      </c>
      <c r="H2628" s="27" t="s">
        <v>0</v>
      </c>
      <c r="I2628" s="28">
        <v>40493</v>
      </c>
      <c r="J2628" s="32">
        <f>YEAR(I2628)</f>
        <v>2010</v>
      </c>
      <c r="K2628" s="32">
        <f>MONTH(I2628)</f>
        <v>11</v>
      </c>
      <c r="L2628" s="32">
        <f>D2628*E2628</f>
        <v>3.39</v>
      </c>
      <c r="M2628" s="32">
        <f>D2628*F2628</f>
        <v>2</v>
      </c>
      <c r="N2628" s="32">
        <f>L2628-M2628</f>
        <v>1.3900000000000001</v>
      </c>
    </row>
    <row r="2629" spans="1:14" x14ac:dyDescent="0.2">
      <c r="A2629" s="26">
        <v>558192</v>
      </c>
      <c r="B2629" s="26" t="s">
        <v>180</v>
      </c>
      <c r="C2629" s="27" t="s">
        <v>179</v>
      </c>
      <c r="D2629" s="27">
        <v>8</v>
      </c>
      <c r="E2629" s="27">
        <v>3.39</v>
      </c>
      <c r="F2629" s="30">
        <f>INDEX(Additional!$B$3:$B$11,MATCH(C2629,Additional!$A$3:$A$11,0))</f>
        <v>2</v>
      </c>
      <c r="G2629" s="27">
        <v>16029</v>
      </c>
      <c r="H2629" s="27" t="s">
        <v>0</v>
      </c>
      <c r="I2629" s="28">
        <v>40564</v>
      </c>
      <c r="J2629" s="32">
        <f>YEAR(I2629)</f>
        <v>2011</v>
      </c>
      <c r="K2629" s="32">
        <f>MONTH(I2629)</f>
        <v>1</v>
      </c>
      <c r="L2629" s="32">
        <f>D2629*E2629</f>
        <v>27.12</v>
      </c>
      <c r="M2629" s="32">
        <f>D2629*F2629</f>
        <v>16</v>
      </c>
      <c r="N2629" s="32">
        <f>L2629-M2629</f>
        <v>11.120000000000001</v>
      </c>
    </row>
    <row r="2630" spans="1:14" x14ac:dyDescent="0.2">
      <c r="A2630" s="26">
        <v>558193</v>
      </c>
      <c r="B2630" s="26">
        <v>21166</v>
      </c>
      <c r="C2630" s="27" t="s">
        <v>179</v>
      </c>
      <c r="D2630" s="27">
        <v>1</v>
      </c>
      <c r="E2630" s="27">
        <v>3.39</v>
      </c>
      <c r="F2630" s="30">
        <f>INDEX(Additional!$B$3:$B$11,MATCH(C2630,Additional!$A$3:$A$11,0))</f>
        <v>2</v>
      </c>
      <c r="G2630" s="27">
        <v>16029</v>
      </c>
      <c r="H2630" s="27" t="s">
        <v>0</v>
      </c>
      <c r="I2630" s="28">
        <v>40835</v>
      </c>
      <c r="J2630" s="32">
        <f>YEAR(I2630)</f>
        <v>2011</v>
      </c>
      <c r="K2630" s="32">
        <f>MONTH(I2630)</f>
        <v>10</v>
      </c>
      <c r="L2630" s="32">
        <f>D2630*E2630</f>
        <v>3.39</v>
      </c>
      <c r="M2630" s="32">
        <f>D2630*F2630</f>
        <v>2</v>
      </c>
      <c r="N2630" s="32">
        <f>L2630-M2630</f>
        <v>1.3900000000000001</v>
      </c>
    </row>
    <row r="2631" spans="1:14" x14ac:dyDescent="0.2">
      <c r="A2631" s="26">
        <v>558193</v>
      </c>
      <c r="B2631" s="26">
        <v>85152</v>
      </c>
      <c r="C2631" s="27" t="s">
        <v>179</v>
      </c>
      <c r="D2631" s="27">
        <v>1</v>
      </c>
      <c r="E2631" s="27">
        <v>3.39</v>
      </c>
      <c r="F2631" s="30">
        <f>INDEX(Additional!$B$3:$B$11,MATCH(C2631,Additional!$A$3:$A$11,0))</f>
        <v>2</v>
      </c>
      <c r="G2631" s="27">
        <v>16029</v>
      </c>
      <c r="H2631" s="27" t="s">
        <v>0</v>
      </c>
      <c r="I2631" s="28">
        <v>40201</v>
      </c>
      <c r="J2631" s="32">
        <f>YEAR(I2631)</f>
        <v>2010</v>
      </c>
      <c r="K2631" s="32">
        <f>MONTH(I2631)</f>
        <v>1</v>
      </c>
      <c r="L2631" s="32">
        <f>D2631*E2631</f>
        <v>3.39</v>
      </c>
      <c r="M2631" s="32">
        <f>D2631*F2631</f>
        <v>2</v>
      </c>
      <c r="N2631" s="32">
        <f>L2631-M2631</f>
        <v>1.3900000000000001</v>
      </c>
    </row>
    <row r="2632" spans="1:14" x14ac:dyDescent="0.2">
      <c r="A2632" s="26">
        <v>558193</v>
      </c>
      <c r="B2632" s="26">
        <v>79321</v>
      </c>
      <c r="C2632" s="27" t="s">
        <v>179</v>
      </c>
      <c r="D2632" s="27">
        <v>2</v>
      </c>
      <c r="E2632" s="27">
        <v>3.39</v>
      </c>
      <c r="F2632" s="30">
        <f>INDEX(Additional!$B$3:$B$11,MATCH(C2632,Additional!$A$3:$A$11,0))</f>
        <v>2</v>
      </c>
      <c r="G2632" s="27">
        <v>16029</v>
      </c>
      <c r="H2632" s="27" t="s">
        <v>0</v>
      </c>
      <c r="I2632" s="28">
        <v>40690</v>
      </c>
      <c r="J2632" s="32">
        <f>YEAR(I2632)</f>
        <v>2011</v>
      </c>
      <c r="K2632" s="32">
        <f>MONTH(I2632)</f>
        <v>5</v>
      </c>
      <c r="L2632" s="32">
        <f>D2632*E2632</f>
        <v>6.78</v>
      </c>
      <c r="M2632" s="32">
        <f>D2632*F2632</f>
        <v>4</v>
      </c>
      <c r="N2632" s="32">
        <f>L2632-M2632</f>
        <v>2.7800000000000002</v>
      </c>
    </row>
    <row r="2633" spans="1:14" x14ac:dyDescent="0.2">
      <c r="A2633" s="26">
        <v>558193</v>
      </c>
      <c r="B2633" s="26">
        <v>22780</v>
      </c>
      <c r="C2633" s="27" t="s">
        <v>179</v>
      </c>
      <c r="D2633" s="27">
        <v>2</v>
      </c>
      <c r="E2633" s="27">
        <v>3.39</v>
      </c>
      <c r="F2633" s="30">
        <f>INDEX(Additional!$B$3:$B$11,MATCH(C2633,Additional!$A$3:$A$11,0))</f>
        <v>2</v>
      </c>
      <c r="G2633" s="27">
        <v>16029</v>
      </c>
      <c r="H2633" s="27" t="s">
        <v>0</v>
      </c>
      <c r="I2633" s="28">
        <v>40184</v>
      </c>
      <c r="J2633" s="32">
        <f>YEAR(I2633)</f>
        <v>2010</v>
      </c>
      <c r="K2633" s="32">
        <f>MONTH(I2633)</f>
        <v>1</v>
      </c>
      <c r="L2633" s="32">
        <f>D2633*E2633</f>
        <v>6.78</v>
      </c>
      <c r="M2633" s="32">
        <f>D2633*F2633</f>
        <v>4</v>
      </c>
      <c r="N2633" s="32">
        <f>L2633-M2633</f>
        <v>2.7800000000000002</v>
      </c>
    </row>
    <row r="2634" spans="1:14" x14ac:dyDescent="0.2">
      <c r="A2634" s="26">
        <v>558193</v>
      </c>
      <c r="B2634" s="26">
        <v>22779</v>
      </c>
      <c r="C2634" s="27" t="s">
        <v>179</v>
      </c>
      <c r="D2634" s="27">
        <v>3</v>
      </c>
      <c r="E2634" s="27">
        <v>3.39</v>
      </c>
      <c r="F2634" s="30">
        <f>INDEX(Additional!$B$3:$B$11,MATCH(C2634,Additional!$A$3:$A$11,0))</f>
        <v>2</v>
      </c>
      <c r="G2634" s="27">
        <v>16029</v>
      </c>
      <c r="H2634" s="27" t="s">
        <v>0</v>
      </c>
      <c r="I2634" s="28">
        <v>41076</v>
      </c>
      <c r="J2634" s="32">
        <f>YEAR(I2634)</f>
        <v>2012</v>
      </c>
      <c r="K2634" s="32">
        <f>MONTH(I2634)</f>
        <v>6</v>
      </c>
      <c r="L2634" s="32">
        <f>D2634*E2634</f>
        <v>10.17</v>
      </c>
      <c r="M2634" s="32">
        <f>D2634*F2634</f>
        <v>6</v>
      </c>
      <c r="N2634" s="32">
        <f>L2634-M2634</f>
        <v>4.17</v>
      </c>
    </row>
    <row r="2635" spans="1:14" x14ac:dyDescent="0.2">
      <c r="A2635" s="26">
        <v>558193</v>
      </c>
      <c r="B2635" s="26">
        <v>22174</v>
      </c>
      <c r="C2635" s="27" t="s">
        <v>179</v>
      </c>
      <c r="D2635" s="27">
        <v>3</v>
      </c>
      <c r="E2635" s="27">
        <v>3.39</v>
      </c>
      <c r="F2635" s="30">
        <f>INDEX(Additional!$B$3:$B$11,MATCH(C2635,Additional!$A$3:$A$11,0))</f>
        <v>2</v>
      </c>
      <c r="G2635" s="27">
        <v>16029</v>
      </c>
      <c r="H2635" s="27" t="s">
        <v>0</v>
      </c>
      <c r="I2635" s="28">
        <v>41127</v>
      </c>
      <c r="J2635" s="32">
        <f>YEAR(I2635)</f>
        <v>2012</v>
      </c>
      <c r="K2635" s="32">
        <f>MONTH(I2635)</f>
        <v>8</v>
      </c>
      <c r="L2635" s="32">
        <f>D2635*E2635</f>
        <v>10.17</v>
      </c>
      <c r="M2635" s="32">
        <f>D2635*F2635</f>
        <v>6</v>
      </c>
      <c r="N2635" s="32">
        <f>L2635-M2635</f>
        <v>4.17</v>
      </c>
    </row>
    <row r="2636" spans="1:14" x14ac:dyDescent="0.2">
      <c r="A2636" s="26">
        <v>558194</v>
      </c>
      <c r="B2636" s="26" t="s">
        <v>181</v>
      </c>
      <c r="C2636" s="27" t="s">
        <v>179</v>
      </c>
      <c r="D2636" s="27">
        <v>1</v>
      </c>
      <c r="E2636" s="27">
        <v>3.39</v>
      </c>
      <c r="F2636" s="30">
        <f>INDEX(Additional!$B$3:$B$11,MATCH(C2636,Additional!$A$3:$A$11,0))</f>
        <v>2</v>
      </c>
      <c r="G2636" s="27">
        <v>14583</v>
      </c>
      <c r="H2636" s="27" t="s">
        <v>0</v>
      </c>
      <c r="I2636" s="28">
        <v>41107</v>
      </c>
      <c r="J2636" s="32">
        <f>YEAR(I2636)</f>
        <v>2012</v>
      </c>
      <c r="K2636" s="32">
        <f>MONTH(I2636)</f>
        <v>7</v>
      </c>
      <c r="L2636" s="32">
        <f>D2636*E2636</f>
        <v>3.39</v>
      </c>
      <c r="M2636" s="32">
        <f>D2636*F2636</f>
        <v>2</v>
      </c>
      <c r="N2636" s="32">
        <f>L2636-M2636</f>
        <v>1.3900000000000001</v>
      </c>
    </row>
    <row r="2637" spans="1:14" x14ac:dyDescent="0.2">
      <c r="A2637" s="26">
        <v>558194</v>
      </c>
      <c r="B2637" s="26">
        <v>21558</v>
      </c>
      <c r="C2637" s="27" t="s">
        <v>179</v>
      </c>
      <c r="D2637" s="27">
        <v>2</v>
      </c>
      <c r="E2637" s="27">
        <v>3.39</v>
      </c>
      <c r="F2637" s="30">
        <f>INDEX(Additional!$B$3:$B$11,MATCH(C2637,Additional!$A$3:$A$11,0))</f>
        <v>2</v>
      </c>
      <c r="G2637" s="27">
        <v>14583</v>
      </c>
      <c r="H2637" s="27" t="s">
        <v>0</v>
      </c>
      <c r="I2637" s="28">
        <v>40827</v>
      </c>
      <c r="J2637" s="32">
        <f>YEAR(I2637)</f>
        <v>2011</v>
      </c>
      <c r="K2637" s="32">
        <f>MONTH(I2637)</f>
        <v>10</v>
      </c>
      <c r="L2637" s="32">
        <f>D2637*E2637</f>
        <v>6.78</v>
      </c>
      <c r="M2637" s="32">
        <f>D2637*F2637</f>
        <v>4</v>
      </c>
      <c r="N2637" s="32">
        <f>L2637-M2637</f>
        <v>2.7800000000000002</v>
      </c>
    </row>
    <row r="2638" spans="1:14" x14ac:dyDescent="0.2">
      <c r="A2638" s="26">
        <v>558194</v>
      </c>
      <c r="B2638" s="26">
        <v>23123</v>
      </c>
      <c r="C2638" s="27" t="s">
        <v>179</v>
      </c>
      <c r="D2638" s="27">
        <v>1</v>
      </c>
      <c r="E2638" s="27">
        <v>3.39</v>
      </c>
      <c r="F2638" s="30">
        <f>INDEX(Additional!$B$3:$B$11,MATCH(C2638,Additional!$A$3:$A$11,0))</f>
        <v>2</v>
      </c>
      <c r="G2638" s="27">
        <v>14583</v>
      </c>
      <c r="H2638" s="27" t="s">
        <v>0</v>
      </c>
      <c r="I2638" s="28">
        <v>40660</v>
      </c>
      <c r="J2638" s="32">
        <f>YEAR(I2638)</f>
        <v>2011</v>
      </c>
      <c r="K2638" s="32">
        <f>MONTH(I2638)</f>
        <v>4</v>
      </c>
      <c r="L2638" s="32">
        <f>D2638*E2638</f>
        <v>3.39</v>
      </c>
      <c r="M2638" s="32">
        <f>D2638*F2638</f>
        <v>2</v>
      </c>
      <c r="N2638" s="32">
        <f>L2638-M2638</f>
        <v>1.3900000000000001</v>
      </c>
    </row>
    <row r="2639" spans="1:14" x14ac:dyDescent="0.2">
      <c r="A2639" s="26">
        <v>558194</v>
      </c>
      <c r="B2639" s="26">
        <v>23084</v>
      </c>
      <c r="C2639" s="27" t="s">
        <v>179</v>
      </c>
      <c r="D2639" s="27">
        <v>1</v>
      </c>
      <c r="E2639" s="27">
        <v>3.39</v>
      </c>
      <c r="F2639" s="30">
        <f>INDEX(Additional!$B$3:$B$11,MATCH(C2639,Additional!$A$3:$A$11,0))</f>
        <v>2</v>
      </c>
      <c r="G2639" s="27">
        <v>14583</v>
      </c>
      <c r="H2639" s="27" t="s">
        <v>0</v>
      </c>
      <c r="I2639" s="28">
        <v>40730</v>
      </c>
      <c r="J2639" s="32">
        <f>YEAR(I2639)</f>
        <v>2011</v>
      </c>
      <c r="K2639" s="32">
        <f>MONTH(I2639)</f>
        <v>7</v>
      </c>
      <c r="L2639" s="32">
        <f>D2639*E2639</f>
        <v>3.39</v>
      </c>
      <c r="M2639" s="32">
        <f>D2639*F2639</f>
        <v>2</v>
      </c>
      <c r="N2639" s="32">
        <f>L2639-M2639</f>
        <v>1.3900000000000001</v>
      </c>
    </row>
    <row r="2640" spans="1:14" x14ac:dyDescent="0.2">
      <c r="A2640" s="26">
        <v>558194</v>
      </c>
      <c r="B2640" s="26">
        <v>21794</v>
      </c>
      <c r="C2640" s="27" t="s">
        <v>179</v>
      </c>
      <c r="D2640" s="27">
        <v>2</v>
      </c>
      <c r="E2640" s="27">
        <v>3.39</v>
      </c>
      <c r="F2640" s="30">
        <f>INDEX(Additional!$B$3:$B$11,MATCH(C2640,Additional!$A$3:$A$11,0))</f>
        <v>2</v>
      </c>
      <c r="G2640" s="27">
        <v>14583</v>
      </c>
      <c r="H2640" s="27" t="s">
        <v>0</v>
      </c>
      <c r="I2640" s="28">
        <v>40848</v>
      </c>
      <c r="J2640" s="32">
        <f>YEAR(I2640)</f>
        <v>2011</v>
      </c>
      <c r="K2640" s="32">
        <f>MONTH(I2640)</f>
        <v>11</v>
      </c>
      <c r="L2640" s="32">
        <f>D2640*E2640</f>
        <v>6.78</v>
      </c>
      <c r="M2640" s="32">
        <f>D2640*F2640</f>
        <v>4</v>
      </c>
      <c r="N2640" s="32">
        <f>L2640-M2640</f>
        <v>2.7800000000000002</v>
      </c>
    </row>
    <row r="2641" spans="1:14" x14ac:dyDescent="0.2">
      <c r="A2641" s="26">
        <v>558194</v>
      </c>
      <c r="B2641" s="26">
        <v>23229</v>
      </c>
      <c r="C2641" s="27" t="s">
        <v>179</v>
      </c>
      <c r="D2641" s="27">
        <v>1</v>
      </c>
      <c r="E2641" s="27">
        <v>3.39</v>
      </c>
      <c r="F2641" s="30">
        <f>INDEX(Additional!$B$3:$B$11,MATCH(C2641,Additional!$A$3:$A$11,0))</f>
        <v>2</v>
      </c>
      <c r="G2641" s="27">
        <v>14583</v>
      </c>
      <c r="H2641" s="27" t="s">
        <v>0</v>
      </c>
      <c r="I2641" s="28">
        <v>40467</v>
      </c>
      <c r="J2641" s="32">
        <f>YEAR(I2641)</f>
        <v>2010</v>
      </c>
      <c r="K2641" s="32">
        <f>MONTH(I2641)</f>
        <v>10</v>
      </c>
      <c r="L2641" s="32">
        <f>D2641*E2641</f>
        <v>3.39</v>
      </c>
      <c r="M2641" s="32">
        <f>D2641*F2641</f>
        <v>2</v>
      </c>
      <c r="N2641" s="32">
        <f>L2641-M2641</f>
        <v>1.3900000000000001</v>
      </c>
    </row>
    <row r="2642" spans="1:14" x14ac:dyDescent="0.2">
      <c r="A2642" s="26">
        <v>558194</v>
      </c>
      <c r="B2642" s="26">
        <v>23120</v>
      </c>
      <c r="C2642" s="27" t="s">
        <v>179</v>
      </c>
      <c r="D2642" s="27">
        <v>1</v>
      </c>
      <c r="E2642" s="27">
        <v>3.39</v>
      </c>
      <c r="F2642" s="30">
        <f>INDEX(Additional!$B$3:$B$11,MATCH(C2642,Additional!$A$3:$A$11,0))</f>
        <v>2</v>
      </c>
      <c r="G2642" s="27">
        <v>14583</v>
      </c>
      <c r="H2642" s="27" t="s">
        <v>0</v>
      </c>
      <c r="I2642" s="28">
        <v>40434</v>
      </c>
      <c r="J2642" s="32">
        <f>YEAR(I2642)</f>
        <v>2010</v>
      </c>
      <c r="K2642" s="32">
        <f>MONTH(I2642)</f>
        <v>9</v>
      </c>
      <c r="L2642" s="32">
        <f>D2642*E2642</f>
        <v>3.39</v>
      </c>
      <c r="M2642" s="32">
        <f>D2642*F2642</f>
        <v>2</v>
      </c>
      <c r="N2642" s="32">
        <f>L2642-M2642</f>
        <v>1.3900000000000001</v>
      </c>
    </row>
    <row r="2643" spans="1:14" x14ac:dyDescent="0.2">
      <c r="A2643" s="26">
        <v>558194</v>
      </c>
      <c r="B2643" s="26">
        <v>47566</v>
      </c>
      <c r="C2643" s="27" t="s">
        <v>179</v>
      </c>
      <c r="D2643" s="27">
        <v>3</v>
      </c>
      <c r="E2643" s="27">
        <v>3.39</v>
      </c>
      <c r="F2643" s="30">
        <f>INDEX(Additional!$B$3:$B$11,MATCH(C2643,Additional!$A$3:$A$11,0))</f>
        <v>2</v>
      </c>
      <c r="G2643" s="27">
        <v>14583</v>
      </c>
      <c r="H2643" s="27" t="s">
        <v>0</v>
      </c>
      <c r="I2643" s="28">
        <v>40281</v>
      </c>
      <c r="J2643" s="32">
        <f>YEAR(I2643)</f>
        <v>2010</v>
      </c>
      <c r="K2643" s="32">
        <f>MONTH(I2643)</f>
        <v>4</v>
      </c>
      <c r="L2643" s="32">
        <f>D2643*E2643</f>
        <v>10.17</v>
      </c>
      <c r="M2643" s="32">
        <f>D2643*F2643</f>
        <v>6</v>
      </c>
      <c r="N2643" s="32">
        <f>L2643-M2643</f>
        <v>4.17</v>
      </c>
    </row>
    <row r="2644" spans="1:14" x14ac:dyDescent="0.2">
      <c r="A2644" s="26">
        <v>558194</v>
      </c>
      <c r="B2644" s="26">
        <v>22554</v>
      </c>
      <c r="C2644" s="27" t="s">
        <v>179</v>
      </c>
      <c r="D2644" s="27">
        <v>7</v>
      </c>
      <c r="E2644" s="27">
        <v>3.39</v>
      </c>
      <c r="F2644" s="30">
        <f>INDEX(Additional!$B$3:$B$11,MATCH(C2644,Additional!$A$3:$A$11,0))</f>
        <v>2</v>
      </c>
      <c r="G2644" s="27">
        <v>14583</v>
      </c>
      <c r="H2644" s="27" t="s">
        <v>0</v>
      </c>
      <c r="I2644" s="28">
        <v>41159</v>
      </c>
      <c r="J2644" s="32">
        <f>YEAR(I2644)</f>
        <v>2012</v>
      </c>
      <c r="K2644" s="32">
        <f>MONTH(I2644)</f>
        <v>9</v>
      </c>
      <c r="L2644" s="32">
        <f>D2644*E2644</f>
        <v>23.73</v>
      </c>
      <c r="M2644" s="32">
        <f>D2644*F2644</f>
        <v>14</v>
      </c>
      <c r="N2644" s="32">
        <f>L2644-M2644</f>
        <v>9.73</v>
      </c>
    </row>
    <row r="2645" spans="1:14" x14ac:dyDescent="0.2">
      <c r="A2645" s="26">
        <v>558194</v>
      </c>
      <c r="B2645" s="26" t="s">
        <v>178</v>
      </c>
      <c r="C2645" s="27" t="s">
        <v>179</v>
      </c>
      <c r="D2645" s="27">
        <v>2</v>
      </c>
      <c r="E2645" s="27">
        <v>3.39</v>
      </c>
      <c r="F2645" s="30">
        <f>INDEX(Additional!$B$3:$B$11,MATCH(C2645,Additional!$A$3:$A$11,0))</f>
        <v>2</v>
      </c>
      <c r="G2645" s="27">
        <v>14583</v>
      </c>
      <c r="H2645" s="27" t="s">
        <v>0</v>
      </c>
      <c r="I2645" s="28">
        <v>40546</v>
      </c>
      <c r="J2645" s="32">
        <f>YEAR(I2645)</f>
        <v>2011</v>
      </c>
      <c r="K2645" s="32">
        <f>MONTH(I2645)</f>
        <v>1</v>
      </c>
      <c r="L2645" s="32">
        <f>D2645*E2645</f>
        <v>6.78</v>
      </c>
      <c r="M2645" s="32">
        <f>D2645*F2645</f>
        <v>4</v>
      </c>
      <c r="N2645" s="32">
        <f>L2645-M2645</f>
        <v>2.7800000000000002</v>
      </c>
    </row>
    <row r="2646" spans="1:14" x14ac:dyDescent="0.2">
      <c r="A2646" s="26">
        <v>558194</v>
      </c>
      <c r="B2646" s="26" t="s">
        <v>68</v>
      </c>
      <c r="C2646" s="27" t="s">
        <v>179</v>
      </c>
      <c r="D2646" s="27">
        <v>1</v>
      </c>
      <c r="E2646" s="27">
        <v>3.39</v>
      </c>
      <c r="F2646" s="30">
        <f>INDEX(Additional!$B$3:$B$11,MATCH(C2646,Additional!$A$3:$A$11,0))</f>
        <v>2</v>
      </c>
      <c r="G2646" s="27">
        <v>14583</v>
      </c>
      <c r="H2646" s="27" t="s">
        <v>0</v>
      </c>
      <c r="I2646" s="28">
        <v>41120</v>
      </c>
      <c r="J2646" s="32">
        <f>YEAR(I2646)</f>
        <v>2012</v>
      </c>
      <c r="K2646" s="32">
        <f>MONTH(I2646)</f>
        <v>7</v>
      </c>
      <c r="L2646" s="32">
        <f>D2646*E2646</f>
        <v>3.39</v>
      </c>
      <c r="M2646" s="32">
        <f>D2646*F2646</f>
        <v>2</v>
      </c>
      <c r="N2646" s="32">
        <f>L2646-M2646</f>
        <v>1.3900000000000001</v>
      </c>
    </row>
    <row r="2647" spans="1:14" x14ac:dyDescent="0.2">
      <c r="A2647" s="26">
        <v>558194</v>
      </c>
      <c r="B2647" s="26">
        <v>21380</v>
      </c>
      <c r="C2647" s="27" t="s">
        <v>179</v>
      </c>
      <c r="D2647" s="27">
        <v>5</v>
      </c>
      <c r="E2647" s="27">
        <v>3.39</v>
      </c>
      <c r="F2647" s="30">
        <f>INDEX(Additional!$B$3:$B$11,MATCH(C2647,Additional!$A$3:$A$11,0))</f>
        <v>2</v>
      </c>
      <c r="G2647" s="27">
        <v>14583</v>
      </c>
      <c r="H2647" s="27" t="s">
        <v>0</v>
      </c>
      <c r="I2647" s="28">
        <v>40242</v>
      </c>
      <c r="J2647" s="32">
        <f>YEAR(I2647)</f>
        <v>2010</v>
      </c>
      <c r="K2647" s="32">
        <f>MONTH(I2647)</f>
        <v>3</v>
      </c>
      <c r="L2647" s="32">
        <f>D2647*E2647</f>
        <v>16.95</v>
      </c>
      <c r="M2647" s="32">
        <f>D2647*F2647</f>
        <v>10</v>
      </c>
      <c r="N2647" s="32">
        <f>L2647-M2647</f>
        <v>6.9499999999999993</v>
      </c>
    </row>
    <row r="2648" spans="1:14" x14ac:dyDescent="0.2">
      <c r="A2648" s="26">
        <v>558194</v>
      </c>
      <c r="B2648" s="26">
        <v>20723</v>
      </c>
      <c r="C2648" s="27" t="s">
        <v>179</v>
      </c>
      <c r="D2648" s="27">
        <v>1</v>
      </c>
      <c r="E2648" s="27">
        <v>3.39</v>
      </c>
      <c r="F2648" s="30">
        <f>INDEX(Additional!$B$3:$B$11,MATCH(C2648,Additional!$A$3:$A$11,0))</f>
        <v>2</v>
      </c>
      <c r="G2648" s="27">
        <v>14583</v>
      </c>
      <c r="H2648" s="27" t="s">
        <v>0</v>
      </c>
      <c r="I2648" s="28">
        <v>40748</v>
      </c>
      <c r="J2648" s="32">
        <f>YEAR(I2648)</f>
        <v>2011</v>
      </c>
      <c r="K2648" s="32">
        <f>MONTH(I2648)</f>
        <v>7</v>
      </c>
      <c r="L2648" s="32">
        <f>D2648*E2648</f>
        <v>3.39</v>
      </c>
      <c r="M2648" s="32">
        <f>D2648*F2648</f>
        <v>2</v>
      </c>
      <c r="N2648" s="32">
        <f>L2648-M2648</f>
        <v>1.3900000000000001</v>
      </c>
    </row>
    <row r="2649" spans="1:14" x14ac:dyDescent="0.2">
      <c r="A2649" s="26">
        <v>558194</v>
      </c>
      <c r="B2649" s="26">
        <v>20719</v>
      </c>
      <c r="C2649" s="27" t="s">
        <v>179</v>
      </c>
      <c r="D2649" s="27">
        <v>2</v>
      </c>
      <c r="E2649" s="27">
        <v>3.39</v>
      </c>
      <c r="F2649" s="30">
        <f>INDEX(Additional!$B$3:$B$11,MATCH(C2649,Additional!$A$3:$A$11,0))</f>
        <v>2</v>
      </c>
      <c r="G2649" s="27">
        <v>14583</v>
      </c>
      <c r="H2649" s="27" t="s">
        <v>0</v>
      </c>
      <c r="I2649" s="28">
        <v>41067</v>
      </c>
      <c r="J2649" s="32">
        <f>YEAR(I2649)</f>
        <v>2012</v>
      </c>
      <c r="K2649" s="32">
        <f>MONTH(I2649)</f>
        <v>6</v>
      </c>
      <c r="L2649" s="32">
        <f>D2649*E2649</f>
        <v>6.78</v>
      </c>
      <c r="M2649" s="32">
        <f>D2649*F2649</f>
        <v>4</v>
      </c>
      <c r="N2649" s="32">
        <f>L2649-M2649</f>
        <v>2.7800000000000002</v>
      </c>
    </row>
    <row r="2650" spans="1:14" x14ac:dyDescent="0.2">
      <c r="A2650" s="26">
        <v>558194</v>
      </c>
      <c r="B2650" s="26">
        <v>22355</v>
      </c>
      <c r="C2650" s="27" t="s">
        <v>179</v>
      </c>
      <c r="D2650" s="27">
        <v>1</v>
      </c>
      <c r="E2650" s="27">
        <v>3.39</v>
      </c>
      <c r="F2650" s="30">
        <f>INDEX(Additional!$B$3:$B$11,MATCH(C2650,Additional!$A$3:$A$11,0))</f>
        <v>2</v>
      </c>
      <c r="G2650" s="27">
        <v>14583</v>
      </c>
      <c r="H2650" s="27" t="s">
        <v>0</v>
      </c>
      <c r="I2650" s="28">
        <v>40260</v>
      </c>
      <c r="J2650" s="32">
        <f>YEAR(I2650)</f>
        <v>2010</v>
      </c>
      <c r="K2650" s="32">
        <f>MONTH(I2650)</f>
        <v>3</v>
      </c>
      <c r="L2650" s="32">
        <f>D2650*E2650</f>
        <v>3.39</v>
      </c>
      <c r="M2650" s="32">
        <f>D2650*F2650</f>
        <v>2</v>
      </c>
      <c r="N2650" s="32">
        <f>L2650-M2650</f>
        <v>1.3900000000000001</v>
      </c>
    </row>
    <row r="2651" spans="1:14" x14ac:dyDescent="0.2">
      <c r="A2651" s="26">
        <v>558194</v>
      </c>
      <c r="B2651" s="26">
        <v>17003</v>
      </c>
      <c r="C2651" s="27" t="s">
        <v>179</v>
      </c>
      <c r="D2651" s="27">
        <v>1</v>
      </c>
      <c r="E2651" s="27">
        <v>3.39</v>
      </c>
      <c r="F2651" s="30">
        <f>INDEX(Additional!$B$3:$B$11,MATCH(C2651,Additional!$A$3:$A$11,0))</f>
        <v>2</v>
      </c>
      <c r="G2651" s="27">
        <v>14583</v>
      </c>
      <c r="H2651" s="27" t="s">
        <v>0</v>
      </c>
      <c r="I2651" s="28">
        <v>40652</v>
      </c>
      <c r="J2651" s="32">
        <f>YEAR(I2651)</f>
        <v>2011</v>
      </c>
      <c r="K2651" s="32">
        <f>MONTH(I2651)</f>
        <v>4</v>
      </c>
      <c r="L2651" s="32">
        <f>D2651*E2651</f>
        <v>3.39</v>
      </c>
      <c r="M2651" s="32">
        <f>D2651*F2651</f>
        <v>2</v>
      </c>
      <c r="N2651" s="32">
        <f>L2651-M2651</f>
        <v>1.3900000000000001</v>
      </c>
    </row>
    <row r="2652" spans="1:14" x14ac:dyDescent="0.2">
      <c r="A2652" s="26">
        <v>558194</v>
      </c>
      <c r="B2652" s="26">
        <v>20970</v>
      </c>
      <c r="C2652" s="27" t="s">
        <v>179</v>
      </c>
      <c r="D2652" s="27">
        <v>1</v>
      </c>
      <c r="E2652" s="27">
        <v>3.39</v>
      </c>
      <c r="F2652" s="30">
        <f>INDEX(Additional!$B$3:$B$11,MATCH(C2652,Additional!$A$3:$A$11,0))</f>
        <v>2</v>
      </c>
      <c r="G2652" s="27">
        <v>14583</v>
      </c>
      <c r="H2652" s="27" t="s">
        <v>0</v>
      </c>
      <c r="I2652" s="28">
        <v>40580</v>
      </c>
      <c r="J2652" s="32">
        <f>YEAR(I2652)</f>
        <v>2011</v>
      </c>
      <c r="K2652" s="32">
        <f>MONTH(I2652)</f>
        <v>2</v>
      </c>
      <c r="L2652" s="32">
        <f>D2652*E2652</f>
        <v>3.39</v>
      </c>
      <c r="M2652" s="32">
        <f>D2652*F2652</f>
        <v>2</v>
      </c>
      <c r="N2652" s="32">
        <f>L2652-M2652</f>
        <v>1.3900000000000001</v>
      </c>
    </row>
    <row r="2653" spans="1:14" x14ac:dyDescent="0.2">
      <c r="A2653" s="26">
        <v>558194</v>
      </c>
      <c r="B2653" s="26" t="s">
        <v>93</v>
      </c>
      <c r="C2653" s="27" t="s">
        <v>179</v>
      </c>
      <c r="D2653" s="27">
        <v>1</v>
      </c>
      <c r="E2653" s="27">
        <v>3.39</v>
      </c>
      <c r="F2653" s="30">
        <f>INDEX(Additional!$B$3:$B$11,MATCH(C2653,Additional!$A$3:$A$11,0))</f>
        <v>2</v>
      </c>
      <c r="G2653" s="27">
        <v>14583</v>
      </c>
      <c r="H2653" s="27" t="s">
        <v>0</v>
      </c>
      <c r="I2653" s="28">
        <v>40823</v>
      </c>
      <c r="J2653" s="32">
        <f>YEAR(I2653)</f>
        <v>2011</v>
      </c>
      <c r="K2653" s="32">
        <f>MONTH(I2653)</f>
        <v>10</v>
      </c>
      <c r="L2653" s="32">
        <f>D2653*E2653</f>
        <v>3.39</v>
      </c>
      <c r="M2653" s="32">
        <f>D2653*F2653</f>
        <v>2</v>
      </c>
      <c r="N2653" s="32">
        <f>L2653-M2653</f>
        <v>1.3900000000000001</v>
      </c>
    </row>
    <row r="2654" spans="1:14" x14ac:dyDescent="0.2">
      <c r="A2654" s="26">
        <v>558194</v>
      </c>
      <c r="B2654" s="26">
        <v>85214</v>
      </c>
      <c r="C2654" s="27" t="s">
        <v>179</v>
      </c>
      <c r="D2654" s="27">
        <v>1</v>
      </c>
      <c r="E2654" s="27">
        <v>3.39</v>
      </c>
      <c r="F2654" s="30">
        <f>INDEX(Additional!$B$3:$B$11,MATCH(C2654,Additional!$A$3:$A$11,0))</f>
        <v>2</v>
      </c>
      <c r="G2654" s="27">
        <v>14583</v>
      </c>
      <c r="H2654" s="27" t="s">
        <v>0</v>
      </c>
      <c r="I2654" s="28">
        <v>40466</v>
      </c>
      <c r="J2654" s="32">
        <f>YEAR(I2654)</f>
        <v>2010</v>
      </c>
      <c r="K2654" s="32">
        <f>MONTH(I2654)</f>
        <v>10</v>
      </c>
      <c r="L2654" s="32">
        <f>D2654*E2654</f>
        <v>3.39</v>
      </c>
      <c r="M2654" s="32">
        <f>D2654*F2654</f>
        <v>2</v>
      </c>
      <c r="N2654" s="32">
        <f>L2654-M2654</f>
        <v>1.3900000000000001</v>
      </c>
    </row>
    <row r="2655" spans="1:14" x14ac:dyDescent="0.2">
      <c r="A2655" s="26">
        <v>558194</v>
      </c>
      <c r="B2655" s="26">
        <v>20996</v>
      </c>
      <c r="C2655" s="27" t="s">
        <v>179</v>
      </c>
      <c r="D2655" s="27">
        <v>1</v>
      </c>
      <c r="E2655" s="27">
        <v>3.39</v>
      </c>
      <c r="F2655" s="30">
        <f>INDEX(Additional!$B$3:$B$11,MATCH(C2655,Additional!$A$3:$A$11,0))</f>
        <v>2</v>
      </c>
      <c r="G2655" s="27">
        <v>14583</v>
      </c>
      <c r="H2655" s="27" t="s">
        <v>0</v>
      </c>
      <c r="I2655" s="28">
        <v>40406</v>
      </c>
      <c r="J2655" s="32">
        <f>YEAR(I2655)</f>
        <v>2010</v>
      </c>
      <c r="K2655" s="32">
        <f>MONTH(I2655)</f>
        <v>8</v>
      </c>
      <c r="L2655" s="32">
        <f>D2655*E2655</f>
        <v>3.39</v>
      </c>
      <c r="M2655" s="32">
        <f>D2655*F2655</f>
        <v>2</v>
      </c>
      <c r="N2655" s="32">
        <f>L2655-M2655</f>
        <v>1.3900000000000001</v>
      </c>
    </row>
    <row r="2656" spans="1:14" x14ac:dyDescent="0.2">
      <c r="A2656" s="26">
        <v>558194</v>
      </c>
      <c r="B2656" s="26">
        <v>20969</v>
      </c>
      <c r="C2656" s="27" t="s">
        <v>179</v>
      </c>
      <c r="D2656" s="27">
        <v>1</v>
      </c>
      <c r="E2656" s="27">
        <v>3.39</v>
      </c>
      <c r="F2656" s="30">
        <f>INDEX(Additional!$B$3:$B$11,MATCH(C2656,Additional!$A$3:$A$11,0))</f>
        <v>2</v>
      </c>
      <c r="G2656" s="27">
        <v>14583</v>
      </c>
      <c r="H2656" s="27" t="s">
        <v>0</v>
      </c>
      <c r="I2656" s="28">
        <v>41049</v>
      </c>
      <c r="J2656" s="32">
        <f>YEAR(I2656)</f>
        <v>2012</v>
      </c>
      <c r="K2656" s="32">
        <f>MONTH(I2656)</f>
        <v>5</v>
      </c>
      <c r="L2656" s="32">
        <f>D2656*E2656</f>
        <v>3.39</v>
      </c>
      <c r="M2656" s="32">
        <f>D2656*F2656</f>
        <v>2</v>
      </c>
      <c r="N2656" s="32">
        <f>L2656-M2656</f>
        <v>1.3900000000000001</v>
      </c>
    </row>
    <row r="2657" spans="1:14" x14ac:dyDescent="0.2">
      <c r="A2657" s="26">
        <v>558194</v>
      </c>
      <c r="B2657" s="26">
        <v>21679</v>
      </c>
      <c r="C2657" s="27" t="s">
        <v>179</v>
      </c>
      <c r="D2657" s="27">
        <v>3</v>
      </c>
      <c r="E2657" s="27">
        <v>3.39</v>
      </c>
      <c r="F2657" s="30">
        <f>INDEX(Additional!$B$3:$B$11,MATCH(C2657,Additional!$A$3:$A$11,0))</f>
        <v>2</v>
      </c>
      <c r="G2657" s="27">
        <v>14583</v>
      </c>
      <c r="H2657" s="27" t="s">
        <v>0</v>
      </c>
      <c r="I2657" s="28">
        <v>40501</v>
      </c>
      <c r="J2657" s="32">
        <f>YEAR(I2657)</f>
        <v>2010</v>
      </c>
      <c r="K2657" s="32">
        <f>MONTH(I2657)</f>
        <v>11</v>
      </c>
      <c r="L2657" s="32">
        <f>D2657*E2657</f>
        <v>10.17</v>
      </c>
      <c r="M2657" s="32">
        <f>D2657*F2657</f>
        <v>6</v>
      </c>
      <c r="N2657" s="32">
        <f>L2657-M2657</f>
        <v>4.17</v>
      </c>
    </row>
    <row r="2658" spans="1:14" x14ac:dyDescent="0.2">
      <c r="A2658" s="26">
        <v>558194</v>
      </c>
      <c r="B2658" s="26">
        <v>23209</v>
      </c>
      <c r="C2658" s="27" t="s">
        <v>179</v>
      </c>
      <c r="D2658" s="27">
        <v>1</v>
      </c>
      <c r="E2658" s="27">
        <v>3.39</v>
      </c>
      <c r="F2658" s="30">
        <f>INDEX(Additional!$B$3:$B$11,MATCH(C2658,Additional!$A$3:$A$11,0))</f>
        <v>2</v>
      </c>
      <c r="G2658" s="27">
        <v>14583</v>
      </c>
      <c r="H2658" s="27" t="s">
        <v>0</v>
      </c>
      <c r="I2658" s="28">
        <v>40275</v>
      </c>
      <c r="J2658" s="32">
        <f>YEAR(I2658)</f>
        <v>2010</v>
      </c>
      <c r="K2658" s="32">
        <f>MONTH(I2658)</f>
        <v>4</v>
      </c>
      <c r="L2658" s="32">
        <f>D2658*E2658</f>
        <v>3.39</v>
      </c>
      <c r="M2658" s="32">
        <f>D2658*F2658</f>
        <v>2</v>
      </c>
      <c r="N2658" s="32">
        <f>L2658-M2658</f>
        <v>1.3900000000000001</v>
      </c>
    </row>
    <row r="2659" spans="1:14" x14ac:dyDescent="0.2">
      <c r="A2659" s="26">
        <v>558194</v>
      </c>
      <c r="B2659" s="26">
        <v>22851</v>
      </c>
      <c r="C2659" s="27" t="s">
        <v>179</v>
      </c>
      <c r="D2659" s="27">
        <v>2</v>
      </c>
      <c r="E2659" s="27">
        <v>3.39</v>
      </c>
      <c r="F2659" s="30">
        <f>INDEX(Additional!$B$3:$B$11,MATCH(C2659,Additional!$A$3:$A$11,0))</f>
        <v>2</v>
      </c>
      <c r="G2659" s="27">
        <v>14583</v>
      </c>
      <c r="H2659" s="27" t="s">
        <v>0</v>
      </c>
      <c r="I2659" s="28">
        <v>40478</v>
      </c>
      <c r="J2659" s="32">
        <f>YEAR(I2659)</f>
        <v>2010</v>
      </c>
      <c r="K2659" s="32">
        <f>MONTH(I2659)</f>
        <v>10</v>
      </c>
      <c r="L2659" s="32">
        <f>D2659*E2659</f>
        <v>6.78</v>
      </c>
      <c r="M2659" s="32">
        <f>D2659*F2659</f>
        <v>4</v>
      </c>
      <c r="N2659" s="32">
        <f>L2659-M2659</f>
        <v>2.7800000000000002</v>
      </c>
    </row>
    <row r="2660" spans="1:14" x14ac:dyDescent="0.2">
      <c r="A2660" s="26">
        <v>558194</v>
      </c>
      <c r="B2660" s="26">
        <v>22063</v>
      </c>
      <c r="C2660" s="27" t="s">
        <v>179</v>
      </c>
      <c r="D2660" s="27">
        <v>1</v>
      </c>
      <c r="E2660" s="27">
        <v>3.39</v>
      </c>
      <c r="F2660" s="30">
        <f>INDEX(Additional!$B$3:$B$11,MATCH(C2660,Additional!$A$3:$A$11,0))</f>
        <v>2</v>
      </c>
      <c r="G2660" s="27">
        <v>14583</v>
      </c>
      <c r="H2660" s="27" t="s">
        <v>0</v>
      </c>
      <c r="I2660" s="28">
        <v>40331</v>
      </c>
      <c r="J2660" s="32">
        <f>YEAR(I2660)</f>
        <v>2010</v>
      </c>
      <c r="K2660" s="32">
        <f>MONTH(I2660)</f>
        <v>6</v>
      </c>
      <c r="L2660" s="32">
        <f>D2660*E2660</f>
        <v>3.39</v>
      </c>
      <c r="M2660" s="32">
        <f>D2660*F2660</f>
        <v>2</v>
      </c>
      <c r="N2660" s="32">
        <f>L2660-M2660</f>
        <v>1.3900000000000001</v>
      </c>
    </row>
    <row r="2661" spans="1:14" x14ac:dyDescent="0.2">
      <c r="A2661" s="26">
        <v>558194</v>
      </c>
      <c r="B2661" s="26">
        <v>22377</v>
      </c>
      <c r="C2661" s="27" t="s">
        <v>179</v>
      </c>
      <c r="D2661" s="27">
        <v>2</v>
      </c>
      <c r="E2661" s="27">
        <v>3.39</v>
      </c>
      <c r="F2661" s="30">
        <f>INDEX(Additional!$B$3:$B$11,MATCH(C2661,Additional!$A$3:$A$11,0))</f>
        <v>2</v>
      </c>
      <c r="G2661" s="27">
        <v>14583</v>
      </c>
      <c r="H2661" s="27" t="s">
        <v>0</v>
      </c>
      <c r="I2661" s="28">
        <v>40948</v>
      </c>
      <c r="J2661" s="32">
        <f>YEAR(I2661)</f>
        <v>2012</v>
      </c>
      <c r="K2661" s="32">
        <f>MONTH(I2661)</f>
        <v>2</v>
      </c>
      <c r="L2661" s="32">
        <f>D2661*E2661</f>
        <v>6.78</v>
      </c>
      <c r="M2661" s="32">
        <f>D2661*F2661</f>
        <v>4</v>
      </c>
      <c r="N2661" s="32">
        <f>L2661-M2661</f>
        <v>2.7800000000000002</v>
      </c>
    </row>
    <row r="2662" spans="1:14" x14ac:dyDescent="0.2">
      <c r="A2662" s="26">
        <v>558194</v>
      </c>
      <c r="B2662" s="26">
        <v>84987</v>
      </c>
      <c r="C2662" s="27" t="s">
        <v>179</v>
      </c>
      <c r="D2662" s="27">
        <v>1</v>
      </c>
      <c r="E2662" s="27">
        <v>3.39</v>
      </c>
      <c r="F2662" s="30">
        <f>INDEX(Additional!$B$3:$B$11,MATCH(C2662,Additional!$A$3:$A$11,0))</f>
        <v>2</v>
      </c>
      <c r="G2662" s="27">
        <v>14583</v>
      </c>
      <c r="H2662" s="27" t="s">
        <v>0</v>
      </c>
      <c r="I2662" s="28">
        <v>41217</v>
      </c>
      <c r="J2662" s="32">
        <f>YEAR(I2662)</f>
        <v>2012</v>
      </c>
      <c r="K2662" s="32">
        <f>MONTH(I2662)</f>
        <v>11</v>
      </c>
      <c r="L2662" s="32">
        <f>D2662*E2662</f>
        <v>3.39</v>
      </c>
      <c r="M2662" s="32">
        <f>D2662*F2662</f>
        <v>2</v>
      </c>
      <c r="N2662" s="32">
        <f>L2662-M2662</f>
        <v>1.3900000000000001</v>
      </c>
    </row>
    <row r="2663" spans="1:14" x14ac:dyDescent="0.2">
      <c r="A2663" s="26">
        <v>558194</v>
      </c>
      <c r="B2663" s="26">
        <v>35651</v>
      </c>
      <c r="C2663" s="27" t="s">
        <v>179</v>
      </c>
      <c r="D2663" s="27">
        <v>1</v>
      </c>
      <c r="E2663" s="27">
        <v>3.39</v>
      </c>
      <c r="F2663" s="30">
        <f>INDEX(Additional!$B$3:$B$11,MATCH(C2663,Additional!$A$3:$A$11,0))</f>
        <v>2</v>
      </c>
      <c r="G2663" s="27">
        <v>14583</v>
      </c>
      <c r="H2663" s="27" t="s">
        <v>0</v>
      </c>
      <c r="I2663" s="28">
        <v>40942</v>
      </c>
      <c r="J2663" s="32">
        <f>YEAR(I2663)</f>
        <v>2012</v>
      </c>
      <c r="K2663" s="32">
        <f>MONTH(I2663)</f>
        <v>2</v>
      </c>
      <c r="L2663" s="32">
        <f>D2663*E2663</f>
        <v>3.39</v>
      </c>
      <c r="M2663" s="32">
        <f>D2663*F2663</f>
        <v>2</v>
      </c>
      <c r="N2663" s="32">
        <f>L2663-M2663</f>
        <v>1.3900000000000001</v>
      </c>
    </row>
    <row r="2664" spans="1:14" x14ac:dyDescent="0.2">
      <c r="A2664" s="26">
        <v>558194</v>
      </c>
      <c r="B2664" s="26">
        <v>84991</v>
      </c>
      <c r="C2664" s="27" t="s">
        <v>179</v>
      </c>
      <c r="D2664" s="27">
        <v>1</v>
      </c>
      <c r="E2664" s="27">
        <v>3.39</v>
      </c>
      <c r="F2664" s="30">
        <f>INDEX(Additional!$B$3:$B$11,MATCH(C2664,Additional!$A$3:$A$11,0))</f>
        <v>2</v>
      </c>
      <c r="G2664" s="27">
        <v>14583</v>
      </c>
      <c r="H2664" s="27" t="s">
        <v>0</v>
      </c>
      <c r="I2664" s="28">
        <v>41083</v>
      </c>
      <c r="J2664" s="32">
        <f>YEAR(I2664)</f>
        <v>2012</v>
      </c>
      <c r="K2664" s="32">
        <f>MONTH(I2664)</f>
        <v>6</v>
      </c>
      <c r="L2664" s="32">
        <f>D2664*E2664</f>
        <v>3.39</v>
      </c>
      <c r="M2664" s="32">
        <f>D2664*F2664</f>
        <v>2</v>
      </c>
      <c r="N2664" s="32">
        <f>L2664-M2664</f>
        <v>1.3900000000000001</v>
      </c>
    </row>
    <row r="2665" spans="1:14" x14ac:dyDescent="0.2">
      <c r="A2665" s="26">
        <v>558194</v>
      </c>
      <c r="B2665" s="26">
        <v>22995</v>
      </c>
      <c r="C2665" s="27" t="s">
        <v>179</v>
      </c>
      <c r="D2665" s="27">
        <v>1</v>
      </c>
      <c r="E2665" s="27">
        <v>3.39</v>
      </c>
      <c r="F2665" s="30">
        <f>INDEX(Additional!$B$3:$B$11,MATCH(C2665,Additional!$A$3:$A$11,0))</f>
        <v>2</v>
      </c>
      <c r="G2665" s="27">
        <v>14583</v>
      </c>
      <c r="H2665" s="27" t="s">
        <v>0</v>
      </c>
      <c r="I2665" s="28">
        <v>40862</v>
      </c>
      <c r="J2665" s="32">
        <f>YEAR(I2665)</f>
        <v>2011</v>
      </c>
      <c r="K2665" s="32">
        <f>MONTH(I2665)</f>
        <v>11</v>
      </c>
      <c r="L2665" s="32">
        <f>D2665*E2665</f>
        <v>3.39</v>
      </c>
      <c r="M2665" s="32">
        <f>D2665*F2665</f>
        <v>2</v>
      </c>
      <c r="N2665" s="32">
        <f>L2665-M2665</f>
        <v>1.3900000000000001</v>
      </c>
    </row>
    <row r="2666" spans="1:14" x14ac:dyDescent="0.2">
      <c r="A2666" s="26">
        <v>558194</v>
      </c>
      <c r="B2666" s="26">
        <v>21559</v>
      </c>
      <c r="C2666" s="27" t="s">
        <v>179</v>
      </c>
      <c r="D2666" s="27">
        <v>1</v>
      </c>
      <c r="E2666" s="27">
        <v>3.39</v>
      </c>
      <c r="F2666" s="30">
        <f>INDEX(Additional!$B$3:$B$11,MATCH(C2666,Additional!$A$3:$A$11,0))</f>
        <v>2</v>
      </c>
      <c r="G2666" s="27">
        <v>14583</v>
      </c>
      <c r="H2666" s="27" t="s">
        <v>0</v>
      </c>
      <c r="I2666" s="28">
        <v>40595</v>
      </c>
      <c r="J2666" s="32">
        <f>YEAR(I2666)</f>
        <v>2011</v>
      </c>
      <c r="K2666" s="32">
        <f>MONTH(I2666)</f>
        <v>2</v>
      </c>
      <c r="L2666" s="32">
        <f>D2666*E2666</f>
        <v>3.39</v>
      </c>
      <c r="M2666" s="32">
        <f>D2666*F2666</f>
        <v>2</v>
      </c>
      <c r="N2666" s="32">
        <f>L2666-M2666</f>
        <v>1.3900000000000001</v>
      </c>
    </row>
    <row r="2667" spans="1:14" x14ac:dyDescent="0.2">
      <c r="A2667" s="26">
        <v>558194</v>
      </c>
      <c r="B2667" s="26">
        <v>21467</v>
      </c>
      <c r="C2667" s="27" t="s">
        <v>179</v>
      </c>
      <c r="D2667" s="27">
        <v>2</v>
      </c>
      <c r="E2667" s="27">
        <v>3.39</v>
      </c>
      <c r="F2667" s="30">
        <f>INDEX(Additional!$B$3:$B$11,MATCH(C2667,Additional!$A$3:$A$11,0))</f>
        <v>2</v>
      </c>
      <c r="G2667" s="27">
        <v>14583</v>
      </c>
      <c r="H2667" s="27" t="s">
        <v>0</v>
      </c>
      <c r="I2667" s="28">
        <v>40933</v>
      </c>
      <c r="J2667" s="32">
        <f>YEAR(I2667)</f>
        <v>2012</v>
      </c>
      <c r="K2667" s="32">
        <f>MONTH(I2667)</f>
        <v>1</v>
      </c>
      <c r="L2667" s="32">
        <f>D2667*E2667</f>
        <v>6.78</v>
      </c>
      <c r="M2667" s="32">
        <f>D2667*F2667</f>
        <v>4</v>
      </c>
      <c r="N2667" s="32">
        <f>L2667-M2667</f>
        <v>2.7800000000000002</v>
      </c>
    </row>
    <row r="2668" spans="1:14" x14ac:dyDescent="0.2">
      <c r="A2668" s="26">
        <v>558194</v>
      </c>
      <c r="B2668" s="26">
        <v>21466</v>
      </c>
      <c r="C2668" s="27" t="s">
        <v>179</v>
      </c>
      <c r="D2668" s="27">
        <v>1</v>
      </c>
      <c r="E2668" s="27">
        <v>3.39</v>
      </c>
      <c r="F2668" s="30">
        <f>INDEX(Additional!$B$3:$B$11,MATCH(C2668,Additional!$A$3:$A$11,0))</f>
        <v>2</v>
      </c>
      <c r="G2668" s="27">
        <v>14583</v>
      </c>
      <c r="H2668" s="27" t="s">
        <v>0</v>
      </c>
      <c r="I2668" s="28">
        <v>40458</v>
      </c>
      <c r="J2668" s="32">
        <f>YEAR(I2668)</f>
        <v>2010</v>
      </c>
      <c r="K2668" s="32">
        <f>MONTH(I2668)</f>
        <v>10</v>
      </c>
      <c r="L2668" s="32">
        <f>D2668*E2668</f>
        <v>3.39</v>
      </c>
      <c r="M2668" s="32">
        <f>D2668*F2668</f>
        <v>2</v>
      </c>
      <c r="N2668" s="32">
        <f>L2668-M2668</f>
        <v>1.3900000000000001</v>
      </c>
    </row>
    <row r="2669" spans="1:14" x14ac:dyDescent="0.2">
      <c r="A2669" s="26">
        <v>558194</v>
      </c>
      <c r="B2669" s="26">
        <v>21977</v>
      </c>
      <c r="C2669" s="27" t="s">
        <v>179</v>
      </c>
      <c r="D2669" s="27">
        <v>1</v>
      </c>
      <c r="E2669" s="27">
        <v>3.39</v>
      </c>
      <c r="F2669" s="30">
        <f>INDEX(Additional!$B$3:$B$11,MATCH(C2669,Additional!$A$3:$A$11,0))</f>
        <v>2</v>
      </c>
      <c r="G2669" s="27">
        <v>14583</v>
      </c>
      <c r="H2669" s="27" t="s">
        <v>0</v>
      </c>
      <c r="I2669" s="28">
        <v>41097</v>
      </c>
      <c r="J2669" s="32">
        <f>YEAR(I2669)</f>
        <v>2012</v>
      </c>
      <c r="K2669" s="32">
        <f>MONTH(I2669)</f>
        <v>7</v>
      </c>
      <c r="L2669" s="32">
        <f>D2669*E2669</f>
        <v>3.39</v>
      </c>
      <c r="M2669" s="32">
        <f>D2669*F2669</f>
        <v>2</v>
      </c>
      <c r="N2669" s="32">
        <f>L2669-M2669</f>
        <v>1.3900000000000001</v>
      </c>
    </row>
    <row r="2670" spans="1:14" x14ac:dyDescent="0.2">
      <c r="A2670" s="26">
        <v>558194</v>
      </c>
      <c r="B2670" s="26">
        <v>22327</v>
      </c>
      <c r="C2670" s="27" t="s">
        <v>179</v>
      </c>
      <c r="D2670" s="27">
        <v>1</v>
      </c>
      <c r="E2670" s="27">
        <v>3.39</v>
      </c>
      <c r="F2670" s="30">
        <f>INDEX(Additional!$B$3:$B$11,MATCH(C2670,Additional!$A$3:$A$11,0))</f>
        <v>2</v>
      </c>
      <c r="G2670" s="27">
        <v>14583</v>
      </c>
      <c r="H2670" s="27" t="s">
        <v>0</v>
      </c>
      <c r="I2670" s="28">
        <v>40633</v>
      </c>
      <c r="J2670" s="32">
        <f>YEAR(I2670)</f>
        <v>2011</v>
      </c>
      <c r="K2670" s="32">
        <f>MONTH(I2670)</f>
        <v>3</v>
      </c>
      <c r="L2670" s="32">
        <f>D2670*E2670</f>
        <v>3.39</v>
      </c>
      <c r="M2670" s="32">
        <f>D2670*F2670</f>
        <v>2</v>
      </c>
      <c r="N2670" s="32">
        <f>L2670-M2670</f>
        <v>1.3900000000000001</v>
      </c>
    </row>
    <row r="2671" spans="1:14" x14ac:dyDescent="0.2">
      <c r="A2671" s="26">
        <v>558194</v>
      </c>
      <c r="B2671" s="26">
        <v>21080</v>
      </c>
      <c r="C2671" s="27" t="s">
        <v>179</v>
      </c>
      <c r="D2671" s="27">
        <v>9</v>
      </c>
      <c r="E2671" s="27">
        <v>3.39</v>
      </c>
      <c r="F2671" s="30">
        <f>INDEX(Additional!$B$3:$B$11,MATCH(C2671,Additional!$A$3:$A$11,0))</f>
        <v>2</v>
      </c>
      <c r="G2671" s="27">
        <v>14583</v>
      </c>
      <c r="H2671" s="27" t="s">
        <v>0</v>
      </c>
      <c r="I2671" s="28">
        <v>40414</v>
      </c>
      <c r="J2671" s="32">
        <f>YEAR(I2671)</f>
        <v>2010</v>
      </c>
      <c r="K2671" s="32">
        <f>MONTH(I2671)</f>
        <v>8</v>
      </c>
      <c r="L2671" s="32">
        <f>D2671*E2671</f>
        <v>30.51</v>
      </c>
      <c r="M2671" s="32">
        <f>D2671*F2671</f>
        <v>18</v>
      </c>
      <c r="N2671" s="32">
        <f>L2671-M2671</f>
        <v>12.510000000000002</v>
      </c>
    </row>
    <row r="2672" spans="1:14" x14ac:dyDescent="0.2">
      <c r="A2672" s="26">
        <v>558194</v>
      </c>
      <c r="B2672" s="26">
        <v>21989</v>
      </c>
      <c r="C2672" s="27" t="s">
        <v>179</v>
      </c>
      <c r="D2672" s="27">
        <v>2</v>
      </c>
      <c r="E2672" s="27">
        <v>3.39</v>
      </c>
      <c r="F2672" s="30">
        <f>INDEX(Additional!$B$3:$B$11,MATCH(C2672,Additional!$A$3:$A$11,0))</f>
        <v>2</v>
      </c>
      <c r="G2672" s="27">
        <v>14583</v>
      </c>
      <c r="H2672" s="27" t="s">
        <v>0</v>
      </c>
      <c r="I2672" s="28">
        <v>40290</v>
      </c>
      <c r="J2672" s="32">
        <f>YEAR(I2672)</f>
        <v>2010</v>
      </c>
      <c r="K2672" s="32">
        <f>MONTH(I2672)</f>
        <v>4</v>
      </c>
      <c r="L2672" s="32">
        <f>D2672*E2672</f>
        <v>6.78</v>
      </c>
      <c r="M2672" s="32">
        <f>D2672*F2672</f>
        <v>4</v>
      </c>
      <c r="N2672" s="32">
        <f>L2672-M2672</f>
        <v>2.7800000000000002</v>
      </c>
    </row>
    <row r="2673" spans="1:14" x14ac:dyDescent="0.2">
      <c r="A2673" s="26">
        <v>558194</v>
      </c>
      <c r="B2673" s="26">
        <v>20974</v>
      </c>
      <c r="C2673" s="27" t="s">
        <v>179</v>
      </c>
      <c r="D2673" s="27">
        <v>1</v>
      </c>
      <c r="E2673" s="27">
        <v>3.39</v>
      </c>
      <c r="F2673" s="30">
        <f>INDEX(Additional!$B$3:$B$11,MATCH(C2673,Additional!$A$3:$A$11,0))</f>
        <v>2</v>
      </c>
      <c r="G2673" s="27">
        <v>14583</v>
      </c>
      <c r="H2673" s="27" t="s">
        <v>0</v>
      </c>
      <c r="I2673" s="28">
        <v>40256</v>
      </c>
      <c r="J2673" s="32">
        <f>YEAR(I2673)</f>
        <v>2010</v>
      </c>
      <c r="K2673" s="32">
        <f>MONTH(I2673)</f>
        <v>3</v>
      </c>
      <c r="L2673" s="32">
        <f>D2673*E2673</f>
        <v>3.39</v>
      </c>
      <c r="M2673" s="32">
        <f>D2673*F2673</f>
        <v>2</v>
      </c>
      <c r="N2673" s="32">
        <f>L2673-M2673</f>
        <v>1.3900000000000001</v>
      </c>
    </row>
    <row r="2674" spans="1:14" x14ac:dyDescent="0.2">
      <c r="A2674" s="26">
        <v>558194</v>
      </c>
      <c r="B2674" s="26">
        <v>22063</v>
      </c>
      <c r="C2674" s="27" t="s">
        <v>179</v>
      </c>
      <c r="D2674" s="27">
        <v>1</v>
      </c>
      <c r="E2674" s="27">
        <v>3.39</v>
      </c>
      <c r="F2674" s="30">
        <f>INDEX(Additional!$B$3:$B$11,MATCH(C2674,Additional!$A$3:$A$11,0))</f>
        <v>2</v>
      </c>
      <c r="G2674" s="27">
        <v>14583</v>
      </c>
      <c r="H2674" s="27" t="s">
        <v>0</v>
      </c>
      <c r="I2674" s="28">
        <v>40562</v>
      </c>
      <c r="J2674" s="32">
        <f>YEAR(I2674)</f>
        <v>2011</v>
      </c>
      <c r="K2674" s="32">
        <f>MONTH(I2674)</f>
        <v>1</v>
      </c>
      <c r="L2674" s="32">
        <f>D2674*E2674</f>
        <v>3.39</v>
      </c>
      <c r="M2674" s="32">
        <f>D2674*F2674</f>
        <v>2</v>
      </c>
      <c r="N2674" s="32">
        <f>L2674-M2674</f>
        <v>1.3900000000000001</v>
      </c>
    </row>
    <row r="2675" spans="1:14" x14ac:dyDescent="0.2">
      <c r="A2675" s="26">
        <v>558194</v>
      </c>
      <c r="B2675" s="26">
        <v>20914</v>
      </c>
      <c r="C2675" s="27" t="s">
        <v>179</v>
      </c>
      <c r="D2675" s="27">
        <v>1</v>
      </c>
      <c r="E2675" s="27">
        <v>3.39</v>
      </c>
      <c r="F2675" s="30">
        <f>INDEX(Additional!$B$3:$B$11,MATCH(C2675,Additional!$A$3:$A$11,0))</f>
        <v>2</v>
      </c>
      <c r="G2675" s="27">
        <v>14583</v>
      </c>
      <c r="H2675" s="27" t="s">
        <v>0</v>
      </c>
      <c r="I2675" s="28">
        <v>40189</v>
      </c>
      <c r="J2675" s="32">
        <f>YEAR(I2675)</f>
        <v>2010</v>
      </c>
      <c r="K2675" s="32">
        <f>MONTH(I2675)</f>
        <v>1</v>
      </c>
      <c r="L2675" s="32">
        <f>D2675*E2675</f>
        <v>3.39</v>
      </c>
      <c r="M2675" s="32">
        <f>D2675*F2675</f>
        <v>2</v>
      </c>
      <c r="N2675" s="32">
        <f>L2675-M2675</f>
        <v>1.3900000000000001</v>
      </c>
    </row>
    <row r="2676" spans="1:14" x14ac:dyDescent="0.2">
      <c r="A2676" s="26">
        <v>558194</v>
      </c>
      <c r="B2676" s="26">
        <v>21882</v>
      </c>
      <c r="C2676" s="27" t="s">
        <v>179</v>
      </c>
      <c r="D2676" s="27">
        <v>1</v>
      </c>
      <c r="E2676" s="27">
        <v>3.39</v>
      </c>
      <c r="F2676" s="30">
        <f>INDEX(Additional!$B$3:$B$11,MATCH(C2676,Additional!$A$3:$A$11,0))</f>
        <v>2</v>
      </c>
      <c r="G2676" s="27">
        <v>14583</v>
      </c>
      <c r="H2676" s="27" t="s">
        <v>0</v>
      </c>
      <c r="I2676" s="28">
        <v>40457</v>
      </c>
      <c r="J2676" s="32">
        <f>YEAR(I2676)</f>
        <v>2010</v>
      </c>
      <c r="K2676" s="32">
        <f>MONTH(I2676)</f>
        <v>10</v>
      </c>
      <c r="L2676" s="32">
        <f>D2676*E2676</f>
        <v>3.39</v>
      </c>
      <c r="M2676" s="32">
        <f>D2676*F2676</f>
        <v>2</v>
      </c>
      <c r="N2676" s="32">
        <f>L2676-M2676</f>
        <v>1.3900000000000001</v>
      </c>
    </row>
    <row r="2677" spans="1:14" x14ac:dyDescent="0.2">
      <c r="A2677" s="26">
        <v>558194</v>
      </c>
      <c r="B2677" s="26">
        <v>20984</v>
      </c>
      <c r="C2677" s="27" t="s">
        <v>179</v>
      </c>
      <c r="D2677" s="27">
        <v>1</v>
      </c>
      <c r="E2677" s="27">
        <v>3.39</v>
      </c>
      <c r="F2677" s="30">
        <f>INDEX(Additional!$B$3:$B$11,MATCH(C2677,Additional!$A$3:$A$11,0))</f>
        <v>2</v>
      </c>
      <c r="G2677" s="27">
        <v>14583</v>
      </c>
      <c r="H2677" s="27" t="s">
        <v>0</v>
      </c>
      <c r="I2677" s="28">
        <v>40600</v>
      </c>
      <c r="J2677" s="32">
        <f>YEAR(I2677)</f>
        <v>2011</v>
      </c>
      <c r="K2677" s="32">
        <f>MONTH(I2677)</f>
        <v>2</v>
      </c>
      <c r="L2677" s="32">
        <f>D2677*E2677</f>
        <v>3.39</v>
      </c>
      <c r="M2677" s="32">
        <f>D2677*F2677</f>
        <v>2</v>
      </c>
      <c r="N2677" s="32">
        <f>L2677-M2677</f>
        <v>1.3900000000000001</v>
      </c>
    </row>
    <row r="2678" spans="1:14" x14ac:dyDescent="0.2">
      <c r="A2678" s="26">
        <v>558194</v>
      </c>
      <c r="B2678" s="26">
        <v>84755</v>
      </c>
      <c r="C2678" s="27" t="s">
        <v>179</v>
      </c>
      <c r="D2678" s="27">
        <v>12</v>
      </c>
      <c r="E2678" s="27">
        <v>3.39</v>
      </c>
      <c r="F2678" s="30">
        <f>INDEX(Additional!$B$3:$B$11,MATCH(C2678,Additional!$A$3:$A$11,0))</f>
        <v>2</v>
      </c>
      <c r="G2678" s="27">
        <v>14583</v>
      </c>
      <c r="H2678" s="27" t="s">
        <v>0</v>
      </c>
      <c r="I2678" s="28">
        <v>40762</v>
      </c>
      <c r="J2678" s="32">
        <f>YEAR(I2678)</f>
        <v>2011</v>
      </c>
      <c r="K2678" s="32">
        <f>MONTH(I2678)</f>
        <v>8</v>
      </c>
      <c r="L2678" s="32">
        <f>D2678*E2678</f>
        <v>40.68</v>
      </c>
      <c r="M2678" s="32">
        <f>D2678*F2678</f>
        <v>24</v>
      </c>
      <c r="N2678" s="32">
        <f>L2678-M2678</f>
        <v>16.68</v>
      </c>
    </row>
    <row r="2679" spans="1:14" x14ac:dyDescent="0.2">
      <c r="A2679" s="26">
        <v>558194</v>
      </c>
      <c r="B2679" s="26">
        <v>21987</v>
      </c>
      <c r="C2679" s="27" t="s">
        <v>179</v>
      </c>
      <c r="D2679" s="27">
        <v>8</v>
      </c>
      <c r="E2679" s="27">
        <v>3.39</v>
      </c>
      <c r="F2679" s="30">
        <f>INDEX(Additional!$B$3:$B$11,MATCH(C2679,Additional!$A$3:$A$11,0))</f>
        <v>2</v>
      </c>
      <c r="G2679" s="27">
        <v>14583</v>
      </c>
      <c r="H2679" s="27" t="s">
        <v>0</v>
      </c>
      <c r="I2679" s="28">
        <v>40711</v>
      </c>
      <c r="J2679" s="32">
        <f>YEAR(I2679)</f>
        <v>2011</v>
      </c>
      <c r="K2679" s="32">
        <f>MONTH(I2679)</f>
        <v>6</v>
      </c>
      <c r="L2679" s="32">
        <f>D2679*E2679</f>
        <v>27.12</v>
      </c>
      <c r="M2679" s="32">
        <f>D2679*F2679</f>
        <v>16</v>
      </c>
      <c r="N2679" s="32">
        <f>L2679-M2679</f>
        <v>11.120000000000001</v>
      </c>
    </row>
    <row r="2680" spans="1:14" x14ac:dyDescent="0.2">
      <c r="A2680" s="26">
        <v>558194</v>
      </c>
      <c r="B2680" s="26">
        <v>21086</v>
      </c>
      <c r="C2680" s="27" t="s">
        <v>179</v>
      </c>
      <c r="D2680" s="27">
        <v>6</v>
      </c>
      <c r="E2680" s="27">
        <v>3.39</v>
      </c>
      <c r="F2680" s="30">
        <f>INDEX(Additional!$B$3:$B$11,MATCH(C2680,Additional!$A$3:$A$11,0))</f>
        <v>2</v>
      </c>
      <c r="G2680" s="27">
        <v>14583</v>
      </c>
      <c r="H2680" s="27" t="s">
        <v>0</v>
      </c>
      <c r="I2680" s="28">
        <v>40421</v>
      </c>
      <c r="J2680" s="32">
        <f>YEAR(I2680)</f>
        <v>2010</v>
      </c>
      <c r="K2680" s="32">
        <f>MONTH(I2680)</f>
        <v>8</v>
      </c>
      <c r="L2680" s="32">
        <f>D2680*E2680</f>
        <v>20.34</v>
      </c>
      <c r="M2680" s="32">
        <f>D2680*F2680</f>
        <v>12</v>
      </c>
      <c r="N2680" s="32">
        <f>L2680-M2680</f>
        <v>8.34</v>
      </c>
    </row>
    <row r="2681" spans="1:14" x14ac:dyDescent="0.2">
      <c r="A2681" s="26">
        <v>558194</v>
      </c>
      <c r="B2681" s="26">
        <v>16237</v>
      </c>
      <c r="C2681" s="27" t="s">
        <v>179</v>
      </c>
      <c r="D2681" s="27">
        <v>6</v>
      </c>
      <c r="E2681" s="27">
        <v>3.39</v>
      </c>
      <c r="F2681" s="30">
        <f>INDEX(Additional!$B$3:$B$11,MATCH(C2681,Additional!$A$3:$A$11,0))</f>
        <v>2</v>
      </c>
      <c r="G2681" s="27">
        <v>14583</v>
      </c>
      <c r="H2681" s="27" t="s">
        <v>0</v>
      </c>
      <c r="I2681" s="28">
        <v>41097</v>
      </c>
      <c r="J2681" s="32">
        <f>YEAR(I2681)</f>
        <v>2012</v>
      </c>
      <c r="K2681" s="32">
        <f>MONTH(I2681)</f>
        <v>7</v>
      </c>
      <c r="L2681" s="32">
        <f>D2681*E2681</f>
        <v>20.34</v>
      </c>
      <c r="M2681" s="32">
        <f>D2681*F2681</f>
        <v>12</v>
      </c>
      <c r="N2681" s="32">
        <f>L2681-M2681</f>
        <v>8.34</v>
      </c>
    </row>
    <row r="2682" spans="1:14" x14ac:dyDescent="0.2">
      <c r="A2682" s="26">
        <v>558194</v>
      </c>
      <c r="B2682" s="26">
        <v>21094</v>
      </c>
      <c r="C2682" s="27" t="s">
        <v>179</v>
      </c>
      <c r="D2682" s="27">
        <v>6</v>
      </c>
      <c r="E2682" s="27">
        <v>3.39</v>
      </c>
      <c r="F2682" s="30">
        <f>INDEX(Additional!$B$3:$B$11,MATCH(C2682,Additional!$A$3:$A$11,0))</f>
        <v>2</v>
      </c>
      <c r="G2682" s="27">
        <v>14583</v>
      </c>
      <c r="H2682" s="27" t="s">
        <v>0</v>
      </c>
      <c r="I2682" s="28">
        <v>40827</v>
      </c>
      <c r="J2682" s="32">
        <f>YEAR(I2682)</f>
        <v>2011</v>
      </c>
      <c r="K2682" s="32">
        <f>MONTH(I2682)</f>
        <v>10</v>
      </c>
      <c r="L2682" s="32">
        <f>D2682*E2682</f>
        <v>20.34</v>
      </c>
      <c r="M2682" s="32">
        <f>D2682*F2682</f>
        <v>12</v>
      </c>
      <c r="N2682" s="32">
        <f>L2682-M2682</f>
        <v>8.34</v>
      </c>
    </row>
    <row r="2683" spans="1:14" x14ac:dyDescent="0.2">
      <c r="A2683" s="26">
        <v>558194</v>
      </c>
      <c r="B2683" s="26">
        <v>21988</v>
      </c>
      <c r="C2683" s="27" t="s">
        <v>179</v>
      </c>
      <c r="D2683" s="27">
        <v>18</v>
      </c>
      <c r="E2683" s="27">
        <v>3.39</v>
      </c>
      <c r="F2683" s="30">
        <f>INDEX(Additional!$B$3:$B$11,MATCH(C2683,Additional!$A$3:$A$11,0))</f>
        <v>2</v>
      </c>
      <c r="G2683" s="27">
        <v>14583</v>
      </c>
      <c r="H2683" s="27" t="s">
        <v>0</v>
      </c>
      <c r="I2683" s="28">
        <v>41257</v>
      </c>
      <c r="J2683" s="32">
        <f>YEAR(I2683)</f>
        <v>2012</v>
      </c>
      <c r="K2683" s="32">
        <f>MONTH(I2683)</f>
        <v>12</v>
      </c>
      <c r="L2683" s="32">
        <f>D2683*E2683</f>
        <v>61.02</v>
      </c>
      <c r="M2683" s="32">
        <f>D2683*F2683</f>
        <v>36</v>
      </c>
      <c r="N2683" s="32">
        <f>L2683-M2683</f>
        <v>25.020000000000003</v>
      </c>
    </row>
    <row r="2684" spans="1:14" x14ac:dyDescent="0.2">
      <c r="A2684" s="26">
        <v>558194</v>
      </c>
      <c r="B2684" s="26">
        <v>22197</v>
      </c>
      <c r="C2684" s="27" t="s">
        <v>179</v>
      </c>
      <c r="D2684" s="27">
        <v>3</v>
      </c>
      <c r="E2684" s="27">
        <v>3.39</v>
      </c>
      <c r="F2684" s="30">
        <f>INDEX(Additional!$B$3:$B$11,MATCH(C2684,Additional!$A$3:$A$11,0))</f>
        <v>2</v>
      </c>
      <c r="G2684" s="27">
        <v>14583</v>
      </c>
      <c r="H2684" s="27" t="s">
        <v>0</v>
      </c>
      <c r="I2684" s="28">
        <v>41027</v>
      </c>
      <c r="J2684" s="32">
        <f>YEAR(I2684)</f>
        <v>2012</v>
      </c>
      <c r="K2684" s="32">
        <f>MONTH(I2684)</f>
        <v>4</v>
      </c>
      <c r="L2684" s="32">
        <f>D2684*E2684</f>
        <v>10.17</v>
      </c>
      <c r="M2684" s="32">
        <f>D2684*F2684</f>
        <v>6</v>
      </c>
      <c r="N2684" s="32">
        <f>L2684-M2684</f>
        <v>4.17</v>
      </c>
    </row>
    <row r="2685" spans="1:14" x14ac:dyDescent="0.2">
      <c r="A2685" s="26">
        <v>558194</v>
      </c>
      <c r="B2685" s="26">
        <v>62018</v>
      </c>
      <c r="C2685" s="27" t="s">
        <v>179</v>
      </c>
      <c r="D2685" s="27">
        <v>2</v>
      </c>
      <c r="E2685" s="27">
        <v>3.39</v>
      </c>
      <c r="F2685" s="30">
        <f>INDEX(Additional!$B$3:$B$11,MATCH(C2685,Additional!$A$3:$A$11,0))</f>
        <v>2</v>
      </c>
      <c r="G2685" s="27">
        <v>14583</v>
      </c>
      <c r="H2685" s="27" t="s">
        <v>0</v>
      </c>
      <c r="I2685" s="28">
        <v>40377</v>
      </c>
      <c r="J2685" s="32">
        <f>YEAR(I2685)</f>
        <v>2010</v>
      </c>
      <c r="K2685" s="32">
        <f>MONTH(I2685)</f>
        <v>7</v>
      </c>
      <c r="L2685" s="32">
        <f>D2685*E2685</f>
        <v>6.78</v>
      </c>
      <c r="M2685" s="32">
        <f>D2685*F2685</f>
        <v>4</v>
      </c>
      <c r="N2685" s="32">
        <f>L2685-M2685</f>
        <v>2.7800000000000002</v>
      </c>
    </row>
    <row r="2686" spans="1:14" x14ac:dyDescent="0.2">
      <c r="A2686" s="26">
        <v>558194</v>
      </c>
      <c r="B2686" s="26">
        <v>22178</v>
      </c>
      <c r="C2686" s="27" t="s">
        <v>179</v>
      </c>
      <c r="D2686" s="27">
        <v>2</v>
      </c>
      <c r="E2686" s="27">
        <v>3.39</v>
      </c>
      <c r="F2686" s="30">
        <f>INDEX(Additional!$B$3:$B$11,MATCH(C2686,Additional!$A$3:$A$11,0))</f>
        <v>2</v>
      </c>
      <c r="G2686" s="27">
        <v>14583</v>
      </c>
      <c r="H2686" s="27" t="s">
        <v>0</v>
      </c>
      <c r="I2686" s="28">
        <v>41119</v>
      </c>
      <c r="J2686" s="32">
        <f>YEAR(I2686)</f>
        <v>2012</v>
      </c>
      <c r="K2686" s="32">
        <f>MONTH(I2686)</f>
        <v>7</v>
      </c>
      <c r="L2686" s="32">
        <f>D2686*E2686</f>
        <v>6.78</v>
      </c>
      <c r="M2686" s="32">
        <f>D2686*F2686</f>
        <v>4</v>
      </c>
      <c r="N2686" s="32">
        <f>L2686-M2686</f>
        <v>2.7800000000000002</v>
      </c>
    </row>
    <row r="2687" spans="1:14" x14ac:dyDescent="0.2">
      <c r="A2687" s="26">
        <v>558194</v>
      </c>
      <c r="B2687" s="26">
        <v>21932</v>
      </c>
      <c r="C2687" s="27" t="s">
        <v>179</v>
      </c>
      <c r="D2687" s="27">
        <v>6</v>
      </c>
      <c r="E2687" s="27">
        <v>3.39</v>
      </c>
      <c r="F2687" s="30">
        <f>INDEX(Additional!$B$3:$B$11,MATCH(C2687,Additional!$A$3:$A$11,0))</f>
        <v>2</v>
      </c>
      <c r="G2687" s="27">
        <v>14583</v>
      </c>
      <c r="H2687" s="27" t="s">
        <v>0</v>
      </c>
      <c r="I2687" s="28">
        <v>40309</v>
      </c>
      <c r="J2687" s="32">
        <f>YEAR(I2687)</f>
        <v>2010</v>
      </c>
      <c r="K2687" s="32">
        <f>MONTH(I2687)</f>
        <v>5</v>
      </c>
      <c r="L2687" s="32">
        <f>D2687*E2687</f>
        <v>20.34</v>
      </c>
      <c r="M2687" s="32">
        <f>D2687*F2687</f>
        <v>12</v>
      </c>
      <c r="N2687" s="32">
        <f>L2687-M2687</f>
        <v>8.34</v>
      </c>
    </row>
    <row r="2688" spans="1:14" x14ac:dyDescent="0.2">
      <c r="A2688" s="26">
        <v>558194</v>
      </c>
      <c r="B2688" s="26">
        <v>22355</v>
      </c>
      <c r="C2688" s="27" t="s">
        <v>179</v>
      </c>
      <c r="D2688" s="27">
        <v>6</v>
      </c>
      <c r="E2688" s="27">
        <v>3.39</v>
      </c>
      <c r="F2688" s="30">
        <f>INDEX(Additional!$B$3:$B$11,MATCH(C2688,Additional!$A$3:$A$11,0))</f>
        <v>2</v>
      </c>
      <c r="G2688" s="27">
        <v>14583</v>
      </c>
      <c r="H2688" s="27" t="s">
        <v>0</v>
      </c>
      <c r="I2688" s="28">
        <v>41121</v>
      </c>
      <c r="J2688" s="32">
        <f>YEAR(I2688)</f>
        <v>2012</v>
      </c>
      <c r="K2688" s="32">
        <f>MONTH(I2688)</f>
        <v>7</v>
      </c>
      <c r="L2688" s="32">
        <f>D2688*E2688</f>
        <v>20.34</v>
      </c>
      <c r="M2688" s="32">
        <f>D2688*F2688</f>
        <v>12</v>
      </c>
      <c r="N2688" s="32">
        <f>L2688-M2688</f>
        <v>8.34</v>
      </c>
    </row>
    <row r="2689" spans="1:14" x14ac:dyDescent="0.2">
      <c r="A2689" s="26">
        <v>558194</v>
      </c>
      <c r="B2689" s="26">
        <v>20719</v>
      </c>
      <c r="C2689" s="27" t="s">
        <v>179</v>
      </c>
      <c r="D2689" s="27">
        <v>6</v>
      </c>
      <c r="E2689" s="27">
        <v>3.39</v>
      </c>
      <c r="F2689" s="30">
        <f>INDEX(Additional!$B$3:$B$11,MATCH(C2689,Additional!$A$3:$A$11,0))</f>
        <v>2</v>
      </c>
      <c r="G2689" s="27">
        <v>14583</v>
      </c>
      <c r="H2689" s="27" t="s">
        <v>0</v>
      </c>
      <c r="I2689" s="28">
        <v>41230</v>
      </c>
      <c r="J2689" s="32">
        <f>YEAR(I2689)</f>
        <v>2012</v>
      </c>
      <c r="K2689" s="32">
        <f>MONTH(I2689)</f>
        <v>11</v>
      </c>
      <c r="L2689" s="32">
        <f>D2689*E2689</f>
        <v>20.34</v>
      </c>
      <c r="M2689" s="32">
        <f>D2689*F2689</f>
        <v>12</v>
      </c>
      <c r="N2689" s="32">
        <f>L2689-M2689</f>
        <v>8.34</v>
      </c>
    </row>
    <row r="2690" spans="1:14" x14ac:dyDescent="0.2">
      <c r="A2690" s="26">
        <v>558195</v>
      </c>
      <c r="B2690" s="26">
        <v>22470</v>
      </c>
      <c r="C2690" s="27" t="s">
        <v>179</v>
      </c>
      <c r="D2690" s="27">
        <v>12</v>
      </c>
      <c r="E2690" s="27">
        <v>3.39</v>
      </c>
      <c r="F2690" s="30">
        <f>INDEX(Additional!$B$3:$B$11,MATCH(C2690,Additional!$A$3:$A$11,0))</f>
        <v>2</v>
      </c>
      <c r="G2690" s="27">
        <v>17735</v>
      </c>
      <c r="H2690" s="27" t="s">
        <v>0</v>
      </c>
      <c r="I2690" s="28">
        <v>40506</v>
      </c>
      <c r="J2690" s="32">
        <f>YEAR(I2690)</f>
        <v>2010</v>
      </c>
      <c r="K2690" s="32">
        <f>MONTH(I2690)</f>
        <v>11</v>
      </c>
      <c r="L2690" s="32">
        <f>D2690*E2690</f>
        <v>40.68</v>
      </c>
      <c r="M2690" s="32">
        <f>D2690*F2690</f>
        <v>24</v>
      </c>
      <c r="N2690" s="32">
        <f>L2690-M2690</f>
        <v>16.68</v>
      </c>
    </row>
    <row r="2691" spans="1:14" x14ac:dyDescent="0.2">
      <c r="A2691" s="26">
        <v>558195</v>
      </c>
      <c r="B2691" s="26">
        <v>22469</v>
      </c>
      <c r="C2691" s="27" t="s">
        <v>179</v>
      </c>
      <c r="D2691" s="27">
        <v>6</v>
      </c>
      <c r="E2691" s="27">
        <v>3.39</v>
      </c>
      <c r="F2691" s="30">
        <f>INDEX(Additional!$B$3:$B$11,MATCH(C2691,Additional!$A$3:$A$11,0))</f>
        <v>2</v>
      </c>
      <c r="G2691" s="27">
        <v>17735</v>
      </c>
      <c r="H2691" s="27" t="s">
        <v>0</v>
      </c>
      <c r="I2691" s="28">
        <v>41256</v>
      </c>
      <c r="J2691" s="32">
        <f>YEAR(I2691)</f>
        <v>2012</v>
      </c>
      <c r="K2691" s="32">
        <f>MONTH(I2691)</f>
        <v>12</v>
      </c>
      <c r="L2691" s="32">
        <f>D2691*E2691</f>
        <v>20.34</v>
      </c>
      <c r="M2691" s="32">
        <f>D2691*F2691</f>
        <v>12</v>
      </c>
      <c r="N2691" s="32">
        <f>L2691-M2691</f>
        <v>8.34</v>
      </c>
    </row>
    <row r="2692" spans="1:14" x14ac:dyDescent="0.2">
      <c r="A2692" s="26">
        <v>558195</v>
      </c>
      <c r="B2692" s="26">
        <v>23197</v>
      </c>
      <c r="C2692" s="27" t="s">
        <v>179</v>
      </c>
      <c r="D2692" s="27">
        <v>6</v>
      </c>
      <c r="E2692" s="27">
        <v>3.39</v>
      </c>
      <c r="F2692" s="30">
        <f>INDEX(Additional!$B$3:$B$11,MATCH(C2692,Additional!$A$3:$A$11,0))</f>
        <v>2</v>
      </c>
      <c r="G2692" s="27">
        <v>17735</v>
      </c>
      <c r="H2692" s="27" t="s">
        <v>0</v>
      </c>
      <c r="I2692" s="28">
        <v>40809</v>
      </c>
      <c r="J2692" s="32">
        <f>YEAR(I2692)</f>
        <v>2011</v>
      </c>
      <c r="K2692" s="32">
        <f>MONTH(I2692)</f>
        <v>9</v>
      </c>
      <c r="L2692" s="32">
        <f>D2692*E2692</f>
        <v>20.34</v>
      </c>
      <c r="M2692" s="32">
        <f>D2692*F2692</f>
        <v>12</v>
      </c>
      <c r="N2692" s="32">
        <f>L2692-M2692</f>
        <v>8.34</v>
      </c>
    </row>
    <row r="2693" spans="1:14" x14ac:dyDescent="0.2">
      <c r="A2693" s="26">
        <v>558195</v>
      </c>
      <c r="B2693" s="26">
        <v>22665</v>
      </c>
      <c r="C2693" s="27" t="s">
        <v>179</v>
      </c>
      <c r="D2693" s="27">
        <v>8</v>
      </c>
      <c r="E2693" s="27">
        <v>3.39</v>
      </c>
      <c r="F2693" s="30">
        <f>INDEX(Additional!$B$3:$B$11,MATCH(C2693,Additional!$A$3:$A$11,0))</f>
        <v>2</v>
      </c>
      <c r="G2693" s="27">
        <v>17735</v>
      </c>
      <c r="H2693" s="27" t="s">
        <v>0</v>
      </c>
      <c r="I2693" s="28">
        <v>40594</v>
      </c>
      <c r="J2693" s="32">
        <f>YEAR(I2693)</f>
        <v>2011</v>
      </c>
      <c r="K2693" s="32">
        <f>MONTH(I2693)</f>
        <v>2</v>
      </c>
      <c r="L2693" s="32">
        <f>D2693*E2693</f>
        <v>27.12</v>
      </c>
      <c r="M2693" s="32">
        <f>D2693*F2693</f>
        <v>16</v>
      </c>
      <c r="N2693" s="32">
        <f>L2693-M2693</f>
        <v>11.120000000000001</v>
      </c>
    </row>
    <row r="2694" spans="1:14" x14ac:dyDescent="0.2">
      <c r="A2694" s="26">
        <v>558195</v>
      </c>
      <c r="B2694" s="26">
        <v>22908</v>
      </c>
      <c r="C2694" s="27" t="s">
        <v>179</v>
      </c>
      <c r="D2694" s="27">
        <v>6</v>
      </c>
      <c r="E2694" s="27">
        <v>3.39</v>
      </c>
      <c r="F2694" s="30">
        <f>INDEX(Additional!$B$3:$B$11,MATCH(C2694,Additional!$A$3:$A$11,0))</f>
        <v>2</v>
      </c>
      <c r="G2694" s="27">
        <v>17735</v>
      </c>
      <c r="H2694" s="27" t="s">
        <v>0</v>
      </c>
      <c r="I2694" s="28">
        <v>40396</v>
      </c>
      <c r="J2694" s="32">
        <f>YEAR(I2694)</f>
        <v>2010</v>
      </c>
      <c r="K2694" s="32">
        <f>MONTH(I2694)</f>
        <v>8</v>
      </c>
      <c r="L2694" s="32">
        <f>D2694*E2694</f>
        <v>20.34</v>
      </c>
      <c r="M2694" s="32">
        <f>D2694*F2694</f>
        <v>12</v>
      </c>
      <c r="N2694" s="32">
        <f>L2694-M2694</f>
        <v>8.34</v>
      </c>
    </row>
    <row r="2695" spans="1:14" x14ac:dyDescent="0.2">
      <c r="A2695" s="26">
        <v>558195</v>
      </c>
      <c r="B2695" s="26">
        <v>23206</v>
      </c>
      <c r="C2695" s="27" t="s">
        <v>179</v>
      </c>
      <c r="D2695" s="27">
        <v>4</v>
      </c>
      <c r="E2695" s="27">
        <v>3.39</v>
      </c>
      <c r="F2695" s="30">
        <f>INDEX(Additional!$B$3:$B$11,MATCH(C2695,Additional!$A$3:$A$11,0))</f>
        <v>2</v>
      </c>
      <c r="G2695" s="27">
        <v>17735</v>
      </c>
      <c r="H2695" s="27" t="s">
        <v>0</v>
      </c>
      <c r="I2695" s="28">
        <v>40339</v>
      </c>
      <c r="J2695" s="32">
        <f>YEAR(I2695)</f>
        <v>2010</v>
      </c>
      <c r="K2695" s="32">
        <f>MONTH(I2695)</f>
        <v>6</v>
      </c>
      <c r="L2695" s="32">
        <f>D2695*E2695</f>
        <v>13.56</v>
      </c>
      <c r="M2695" s="32">
        <f>D2695*F2695</f>
        <v>8</v>
      </c>
      <c r="N2695" s="32">
        <f>L2695-M2695</f>
        <v>5.5600000000000005</v>
      </c>
    </row>
    <row r="2696" spans="1:14" x14ac:dyDescent="0.2">
      <c r="A2696" s="26">
        <v>558195</v>
      </c>
      <c r="B2696" s="26">
        <v>23199</v>
      </c>
      <c r="C2696" s="27" t="s">
        <v>179</v>
      </c>
      <c r="D2696" s="27">
        <v>72</v>
      </c>
      <c r="E2696" s="27">
        <v>3.39</v>
      </c>
      <c r="F2696" s="30">
        <f>INDEX(Additional!$B$3:$B$11,MATCH(C2696,Additional!$A$3:$A$11,0))</f>
        <v>2</v>
      </c>
      <c r="G2696" s="27">
        <v>17735</v>
      </c>
      <c r="H2696" s="27" t="s">
        <v>0</v>
      </c>
      <c r="I2696" s="28">
        <v>41079</v>
      </c>
      <c r="J2696" s="32">
        <f>YEAR(I2696)</f>
        <v>2012</v>
      </c>
      <c r="K2696" s="32">
        <f>MONTH(I2696)</f>
        <v>6</v>
      </c>
      <c r="L2696" s="32">
        <f>D2696*E2696</f>
        <v>244.08</v>
      </c>
      <c r="M2696" s="32">
        <f>D2696*F2696</f>
        <v>144</v>
      </c>
      <c r="N2696" s="32">
        <f>L2696-M2696</f>
        <v>100.08000000000001</v>
      </c>
    </row>
    <row r="2697" spans="1:14" x14ac:dyDescent="0.2">
      <c r="A2697" s="26">
        <v>558195</v>
      </c>
      <c r="B2697" s="26">
        <v>23200</v>
      </c>
      <c r="C2697" s="27" t="s">
        <v>179</v>
      </c>
      <c r="D2697" s="27">
        <v>20</v>
      </c>
      <c r="E2697" s="27">
        <v>3.39</v>
      </c>
      <c r="F2697" s="30">
        <f>INDEX(Additional!$B$3:$B$11,MATCH(C2697,Additional!$A$3:$A$11,0))</f>
        <v>2</v>
      </c>
      <c r="G2697" s="27">
        <v>17735</v>
      </c>
      <c r="H2697" s="27" t="s">
        <v>0</v>
      </c>
      <c r="I2697" s="28">
        <v>41170</v>
      </c>
      <c r="J2697" s="32">
        <f>YEAR(I2697)</f>
        <v>2012</v>
      </c>
      <c r="K2697" s="32">
        <f>MONTH(I2697)</f>
        <v>9</v>
      </c>
      <c r="L2697" s="32">
        <f>D2697*E2697</f>
        <v>67.8</v>
      </c>
      <c r="M2697" s="32">
        <f>D2697*F2697</f>
        <v>40</v>
      </c>
      <c r="N2697" s="32">
        <f>L2697-M2697</f>
        <v>27.799999999999997</v>
      </c>
    </row>
    <row r="2698" spans="1:14" x14ac:dyDescent="0.2">
      <c r="A2698" s="26">
        <v>558195</v>
      </c>
      <c r="B2698" s="26">
        <v>21213</v>
      </c>
      <c r="C2698" s="27" t="s">
        <v>179</v>
      </c>
      <c r="D2698" s="27">
        <v>24</v>
      </c>
      <c r="E2698" s="27">
        <v>3.39</v>
      </c>
      <c r="F2698" s="30">
        <f>INDEX(Additional!$B$3:$B$11,MATCH(C2698,Additional!$A$3:$A$11,0))</f>
        <v>2</v>
      </c>
      <c r="G2698" s="27">
        <v>17735</v>
      </c>
      <c r="H2698" s="27" t="s">
        <v>0</v>
      </c>
      <c r="I2698" s="28">
        <v>40936</v>
      </c>
      <c r="J2698" s="32">
        <f>YEAR(I2698)</f>
        <v>2012</v>
      </c>
      <c r="K2698" s="32">
        <f>MONTH(I2698)</f>
        <v>1</v>
      </c>
      <c r="L2698" s="32">
        <f>D2698*E2698</f>
        <v>81.36</v>
      </c>
      <c r="M2698" s="32">
        <f>D2698*F2698</f>
        <v>48</v>
      </c>
      <c r="N2698" s="32">
        <f>L2698-M2698</f>
        <v>33.36</v>
      </c>
    </row>
    <row r="2699" spans="1:14" x14ac:dyDescent="0.2">
      <c r="A2699" s="26">
        <v>558195</v>
      </c>
      <c r="B2699" s="26">
        <v>23306</v>
      </c>
      <c r="C2699" s="27" t="s">
        <v>179</v>
      </c>
      <c r="D2699" s="27">
        <v>48</v>
      </c>
      <c r="E2699" s="27">
        <v>3.39</v>
      </c>
      <c r="F2699" s="30">
        <f>INDEX(Additional!$B$3:$B$11,MATCH(C2699,Additional!$A$3:$A$11,0))</f>
        <v>2</v>
      </c>
      <c r="G2699" s="27">
        <v>17735</v>
      </c>
      <c r="H2699" s="27" t="s">
        <v>0</v>
      </c>
      <c r="I2699" s="28">
        <v>40903</v>
      </c>
      <c r="J2699" s="32">
        <f>YEAR(I2699)</f>
        <v>2011</v>
      </c>
      <c r="K2699" s="32">
        <f>MONTH(I2699)</f>
        <v>12</v>
      </c>
      <c r="L2699" s="32">
        <f>D2699*E2699</f>
        <v>162.72</v>
      </c>
      <c r="M2699" s="32">
        <f>D2699*F2699</f>
        <v>96</v>
      </c>
      <c r="N2699" s="32">
        <f>L2699-M2699</f>
        <v>66.72</v>
      </c>
    </row>
    <row r="2700" spans="1:14" x14ac:dyDescent="0.2">
      <c r="A2700" s="26">
        <v>558195</v>
      </c>
      <c r="B2700" s="26" t="s">
        <v>23</v>
      </c>
      <c r="C2700" s="27" t="s">
        <v>179</v>
      </c>
      <c r="D2700" s="27">
        <v>120</v>
      </c>
      <c r="E2700" s="27">
        <v>3.39</v>
      </c>
      <c r="F2700" s="30">
        <f>INDEX(Additional!$B$3:$B$11,MATCH(C2700,Additional!$A$3:$A$11,0))</f>
        <v>2</v>
      </c>
      <c r="G2700" s="27">
        <v>17735</v>
      </c>
      <c r="H2700" s="27" t="s">
        <v>0</v>
      </c>
      <c r="I2700" s="28">
        <v>40741</v>
      </c>
      <c r="J2700" s="32">
        <f>YEAR(I2700)</f>
        <v>2011</v>
      </c>
      <c r="K2700" s="32">
        <f>MONTH(I2700)</f>
        <v>7</v>
      </c>
      <c r="L2700" s="32">
        <f>D2700*E2700</f>
        <v>406.8</v>
      </c>
      <c r="M2700" s="32">
        <f>D2700*F2700</f>
        <v>240</v>
      </c>
      <c r="N2700" s="32">
        <f>L2700-M2700</f>
        <v>166.8</v>
      </c>
    </row>
    <row r="2701" spans="1:14" x14ac:dyDescent="0.2">
      <c r="A2701" s="26">
        <v>558195</v>
      </c>
      <c r="B2701" s="26">
        <v>20725</v>
      </c>
      <c r="C2701" s="27" t="s">
        <v>179</v>
      </c>
      <c r="D2701" s="27">
        <v>12</v>
      </c>
      <c r="E2701" s="27">
        <v>3.39</v>
      </c>
      <c r="F2701" s="30">
        <f>INDEX(Additional!$B$3:$B$11,MATCH(C2701,Additional!$A$3:$A$11,0))</f>
        <v>2</v>
      </c>
      <c r="G2701" s="27">
        <v>17735</v>
      </c>
      <c r="H2701" s="27" t="s">
        <v>0</v>
      </c>
      <c r="I2701" s="28">
        <v>40749</v>
      </c>
      <c r="J2701" s="32">
        <f>YEAR(I2701)</f>
        <v>2011</v>
      </c>
      <c r="K2701" s="32">
        <f>MONTH(I2701)</f>
        <v>7</v>
      </c>
      <c r="L2701" s="32">
        <f>D2701*E2701</f>
        <v>40.68</v>
      </c>
      <c r="M2701" s="32">
        <f>D2701*F2701</f>
        <v>24</v>
      </c>
      <c r="N2701" s="32">
        <f>L2701-M2701</f>
        <v>16.68</v>
      </c>
    </row>
    <row r="2702" spans="1:14" x14ac:dyDescent="0.2">
      <c r="A2702" s="26">
        <v>558195</v>
      </c>
      <c r="B2702" s="26">
        <v>23209</v>
      </c>
      <c r="C2702" s="27" t="s">
        <v>179</v>
      </c>
      <c r="D2702" s="27">
        <v>24</v>
      </c>
      <c r="E2702" s="27">
        <v>3.39</v>
      </c>
      <c r="F2702" s="30">
        <f>INDEX(Additional!$B$3:$B$11,MATCH(C2702,Additional!$A$3:$A$11,0))</f>
        <v>2</v>
      </c>
      <c r="G2702" s="27">
        <v>17735</v>
      </c>
      <c r="H2702" s="27" t="s">
        <v>0</v>
      </c>
      <c r="I2702" s="28">
        <v>40191</v>
      </c>
      <c r="J2702" s="32">
        <f>YEAR(I2702)</f>
        <v>2010</v>
      </c>
      <c r="K2702" s="32">
        <f>MONTH(I2702)</f>
        <v>1</v>
      </c>
      <c r="L2702" s="32">
        <f>D2702*E2702</f>
        <v>81.36</v>
      </c>
      <c r="M2702" s="32">
        <f>D2702*F2702</f>
        <v>48</v>
      </c>
      <c r="N2702" s="32">
        <f>L2702-M2702</f>
        <v>33.36</v>
      </c>
    </row>
    <row r="2703" spans="1:14" x14ac:dyDescent="0.2">
      <c r="A2703" s="26">
        <v>558195</v>
      </c>
      <c r="B2703" s="26">
        <v>20712</v>
      </c>
      <c r="C2703" s="27" t="s">
        <v>179</v>
      </c>
      <c r="D2703" s="27">
        <v>48</v>
      </c>
      <c r="E2703" s="27">
        <v>3.39</v>
      </c>
      <c r="F2703" s="30">
        <f>INDEX(Additional!$B$3:$B$11,MATCH(C2703,Additional!$A$3:$A$11,0))</f>
        <v>2</v>
      </c>
      <c r="G2703" s="27">
        <v>17735</v>
      </c>
      <c r="H2703" s="27" t="s">
        <v>0</v>
      </c>
      <c r="I2703" s="28">
        <v>41144</v>
      </c>
      <c r="J2703" s="32">
        <f>YEAR(I2703)</f>
        <v>2012</v>
      </c>
      <c r="K2703" s="32">
        <f>MONTH(I2703)</f>
        <v>8</v>
      </c>
      <c r="L2703" s="32">
        <f>D2703*E2703</f>
        <v>162.72</v>
      </c>
      <c r="M2703" s="32">
        <f>D2703*F2703</f>
        <v>96</v>
      </c>
      <c r="N2703" s="32">
        <f>L2703-M2703</f>
        <v>66.72</v>
      </c>
    </row>
    <row r="2704" spans="1:14" x14ac:dyDescent="0.2">
      <c r="A2704" s="26">
        <v>558195</v>
      </c>
      <c r="B2704" s="26">
        <v>23202</v>
      </c>
      <c r="C2704" s="27" t="s">
        <v>179</v>
      </c>
      <c r="D2704" s="27">
        <v>12</v>
      </c>
      <c r="E2704" s="27">
        <v>3.39</v>
      </c>
      <c r="F2704" s="30">
        <f>INDEX(Additional!$B$3:$B$11,MATCH(C2704,Additional!$A$3:$A$11,0))</f>
        <v>2</v>
      </c>
      <c r="G2704" s="27">
        <v>17735</v>
      </c>
      <c r="H2704" s="27" t="s">
        <v>0</v>
      </c>
      <c r="I2704" s="28">
        <v>40505</v>
      </c>
      <c r="J2704" s="32">
        <f>YEAR(I2704)</f>
        <v>2010</v>
      </c>
      <c r="K2704" s="32">
        <f>MONTH(I2704)</f>
        <v>11</v>
      </c>
      <c r="L2704" s="32">
        <f>D2704*E2704</f>
        <v>40.68</v>
      </c>
      <c r="M2704" s="32">
        <f>D2704*F2704</f>
        <v>24</v>
      </c>
      <c r="N2704" s="32">
        <f>L2704-M2704</f>
        <v>16.68</v>
      </c>
    </row>
    <row r="2705" spans="1:14" x14ac:dyDescent="0.2">
      <c r="A2705" s="26">
        <v>558195</v>
      </c>
      <c r="B2705" s="26">
        <v>23203</v>
      </c>
      <c r="C2705" s="27" t="s">
        <v>179</v>
      </c>
      <c r="D2705" s="27">
        <v>24</v>
      </c>
      <c r="E2705" s="27">
        <v>3.39</v>
      </c>
      <c r="F2705" s="30">
        <f>INDEX(Additional!$B$3:$B$11,MATCH(C2705,Additional!$A$3:$A$11,0))</f>
        <v>2</v>
      </c>
      <c r="G2705" s="27">
        <v>17735</v>
      </c>
      <c r="H2705" s="27" t="s">
        <v>0</v>
      </c>
      <c r="I2705" s="28">
        <v>40561</v>
      </c>
      <c r="J2705" s="32">
        <f>YEAR(I2705)</f>
        <v>2011</v>
      </c>
      <c r="K2705" s="32">
        <f>MONTH(I2705)</f>
        <v>1</v>
      </c>
      <c r="L2705" s="32">
        <f>D2705*E2705</f>
        <v>81.36</v>
      </c>
      <c r="M2705" s="32">
        <f>D2705*F2705</f>
        <v>48</v>
      </c>
      <c r="N2705" s="32">
        <f>L2705-M2705</f>
        <v>33.36</v>
      </c>
    </row>
    <row r="2706" spans="1:14" x14ac:dyDescent="0.2">
      <c r="A2706" s="26">
        <v>558195</v>
      </c>
      <c r="B2706" s="26">
        <v>22383</v>
      </c>
      <c r="C2706" s="27" t="s">
        <v>179</v>
      </c>
      <c r="D2706" s="27">
        <v>12</v>
      </c>
      <c r="E2706" s="27">
        <v>3.39</v>
      </c>
      <c r="F2706" s="30">
        <f>INDEX(Additional!$B$3:$B$11,MATCH(C2706,Additional!$A$3:$A$11,0))</f>
        <v>2</v>
      </c>
      <c r="G2706" s="27">
        <v>17735</v>
      </c>
      <c r="H2706" s="27" t="s">
        <v>0</v>
      </c>
      <c r="I2706" s="28">
        <v>41188</v>
      </c>
      <c r="J2706" s="32">
        <f>YEAR(I2706)</f>
        <v>2012</v>
      </c>
      <c r="K2706" s="32">
        <f>MONTH(I2706)</f>
        <v>10</v>
      </c>
      <c r="L2706" s="32">
        <f>D2706*E2706</f>
        <v>40.68</v>
      </c>
      <c r="M2706" s="32">
        <f>D2706*F2706</f>
        <v>24</v>
      </c>
      <c r="N2706" s="32">
        <f>L2706-M2706</f>
        <v>16.68</v>
      </c>
    </row>
    <row r="2707" spans="1:14" x14ac:dyDescent="0.2">
      <c r="A2707" s="26">
        <v>558195</v>
      </c>
      <c r="B2707" s="26">
        <v>21931</v>
      </c>
      <c r="C2707" s="27" t="s">
        <v>179</v>
      </c>
      <c r="D2707" s="27">
        <v>12</v>
      </c>
      <c r="E2707" s="27">
        <v>3.39</v>
      </c>
      <c r="F2707" s="30">
        <f>INDEX(Additional!$B$3:$B$11,MATCH(C2707,Additional!$A$3:$A$11,0))</f>
        <v>2</v>
      </c>
      <c r="G2707" s="27">
        <v>17735</v>
      </c>
      <c r="H2707" s="27" t="s">
        <v>0</v>
      </c>
      <c r="I2707" s="28">
        <v>40600</v>
      </c>
      <c r="J2707" s="32">
        <f>YEAR(I2707)</f>
        <v>2011</v>
      </c>
      <c r="K2707" s="32">
        <f>MONTH(I2707)</f>
        <v>2</v>
      </c>
      <c r="L2707" s="32">
        <f>D2707*E2707</f>
        <v>40.68</v>
      </c>
      <c r="M2707" s="32">
        <f>D2707*F2707</f>
        <v>24</v>
      </c>
      <c r="N2707" s="32">
        <f>L2707-M2707</f>
        <v>16.68</v>
      </c>
    </row>
    <row r="2708" spans="1:14" x14ac:dyDescent="0.2">
      <c r="A2708" s="26">
        <v>558195</v>
      </c>
      <c r="B2708" s="26" t="s">
        <v>180</v>
      </c>
      <c r="C2708" s="27" t="s">
        <v>179</v>
      </c>
      <c r="D2708" s="27">
        <v>4</v>
      </c>
      <c r="E2708" s="27">
        <v>3.39</v>
      </c>
      <c r="F2708" s="30">
        <f>INDEX(Additional!$B$3:$B$11,MATCH(C2708,Additional!$A$3:$A$11,0))</f>
        <v>2</v>
      </c>
      <c r="G2708" s="27">
        <v>17735</v>
      </c>
      <c r="H2708" s="27" t="s">
        <v>0</v>
      </c>
      <c r="I2708" s="28">
        <v>40665</v>
      </c>
      <c r="J2708" s="32">
        <f>YEAR(I2708)</f>
        <v>2011</v>
      </c>
      <c r="K2708" s="32">
        <f>MONTH(I2708)</f>
        <v>5</v>
      </c>
      <c r="L2708" s="32">
        <f>D2708*E2708</f>
        <v>13.56</v>
      </c>
      <c r="M2708" s="32">
        <f>D2708*F2708</f>
        <v>8</v>
      </c>
      <c r="N2708" s="32">
        <f>L2708-M2708</f>
        <v>5.5600000000000005</v>
      </c>
    </row>
    <row r="2709" spans="1:14" x14ac:dyDescent="0.2">
      <c r="A2709" s="26">
        <v>558195</v>
      </c>
      <c r="B2709" s="26">
        <v>20728</v>
      </c>
      <c r="C2709" s="27" t="s">
        <v>179</v>
      </c>
      <c r="D2709" s="27">
        <v>10</v>
      </c>
      <c r="E2709" s="27">
        <v>3.39</v>
      </c>
      <c r="F2709" s="30">
        <f>INDEX(Additional!$B$3:$B$11,MATCH(C2709,Additional!$A$3:$A$11,0))</f>
        <v>2</v>
      </c>
      <c r="G2709" s="27">
        <v>17735</v>
      </c>
      <c r="H2709" s="27" t="s">
        <v>0</v>
      </c>
      <c r="I2709" s="28">
        <v>40614</v>
      </c>
      <c r="J2709" s="32">
        <f>YEAR(I2709)</f>
        <v>2011</v>
      </c>
      <c r="K2709" s="32">
        <f>MONTH(I2709)</f>
        <v>3</v>
      </c>
      <c r="L2709" s="32">
        <f>D2709*E2709</f>
        <v>33.9</v>
      </c>
      <c r="M2709" s="32">
        <f>D2709*F2709</f>
        <v>20</v>
      </c>
      <c r="N2709" s="32">
        <f>L2709-M2709</f>
        <v>13.899999999999999</v>
      </c>
    </row>
    <row r="2710" spans="1:14" x14ac:dyDescent="0.2">
      <c r="A2710" s="26">
        <v>558195</v>
      </c>
      <c r="B2710" s="26">
        <v>23208</v>
      </c>
      <c r="C2710" s="27" t="s">
        <v>179</v>
      </c>
      <c r="D2710" s="27">
        <v>2</v>
      </c>
      <c r="E2710" s="27">
        <v>3.39</v>
      </c>
      <c r="F2710" s="30">
        <f>INDEX(Additional!$B$3:$B$11,MATCH(C2710,Additional!$A$3:$A$11,0))</f>
        <v>2</v>
      </c>
      <c r="G2710" s="27">
        <v>17735</v>
      </c>
      <c r="H2710" s="27" t="s">
        <v>0</v>
      </c>
      <c r="I2710" s="28">
        <v>40493</v>
      </c>
      <c r="J2710" s="32">
        <f>YEAR(I2710)</f>
        <v>2010</v>
      </c>
      <c r="K2710" s="32">
        <f>MONTH(I2710)</f>
        <v>11</v>
      </c>
      <c r="L2710" s="32">
        <f>D2710*E2710</f>
        <v>6.78</v>
      </c>
      <c r="M2710" s="32">
        <f>D2710*F2710</f>
        <v>4</v>
      </c>
      <c r="N2710" s="32">
        <f>L2710-M2710</f>
        <v>2.7800000000000002</v>
      </c>
    </row>
    <row r="2711" spans="1:14" x14ac:dyDescent="0.2">
      <c r="A2711" s="26">
        <v>558195</v>
      </c>
      <c r="B2711" s="26">
        <v>20727</v>
      </c>
      <c r="C2711" s="27" t="s">
        <v>179</v>
      </c>
      <c r="D2711" s="27">
        <v>4</v>
      </c>
      <c r="E2711" s="27">
        <v>3.39</v>
      </c>
      <c r="F2711" s="30">
        <f>INDEX(Additional!$B$3:$B$11,MATCH(C2711,Additional!$A$3:$A$11,0))</f>
        <v>2</v>
      </c>
      <c r="G2711" s="27">
        <v>17735</v>
      </c>
      <c r="H2711" s="27" t="s">
        <v>0</v>
      </c>
      <c r="I2711" s="28">
        <v>40294</v>
      </c>
      <c r="J2711" s="32">
        <f>YEAR(I2711)</f>
        <v>2010</v>
      </c>
      <c r="K2711" s="32">
        <f>MONTH(I2711)</f>
        <v>4</v>
      </c>
      <c r="L2711" s="32">
        <f>D2711*E2711</f>
        <v>13.56</v>
      </c>
      <c r="M2711" s="32">
        <f>D2711*F2711</f>
        <v>8</v>
      </c>
      <c r="N2711" s="32">
        <f>L2711-M2711</f>
        <v>5.5600000000000005</v>
      </c>
    </row>
    <row r="2712" spans="1:14" x14ac:dyDescent="0.2">
      <c r="A2712" s="26">
        <v>558195</v>
      </c>
      <c r="B2712" s="26">
        <v>21930</v>
      </c>
      <c r="C2712" s="27" t="s">
        <v>179</v>
      </c>
      <c r="D2712" s="27">
        <v>2</v>
      </c>
      <c r="E2712" s="27">
        <v>3.39</v>
      </c>
      <c r="F2712" s="30">
        <f>INDEX(Additional!$B$3:$B$11,MATCH(C2712,Additional!$A$3:$A$11,0))</f>
        <v>2</v>
      </c>
      <c r="G2712" s="27">
        <v>17735</v>
      </c>
      <c r="H2712" s="27" t="s">
        <v>0</v>
      </c>
      <c r="I2712" s="28">
        <v>40200</v>
      </c>
      <c r="J2712" s="32">
        <f>YEAR(I2712)</f>
        <v>2010</v>
      </c>
      <c r="K2712" s="32">
        <f>MONTH(I2712)</f>
        <v>1</v>
      </c>
      <c r="L2712" s="32">
        <f>D2712*E2712</f>
        <v>6.78</v>
      </c>
      <c r="M2712" s="32">
        <f>D2712*F2712</f>
        <v>4</v>
      </c>
      <c r="N2712" s="32">
        <f>L2712-M2712</f>
        <v>2.7800000000000002</v>
      </c>
    </row>
    <row r="2713" spans="1:14" x14ac:dyDescent="0.2">
      <c r="A2713" s="26">
        <v>558195</v>
      </c>
      <c r="B2713" s="26">
        <v>23196</v>
      </c>
      <c r="C2713" s="27" t="s">
        <v>179</v>
      </c>
      <c r="D2713" s="27">
        <v>12</v>
      </c>
      <c r="E2713" s="27">
        <v>3.39</v>
      </c>
      <c r="F2713" s="30">
        <f>INDEX(Additional!$B$3:$B$11,MATCH(C2713,Additional!$A$3:$A$11,0))</f>
        <v>2</v>
      </c>
      <c r="G2713" s="27">
        <v>17735</v>
      </c>
      <c r="H2713" s="27" t="s">
        <v>0</v>
      </c>
      <c r="I2713" s="28">
        <v>41159</v>
      </c>
      <c r="J2713" s="32">
        <f>YEAR(I2713)</f>
        <v>2012</v>
      </c>
      <c r="K2713" s="32">
        <f>MONTH(I2713)</f>
        <v>9</v>
      </c>
      <c r="L2713" s="32">
        <f>D2713*E2713</f>
        <v>40.68</v>
      </c>
      <c r="M2713" s="32">
        <f>D2713*F2713</f>
        <v>24</v>
      </c>
      <c r="N2713" s="32">
        <f>L2713-M2713</f>
        <v>16.68</v>
      </c>
    </row>
    <row r="2714" spans="1:14" x14ac:dyDescent="0.2">
      <c r="A2714" s="26">
        <v>558195</v>
      </c>
      <c r="B2714" s="26">
        <v>23310</v>
      </c>
      <c r="C2714" s="27" t="s">
        <v>179</v>
      </c>
      <c r="D2714" s="27">
        <v>4</v>
      </c>
      <c r="E2714" s="27">
        <v>3.39</v>
      </c>
      <c r="F2714" s="30">
        <f>INDEX(Additional!$B$3:$B$11,MATCH(C2714,Additional!$A$3:$A$11,0))</f>
        <v>2</v>
      </c>
      <c r="G2714" s="27">
        <v>17735</v>
      </c>
      <c r="H2714" s="27" t="s">
        <v>0</v>
      </c>
      <c r="I2714" s="28">
        <v>40472</v>
      </c>
      <c r="J2714" s="32">
        <f>YEAR(I2714)</f>
        <v>2010</v>
      </c>
      <c r="K2714" s="32">
        <f>MONTH(I2714)</f>
        <v>10</v>
      </c>
      <c r="L2714" s="32">
        <f>D2714*E2714</f>
        <v>13.56</v>
      </c>
      <c r="M2714" s="32">
        <f>D2714*F2714</f>
        <v>8</v>
      </c>
      <c r="N2714" s="32">
        <f>L2714-M2714</f>
        <v>5.5600000000000005</v>
      </c>
    </row>
    <row r="2715" spans="1:14" x14ac:dyDescent="0.2">
      <c r="A2715" s="26">
        <v>558195</v>
      </c>
      <c r="B2715" s="26">
        <v>23309</v>
      </c>
      <c r="C2715" s="27" t="s">
        <v>179</v>
      </c>
      <c r="D2715" s="27">
        <v>6</v>
      </c>
      <c r="E2715" s="27">
        <v>3.39</v>
      </c>
      <c r="F2715" s="30">
        <f>INDEX(Additional!$B$3:$B$11,MATCH(C2715,Additional!$A$3:$A$11,0))</f>
        <v>2</v>
      </c>
      <c r="G2715" s="27">
        <v>17735</v>
      </c>
      <c r="H2715" s="27" t="s">
        <v>0</v>
      </c>
      <c r="I2715" s="28">
        <v>40723</v>
      </c>
      <c r="J2715" s="32">
        <f>YEAR(I2715)</f>
        <v>2011</v>
      </c>
      <c r="K2715" s="32">
        <f>MONTH(I2715)</f>
        <v>6</v>
      </c>
      <c r="L2715" s="32">
        <f>D2715*E2715</f>
        <v>20.34</v>
      </c>
      <c r="M2715" s="32">
        <f>D2715*F2715</f>
        <v>12</v>
      </c>
      <c r="N2715" s="32">
        <f>L2715-M2715</f>
        <v>8.34</v>
      </c>
    </row>
    <row r="2716" spans="1:14" x14ac:dyDescent="0.2">
      <c r="A2716" s="26">
        <v>558195</v>
      </c>
      <c r="B2716" s="26">
        <v>22385</v>
      </c>
      <c r="C2716" s="27" t="s">
        <v>179</v>
      </c>
      <c r="D2716" s="27">
        <v>4</v>
      </c>
      <c r="E2716" s="27">
        <v>3.39</v>
      </c>
      <c r="F2716" s="30">
        <f>INDEX(Additional!$B$3:$B$11,MATCH(C2716,Additional!$A$3:$A$11,0))</f>
        <v>2</v>
      </c>
      <c r="G2716" s="27">
        <v>17735</v>
      </c>
      <c r="H2716" s="27" t="s">
        <v>0</v>
      </c>
      <c r="I2716" s="28">
        <v>40823</v>
      </c>
      <c r="J2716" s="32">
        <f>YEAR(I2716)</f>
        <v>2011</v>
      </c>
      <c r="K2716" s="32">
        <f>MONTH(I2716)</f>
        <v>10</v>
      </c>
      <c r="L2716" s="32">
        <f>D2716*E2716</f>
        <v>13.56</v>
      </c>
      <c r="M2716" s="32">
        <f>D2716*F2716</f>
        <v>8</v>
      </c>
      <c r="N2716" s="32">
        <f>L2716-M2716</f>
        <v>5.5600000000000005</v>
      </c>
    </row>
    <row r="2717" spans="1:14" x14ac:dyDescent="0.2">
      <c r="A2717" s="26">
        <v>558195</v>
      </c>
      <c r="B2717" s="26">
        <v>22662</v>
      </c>
      <c r="C2717" s="27" t="s">
        <v>179</v>
      </c>
      <c r="D2717" s="27">
        <v>6</v>
      </c>
      <c r="E2717" s="27">
        <v>3.39</v>
      </c>
      <c r="F2717" s="30">
        <f>INDEX(Additional!$B$3:$B$11,MATCH(C2717,Additional!$A$3:$A$11,0))</f>
        <v>2</v>
      </c>
      <c r="G2717" s="27">
        <v>17735</v>
      </c>
      <c r="H2717" s="27" t="s">
        <v>0</v>
      </c>
      <c r="I2717" s="28">
        <v>40881</v>
      </c>
      <c r="J2717" s="32">
        <f>YEAR(I2717)</f>
        <v>2011</v>
      </c>
      <c r="K2717" s="32">
        <f>MONTH(I2717)</f>
        <v>12</v>
      </c>
      <c r="L2717" s="32">
        <f>D2717*E2717</f>
        <v>20.34</v>
      </c>
      <c r="M2717" s="32">
        <f>D2717*F2717</f>
        <v>12</v>
      </c>
      <c r="N2717" s="32">
        <f>L2717-M2717</f>
        <v>8.34</v>
      </c>
    </row>
    <row r="2718" spans="1:14" x14ac:dyDescent="0.2">
      <c r="A2718" s="26">
        <v>558195</v>
      </c>
      <c r="B2718" s="26">
        <v>23119</v>
      </c>
      <c r="C2718" s="27" t="s">
        <v>179</v>
      </c>
      <c r="D2718" s="27">
        <v>4</v>
      </c>
      <c r="E2718" s="27">
        <v>3.39</v>
      </c>
      <c r="F2718" s="30">
        <f>INDEX(Additional!$B$3:$B$11,MATCH(C2718,Additional!$A$3:$A$11,0))</f>
        <v>2</v>
      </c>
      <c r="G2718" s="27">
        <v>17735</v>
      </c>
      <c r="H2718" s="27" t="s">
        <v>0</v>
      </c>
      <c r="I2718" s="28">
        <v>40560</v>
      </c>
      <c r="J2718" s="32">
        <f>YEAR(I2718)</f>
        <v>2011</v>
      </c>
      <c r="K2718" s="32">
        <f>MONTH(I2718)</f>
        <v>1</v>
      </c>
      <c r="L2718" s="32">
        <f>D2718*E2718</f>
        <v>13.56</v>
      </c>
      <c r="M2718" s="32">
        <f>D2718*F2718</f>
        <v>8</v>
      </c>
      <c r="N2718" s="32">
        <f>L2718-M2718</f>
        <v>5.5600000000000005</v>
      </c>
    </row>
    <row r="2719" spans="1:14" x14ac:dyDescent="0.2">
      <c r="A2719" s="26">
        <v>558195</v>
      </c>
      <c r="B2719" s="26">
        <v>23120</v>
      </c>
      <c r="C2719" s="27" t="s">
        <v>179</v>
      </c>
      <c r="D2719" s="27">
        <v>6</v>
      </c>
      <c r="E2719" s="27">
        <v>3.39</v>
      </c>
      <c r="F2719" s="30">
        <f>INDEX(Additional!$B$3:$B$11,MATCH(C2719,Additional!$A$3:$A$11,0))</f>
        <v>2</v>
      </c>
      <c r="G2719" s="27">
        <v>17735</v>
      </c>
      <c r="H2719" s="27" t="s">
        <v>0</v>
      </c>
      <c r="I2719" s="28">
        <v>41167</v>
      </c>
      <c r="J2719" s="32">
        <f>YEAR(I2719)</f>
        <v>2012</v>
      </c>
      <c r="K2719" s="32">
        <f>MONTH(I2719)</f>
        <v>9</v>
      </c>
      <c r="L2719" s="32">
        <f>D2719*E2719</f>
        <v>20.34</v>
      </c>
      <c r="M2719" s="32">
        <f>D2719*F2719</f>
        <v>12</v>
      </c>
      <c r="N2719" s="32">
        <f>L2719-M2719</f>
        <v>8.34</v>
      </c>
    </row>
    <row r="2720" spans="1:14" x14ac:dyDescent="0.2">
      <c r="A2720" s="26">
        <v>558195</v>
      </c>
      <c r="B2720" s="26">
        <v>23122</v>
      </c>
      <c r="C2720" s="27" t="s">
        <v>179</v>
      </c>
      <c r="D2720" s="27">
        <v>10</v>
      </c>
      <c r="E2720" s="27">
        <v>3.39</v>
      </c>
      <c r="F2720" s="30">
        <f>INDEX(Additional!$B$3:$B$11,MATCH(C2720,Additional!$A$3:$A$11,0))</f>
        <v>2</v>
      </c>
      <c r="G2720" s="27">
        <v>17735</v>
      </c>
      <c r="H2720" s="27" t="s">
        <v>0</v>
      </c>
      <c r="I2720" s="28">
        <v>40989</v>
      </c>
      <c r="J2720" s="32">
        <f>YEAR(I2720)</f>
        <v>2012</v>
      </c>
      <c r="K2720" s="32">
        <f>MONTH(I2720)</f>
        <v>3</v>
      </c>
      <c r="L2720" s="32">
        <f>D2720*E2720</f>
        <v>33.9</v>
      </c>
      <c r="M2720" s="32">
        <f>D2720*F2720</f>
        <v>20</v>
      </c>
      <c r="N2720" s="32">
        <f>L2720-M2720</f>
        <v>13.899999999999999</v>
      </c>
    </row>
    <row r="2721" spans="1:14" x14ac:dyDescent="0.2">
      <c r="A2721" s="26">
        <v>558195</v>
      </c>
      <c r="B2721" s="26">
        <v>23123</v>
      </c>
      <c r="C2721" s="27" t="s">
        <v>179</v>
      </c>
      <c r="D2721" s="27">
        <v>2</v>
      </c>
      <c r="E2721" s="27">
        <v>3.39</v>
      </c>
      <c r="F2721" s="30">
        <f>INDEX(Additional!$B$3:$B$11,MATCH(C2721,Additional!$A$3:$A$11,0))</f>
        <v>2</v>
      </c>
      <c r="G2721" s="27">
        <v>17735</v>
      </c>
      <c r="H2721" s="27" t="s">
        <v>0</v>
      </c>
      <c r="I2721" s="28">
        <v>40678</v>
      </c>
      <c r="J2721" s="32">
        <f>YEAR(I2721)</f>
        <v>2011</v>
      </c>
      <c r="K2721" s="32">
        <f>MONTH(I2721)</f>
        <v>5</v>
      </c>
      <c r="L2721" s="32">
        <f>D2721*E2721</f>
        <v>6.78</v>
      </c>
      <c r="M2721" s="32">
        <f>D2721*F2721</f>
        <v>4</v>
      </c>
      <c r="N2721" s="32">
        <f>L2721-M2721</f>
        <v>2.7800000000000002</v>
      </c>
    </row>
    <row r="2722" spans="1:14" x14ac:dyDescent="0.2">
      <c r="A2722" s="26">
        <v>558195</v>
      </c>
      <c r="B2722" s="26">
        <v>23125</v>
      </c>
      <c r="C2722" s="27" t="s">
        <v>179</v>
      </c>
      <c r="D2722" s="27">
        <v>1</v>
      </c>
      <c r="E2722" s="27">
        <v>3.39</v>
      </c>
      <c r="F2722" s="30">
        <f>INDEX(Additional!$B$3:$B$11,MATCH(C2722,Additional!$A$3:$A$11,0))</f>
        <v>2</v>
      </c>
      <c r="G2722" s="27">
        <v>17735</v>
      </c>
      <c r="H2722" s="27" t="s">
        <v>0</v>
      </c>
      <c r="I2722" s="28">
        <v>41262</v>
      </c>
      <c r="J2722" s="32">
        <f>YEAR(I2722)</f>
        <v>2012</v>
      </c>
      <c r="K2722" s="32">
        <f>MONTH(I2722)</f>
        <v>12</v>
      </c>
      <c r="L2722" s="32">
        <f>D2722*E2722</f>
        <v>3.39</v>
      </c>
      <c r="M2722" s="32">
        <f>D2722*F2722</f>
        <v>2</v>
      </c>
      <c r="N2722" s="32">
        <f>L2722-M2722</f>
        <v>1.3900000000000001</v>
      </c>
    </row>
    <row r="2723" spans="1:14" x14ac:dyDescent="0.2">
      <c r="A2723" s="26">
        <v>558195</v>
      </c>
      <c r="B2723" s="26">
        <v>23124</v>
      </c>
      <c r="C2723" s="27" t="s">
        <v>179</v>
      </c>
      <c r="D2723" s="27">
        <v>52</v>
      </c>
      <c r="E2723" s="27">
        <v>3.39</v>
      </c>
      <c r="F2723" s="30">
        <f>INDEX(Additional!$B$3:$B$11,MATCH(C2723,Additional!$A$3:$A$11,0))</f>
        <v>2</v>
      </c>
      <c r="G2723" s="27">
        <v>17735</v>
      </c>
      <c r="H2723" s="27" t="s">
        <v>0</v>
      </c>
      <c r="I2723" s="28">
        <v>40265</v>
      </c>
      <c r="J2723" s="32">
        <f>YEAR(I2723)</f>
        <v>2010</v>
      </c>
      <c r="K2723" s="32">
        <f>MONTH(I2723)</f>
        <v>3</v>
      </c>
      <c r="L2723" s="32">
        <f>D2723*E2723</f>
        <v>176.28</v>
      </c>
      <c r="M2723" s="32">
        <f>D2723*F2723</f>
        <v>104</v>
      </c>
      <c r="N2723" s="32">
        <f>L2723-M2723</f>
        <v>72.28</v>
      </c>
    </row>
    <row r="2724" spans="1:14" x14ac:dyDescent="0.2">
      <c r="A2724" s="26">
        <v>558195</v>
      </c>
      <c r="B2724" s="26">
        <v>22993</v>
      </c>
      <c r="C2724" s="27" t="s">
        <v>179</v>
      </c>
      <c r="D2724" s="27">
        <v>12</v>
      </c>
      <c r="E2724" s="27">
        <v>3.39</v>
      </c>
      <c r="F2724" s="30">
        <f>INDEX(Additional!$B$3:$B$11,MATCH(C2724,Additional!$A$3:$A$11,0))</f>
        <v>2</v>
      </c>
      <c r="G2724" s="27">
        <v>17735</v>
      </c>
      <c r="H2724" s="27" t="s">
        <v>0</v>
      </c>
      <c r="I2724" s="28">
        <v>40737</v>
      </c>
      <c r="J2724" s="32">
        <f>YEAR(I2724)</f>
        <v>2011</v>
      </c>
      <c r="K2724" s="32">
        <f>MONTH(I2724)</f>
        <v>7</v>
      </c>
      <c r="L2724" s="32">
        <f>D2724*E2724</f>
        <v>40.68</v>
      </c>
      <c r="M2724" s="32">
        <f>D2724*F2724</f>
        <v>24</v>
      </c>
      <c r="N2724" s="32">
        <f>L2724-M2724</f>
        <v>16.68</v>
      </c>
    </row>
    <row r="2725" spans="1:14" x14ac:dyDescent="0.2">
      <c r="A2725" s="26">
        <v>568317</v>
      </c>
      <c r="B2725" s="26">
        <v>22846</v>
      </c>
      <c r="C2725" s="27" t="s">
        <v>171</v>
      </c>
      <c r="D2725" s="27">
        <v>2</v>
      </c>
      <c r="E2725" s="27">
        <v>1.85</v>
      </c>
      <c r="F2725" s="30">
        <f>INDEX(Additional!$B$3:$B$11,MATCH(C2725,Additional!$A$3:$A$11,0))</f>
        <v>0.77</v>
      </c>
      <c r="G2725" s="27">
        <v>17491</v>
      </c>
      <c r="H2725" s="27" t="s">
        <v>0</v>
      </c>
      <c r="I2725" s="28">
        <v>40349</v>
      </c>
      <c r="J2725" s="32">
        <f>YEAR(I2725)</f>
        <v>2010</v>
      </c>
      <c r="K2725" s="32">
        <f>MONTH(I2725)</f>
        <v>6</v>
      </c>
      <c r="L2725" s="32">
        <f>D2725*E2725</f>
        <v>3.7</v>
      </c>
      <c r="M2725" s="32">
        <f>D2725*F2725</f>
        <v>1.54</v>
      </c>
      <c r="N2725" s="32">
        <f>L2725-M2725</f>
        <v>2.16</v>
      </c>
    </row>
    <row r="2726" spans="1:14" x14ac:dyDescent="0.2">
      <c r="A2726" s="26">
        <v>568317</v>
      </c>
      <c r="B2726" s="26">
        <v>21484</v>
      </c>
      <c r="C2726" s="27" t="s">
        <v>171</v>
      </c>
      <c r="D2726" s="27">
        <v>1</v>
      </c>
      <c r="E2726" s="27">
        <v>1.85</v>
      </c>
      <c r="F2726" s="30">
        <f>INDEX(Additional!$B$3:$B$11,MATCH(C2726,Additional!$A$3:$A$11,0))</f>
        <v>0.77</v>
      </c>
      <c r="G2726" s="27">
        <v>17491</v>
      </c>
      <c r="H2726" s="27" t="s">
        <v>0</v>
      </c>
      <c r="I2726" s="28">
        <v>41078</v>
      </c>
      <c r="J2726" s="32">
        <f>YEAR(I2726)</f>
        <v>2012</v>
      </c>
      <c r="K2726" s="32">
        <f>MONTH(I2726)</f>
        <v>6</v>
      </c>
      <c r="L2726" s="32">
        <f>D2726*E2726</f>
        <v>1.85</v>
      </c>
      <c r="M2726" s="32">
        <f>D2726*F2726</f>
        <v>0.77</v>
      </c>
      <c r="N2726" s="32">
        <f>L2726-M2726</f>
        <v>1.08</v>
      </c>
    </row>
    <row r="2727" spans="1:14" x14ac:dyDescent="0.2">
      <c r="A2727" s="26">
        <v>568317</v>
      </c>
      <c r="B2727" s="26" t="s">
        <v>21</v>
      </c>
      <c r="C2727" s="27" t="s">
        <v>171</v>
      </c>
      <c r="D2727" s="27">
        <v>2</v>
      </c>
      <c r="E2727" s="27">
        <v>1.85</v>
      </c>
      <c r="F2727" s="30">
        <f>INDEX(Additional!$B$3:$B$11,MATCH(C2727,Additional!$A$3:$A$11,0))</f>
        <v>0.77</v>
      </c>
      <c r="G2727" s="27">
        <v>17491</v>
      </c>
      <c r="H2727" s="27" t="s">
        <v>0</v>
      </c>
      <c r="I2727" s="28">
        <v>40440</v>
      </c>
      <c r="J2727" s="32">
        <f>YEAR(I2727)</f>
        <v>2010</v>
      </c>
      <c r="K2727" s="32">
        <f>MONTH(I2727)</f>
        <v>9</v>
      </c>
      <c r="L2727" s="32">
        <f>D2727*E2727</f>
        <v>3.7</v>
      </c>
      <c r="M2727" s="32">
        <f>D2727*F2727</f>
        <v>1.54</v>
      </c>
      <c r="N2727" s="32">
        <f>L2727-M2727</f>
        <v>2.16</v>
      </c>
    </row>
    <row r="2728" spans="1:14" x14ac:dyDescent="0.2">
      <c r="A2728" s="26">
        <v>568317</v>
      </c>
      <c r="B2728" s="26">
        <v>23356</v>
      </c>
      <c r="C2728" s="27" t="s">
        <v>171</v>
      </c>
      <c r="D2728" s="27">
        <v>5</v>
      </c>
      <c r="E2728" s="27">
        <v>1.85</v>
      </c>
      <c r="F2728" s="30">
        <f>INDEX(Additional!$B$3:$B$11,MATCH(C2728,Additional!$A$3:$A$11,0))</f>
        <v>0.77</v>
      </c>
      <c r="G2728" s="27">
        <v>17491</v>
      </c>
      <c r="H2728" s="27" t="s">
        <v>0</v>
      </c>
      <c r="I2728" s="28">
        <v>40460</v>
      </c>
      <c r="J2728" s="32">
        <f>YEAR(I2728)</f>
        <v>2010</v>
      </c>
      <c r="K2728" s="32">
        <f>MONTH(I2728)</f>
        <v>10</v>
      </c>
      <c r="L2728" s="32">
        <f>D2728*E2728</f>
        <v>9.25</v>
      </c>
      <c r="M2728" s="32">
        <f>D2728*F2728</f>
        <v>3.85</v>
      </c>
      <c r="N2728" s="32">
        <f>L2728-M2728</f>
        <v>5.4</v>
      </c>
    </row>
    <row r="2729" spans="1:14" x14ac:dyDescent="0.2">
      <c r="A2729" s="26">
        <v>568317</v>
      </c>
      <c r="B2729" s="26">
        <v>23355</v>
      </c>
      <c r="C2729" s="27" t="s">
        <v>171</v>
      </c>
      <c r="D2729" s="27">
        <v>50</v>
      </c>
      <c r="E2729" s="27">
        <v>1.85</v>
      </c>
      <c r="F2729" s="30">
        <f>INDEX(Additional!$B$3:$B$11,MATCH(C2729,Additional!$A$3:$A$11,0))</f>
        <v>0.77</v>
      </c>
      <c r="G2729" s="27">
        <v>17491</v>
      </c>
      <c r="H2729" s="27" t="s">
        <v>0</v>
      </c>
      <c r="I2729" s="28">
        <v>40306</v>
      </c>
      <c r="J2729" s="32">
        <f>YEAR(I2729)</f>
        <v>2010</v>
      </c>
      <c r="K2729" s="32">
        <f>MONTH(I2729)</f>
        <v>5</v>
      </c>
      <c r="L2729" s="32">
        <f>D2729*E2729</f>
        <v>92.5</v>
      </c>
      <c r="M2729" s="32">
        <f>D2729*F2729</f>
        <v>38.5</v>
      </c>
      <c r="N2729" s="32">
        <f>L2729-M2729</f>
        <v>54</v>
      </c>
    </row>
    <row r="2730" spans="1:14" x14ac:dyDescent="0.2">
      <c r="A2730" s="26">
        <v>568317</v>
      </c>
      <c r="B2730" s="26">
        <v>22585</v>
      </c>
      <c r="C2730" s="27" t="s">
        <v>171</v>
      </c>
      <c r="D2730" s="27">
        <v>48</v>
      </c>
      <c r="E2730" s="27">
        <v>1.85</v>
      </c>
      <c r="F2730" s="30">
        <f>INDEX(Additional!$B$3:$B$11,MATCH(C2730,Additional!$A$3:$A$11,0))</f>
        <v>0.77</v>
      </c>
      <c r="G2730" s="27">
        <v>17491</v>
      </c>
      <c r="H2730" s="27" t="s">
        <v>0</v>
      </c>
      <c r="I2730" s="28">
        <v>40249</v>
      </c>
      <c r="J2730" s="32">
        <f>YEAR(I2730)</f>
        <v>2010</v>
      </c>
      <c r="K2730" s="32">
        <f>MONTH(I2730)</f>
        <v>3</v>
      </c>
      <c r="L2730" s="32">
        <f>D2730*E2730</f>
        <v>88.800000000000011</v>
      </c>
      <c r="M2730" s="32">
        <f>D2730*F2730</f>
        <v>36.96</v>
      </c>
      <c r="N2730" s="32">
        <f>L2730-M2730</f>
        <v>51.840000000000011</v>
      </c>
    </row>
    <row r="2731" spans="1:14" x14ac:dyDescent="0.2">
      <c r="A2731" s="26">
        <v>568318</v>
      </c>
      <c r="B2731" s="26">
        <v>22093</v>
      </c>
      <c r="C2731" s="27" t="s">
        <v>171</v>
      </c>
      <c r="D2731" s="27">
        <v>20</v>
      </c>
      <c r="E2731" s="27">
        <v>1.85</v>
      </c>
      <c r="F2731" s="30">
        <f>INDEX(Additional!$B$3:$B$11,MATCH(C2731,Additional!$A$3:$A$11,0))</f>
        <v>0.77</v>
      </c>
      <c r="G2731" s="27">
        <v>13233</v>
      </c>
      <c r="H2731" s="27" t="s">
        <v>0</v>
      </c>
      <c r="I2731" s="28">
        <v>41261</v>
      </c>
      <c r="J2731" s="32">
        <f>YEAR(I2731)</f>
        <v>2012</v>
      </c>
      <c r="K2731" s="32">
        <f>MONTH(I2731)</f>
        <v>12</v>
      </c>
      <c r="L2731" s="32">
        <f>D2731*E2731</f>
        <v>37</v>
      </c>
      <c r="M2731" s="32">
        <f>D2731*F2731</f>
        <v>15.4</v>
      </c>
      <c r="N2731" s="32">
        <f>L2731-M2731</f>
        <v>21.6</v>
      </c>
    </row>
    <row r="2732" spans="1:14" x14ac:dyDescent="0.2">
      <c r="A2732" s="26">
        <v>568318</v>
      </c>
      <c r="B2732" s="26">
        <v>22269</v>
      </c>
      <c r="C2732" s="27" t="s">
        <v>171</v>
      </c>
      <c r="D2732" s="27">
        <v>3</v>
      </c>
      <c r="E2732" s="27">
        <v>1.85</v>
      </c>
      <c r="F2732" s="30">
        <f>INDEX(Additional!$B$3:$B$11,MATCH(C2732,Additional!$A$3:$A$11,0))</f>
        <v>0.77</v>
      </c>
      <c r="G2732" s="27">
        <v>13233</v>
      </c>
      <c r="H2732" s="27" t="s">
        <v>0</v>
      </c>
      <c r="I2732" s="28">
        <v>40511</v>
      </c>
      <c r="J2732" s="32">
        <f>YEAR(I2732)</f>
        <v>2010</v>
      </c>
      <c r="K2732" s="32">
        <f>MONTH(I2732)</f>
        <v>11</v>
      </c>
      <c r="L2732" s="32">
        <f>D2732*E2732</f>
        <v>5.5500000000000007</v>
      </c>
      <c r="M2732" s="32">
        <f>D2732*F2732</f>
        <v>2.31</v>
      </c>
      <c r="N2732" s="32">
        <f>L2732-M2732</f>
        <v>3.2400000000000007</v>
      </c>
    </row>
    <row r="2733" spans="1:14" x14ac:dyDescent="0.2">
      <c r="A2733" s="26">
        <v>568318</v>
      </c>
      <c r="B2733" s="26">
        <v>20992</v>
      </c>
      <c r="C2733" s="27" t="s">
        <v>171</v>
      </c>
      <c r="D2733" s="27">
        <v>1</v>
      </c>
      <c r="E2733" s="27">
        <v>1.85</v>
      </c>
      <c r="F2733" s="30">
        <f>INDEX(Additional!$B$3:$B$11,MATCH(C2733,Additional!$A$3:$A$11,0))</f>
        <v>0.77</v>
      </c>
      <c r="G2733" s="27">
        <v>13233</v>
      </c>
      <c r="H2733" s="27" t="s">
        <v>0</v>
      </c>
      <c r="I2733" s="28">
        <v>40304</v>
      </c>
      <c r="J2733" s="32">
        <f>YEAR(I2733)</f>
        <v>2010</v>
      </c>
      <c r="K2733" s="32">
        <f>MONTH(I2733)</f>
        <v>5</v>
      </c>
      <c r="L2733" s="32">
        <f>D2733*E2733</f>
        <v>1.85</v>
      </c>
      <c r="M2733" s="32">
        <f>D2733*F2733</f>
        <v>0.77</v>
      </c>
      <c r="N2733" s="32">
        <f>L2733-M2733</f>
        <v>1.08</v>
      </c>
    </row>
    <row r="2734" spans="1:14" x14ac:dyDescent="0.2">
      <c r="A2734" s="26">
        <v>568318</v>
      </c>
      <c r="B2734" s="26">
        <v>22491</v>
      </c>
      <c r="C2734" s="27" t="s">
        <v>171</v>
      </c>
      <c r="D2734" s="27">
        <v>9</v>
      </c>
      <c r="E2734" s="27">
        <v>1.85</v>
      </c>
      <c r="F2734" s="30">
        <f>INDEX(Additional!$B$3:$B$11,MATCH(C2734,Additional!$A$3:$A$11,0))</f>
        <v>0.77</v>
      </c>
      <c r="G2734" s="27">
        <v>13233</v>
      </c>
      <c r="H2734" s="27" t="s">
        <v>0</v>
      </c>
      <c r="I2734" s="28">
        <v>40288</v>
      </c>
      <c r="J2734" s="32">
        <f>YEAR(I2734)</f>
        <v>2010</v>
      </c>
      <c r="K2734" s="32">
        <f>MONTH(I2734)</f>
        <v>4</v>
      </c>
      <c r="L2734" s="32">
        <f>D2734*E2734</f>
        <v>16.650000000000002</v>
      </c>
      <c r="M2734" s="32">
        <f>D2734*F2734</f>
        <v>6.93</v>
      </c>
      <c r="N2734" s="32">
        <f>L2734-M2734</f>
        <v>9.7200000000000024</v>
      </c>
    </row>
    <row r="2735" spans="1:14" x14ac:dyDescent="0.2">
      <c r="A2735" s="26">
        <v>568318</v>
      </c>
      <c r="B2735" s="26">
        <v>21636</v>
      </c>
      <c r="C2735" s="27" t="s">
        <v>171</v>
      </c>
      <c r="D2735" s="27">
        <v>7</v>
      </c>
      <c r="E2735" s="27">
        <v>1.85</v>
      </c>
      <c r="F2735" s="30">
        <f>INDEX(Additional!$B$3:$B$11,MATCH(C2735,Additional!$A$3:$A$11,0))</f>
        <v>0.77</v>
      </c>
      <c r="G2735" s="27">
        <v>13233</v>
      </c>
      <c r="H2735" s="27" t="s">
        <v>0</v>
      </c>
      <c r="I2735" s="28">
        <v>41152</v>
      </c>
      <c r="J2735" s="32">
        <f>YEAR(I2735)</f>
        <v>2012</v>
      </c>
      <c r="K2735" s="32">
        <f>MONTH(I2735)</f>
        <v>8</v>
      </c>
      <c r="L2735" s="32">
        <f>D2735*E2735</f>
        <v>12.950000000000001</v>
      </c>
      <c r="M2735" s="32">
        <f>D2735*F2735</f>
        <v>5.3900000000000006</v>
      </c>
      <c r="N2735" s="32">
        <f>L2735-M2735</f>
        <v>7.5600000000000005</v>
      </c>
    </row>
    <row r="2736" spans="1:14" x14ac:dyDescent="0.2">
      <c r="A2736" s="26">
        <v>568318</v>
      </c>
      <c r="B2736" s="26">
        <v>23434</v>
      </c>
      <c r="C2736" s="27" t="s">
        <v>171</v>
      </c>
      <c r="D2736" s="27">
        <v>12</v>
      </c>
      <c r="E2736" s="27">
        <v>1.85</v>
      </c>
      <c r="F2736" s="30">
        <f>INDEX(Additional!$B$3:$B$11,MATCH(C2736,Additional!$A$3:$A$11,0))</f>
        <v>0.77</v>
      </c>
      <c r="G2736" s="27">
        <v>13233</v>
      </c>
      <c r="H2736" s="27" t="s">
        <v>0</v>
      </c>
      <c r="I2736" s="28">
        <v>40497</v>
      </c>
      <c r="J2736" s="32">
        <f>YEAR(I2736)</f>
        <v>2010</v>
      </c>
      <c r="K2736" s="32">
        <f>MONTH(I2736)</f>
        <v>11</v>
      </c>
      <c r="L2736" s="32">
        <f>D2736*E2736</f>
        <v>22.200000000000003</v>
      </c>
      <c r="M2736" s="32">
        <f>D2736*F2736</f>
        <v>9.24</v>
      </c>
      <c r="N2736" s="32">
        <f>L2736-M2736</f>
        <v>12.960000000000003</v>
      </c>
    </row>
    <row r="2737" spans="1:14" x14ac:dyDescent="0.2">
      <c r="A2737" s="26">
        <v>568318</v>
      </c>
      <c r="B2737" s="26">
        <v>72818</v>
      </c>
      <c r="C2737" s="27" t="s">
        <v>171</v>
      </c>
      <c r="D2737" s="27">
        <v>6</v>
      </c>
      <c r="E2737" s="27">
        <v>1.85</v>
      </c>
      <c r="F2737" s="30">
        <f>INDEX(Additional!$B$3:$B$11,MATCH(C2737,Additional!$A$3:$A$11,0))</f>
        <v>0.77</v>
      </c>
      <c r="G2737" s="27">
        <v>13233</v>
      </c>
      <c r="H2737" s="27" t="s">
        <v>0</v>
      </c>
      <c r="I2737" s="28">
        <v>40423</v>
      </c>
      <c r="J2737" s="32">
        <f>YEAR(I2737)</f>
        <v>2010</v>
      </c>
      <c r="K2737" s="32">
        <f>MONTH(I2737)</f>
        <v>9</v>
      </c>
      <c r="L2737" s="32">
        <f>D2737*E2737</f>
        <v>11.100000000000001</v>
      </c>
      <c r="M2737" s="32">
        <f>D2737*F2737</f>
        <v>4.62</v>
      </c>
      <c r="N2737" s="32">
        <f>L2737-M2737</f>
        <v>6.4800000000000013</v>
      </c>
    </row>
    <row r="2738" spans="1:14" x14ac:dyDescent="0.2">
      <c r="A2738" s="26">
        <v>568318</v>
      </c>
      <c r="B2738" s="26">
        <v>22065</v>
      </c>
      <c r="C2738" s="27" t="s">
        <v>171</v>
      </c>
      <c r="D2738" s="27">
        <v>10</v>
      </c>
      <c r="E2738" s="27">
        <v>1.85</v>
      </c>
      <c r="F2738" s="30">
        <f>INDEX(Additional!$B$3:$B$11,MATCH(C2738,Additional!$A$3:$A$11,0))</f>
        <v>0.77</v>
      </c>
      <c r="G2738" s="27">
        <v>13233</v>
      </c>
      <c r="H2738" s="27" t="s">
        <v>0</v>
      </c>
      <c r="I2738" s="28">
        <v>40348</v>
      </c>
      <c r="J2738" s="32">
        <f>YEAR(I2738)</f>
        <v>2010</v>
      </c>
      <c r="K2738" s="32">
        <f>MONTH(I2738)</f>
        <v>6</v>
      </c>
      <c r="L2738" s="32">
        <f>D2738*E2738</f>
        <v>18.5</v>
      </c>
      <c r="M2738" s="32">
        <f>D2738*F2738</f>
        <v>7.7</v>
      </c>
      <c r="N2738" s="32">
        <f>L2738-M2738</f>
        <v>10.8</v>
      </c>
    </row>
    <row r="2739" spans="1:14" x14ac:dyDescent="0.2">
      <c r="A2739" s="26">
        <v>568318</v>
      </c>
      <c r="B2739" s="26">
        <v>23435</v>
      </c>
      <c r="C2739" s="27" t="s">
        <v>171</v>
      </c>
      <c r="D2739" s="27">
        <v>1</v>
      </c>
      <c r="E2739" s="27">
        <v>1.85</v>
      </c>
      <c r="F2739" s="30">
        <f>INDEX(Additional!$B$3:$B$11,MATCH(C2739,Additional!$A$3:$A$11,0))</f>
        <v>0.77</v>
      </c>
      <c r="G2739" s="27">
        <v>13233</v>
      </c>
      <c r="H2739" s="27" t="s">
        <v>0</v>
      </c>
      <c r="I2739" s="28">
        <v>41007</v>
      </c>
      <c r="J2739" s="32">
        <f>YEAR(I2739)</f>
        <v>2012</v>
      </c>
      <c r="K2739" s="32">
        <f>MONTH(I2739)</f>
        <v>4</v>
      </c>
      <c r="L2739" s="32">
        <f>D2739*E2739</f>
        <v>1.85</v>
      </c>
      <c r="M2739" s="32">
        <f>D2739*F2739</f>
        <v>0.77</v>
      </c>
      <c r="N2739" s="32">
        <f>L2739-M2739</f>
        <v>1.08</v>
      </c>
    </row>
    <row r="2740" spans="1:14" x14ac:dyDescent="0.2">
      <c r="A2740" s="26">
        <v>568318</v>
      </c>
      <c r="B2740" s="26">
        <v>23058</v>
      </c>
      <c r="C2740" s="27" t="s">
        <v>171</v>
      </c>
      <c r="D2740" s="27">
        <v>3</v>
      </c>
      <c r="E2740" s="27">
        <v>1.85</v>
      </c>
      <c r="F2740" s="30">
        <f>INDEX(Additional!$B$3:$B$11,MATCH(C2740,Additional!$A$3:$A$11,0))</f>
        <v>0.77</v>
      </c>
      <c r="G2740" s="27">
        <v>13233</v>
      </c>
      <c r="H2740" s="27" t="s">
        <v>0</v>
      </c>
      <c r="I2740" s="28">
        <v>41272</v>
      </c>
      <c r="J2740" s="32">
        <f>YEAR(I2740)</f>
        <v>2012</v>
      </c>
      <c r="K2740" s="32">
        <f>MONTH(I2740)</f>
        <v>12</v>
      </c>
      <c r="L2740" s="32">
        <f>D2740*E2740</f>
        <v>5.5500000000000007</v>
      </c>
      <c r="M2740" s="32">
        <f>D2740*F2740</f>
        <v>2.31</v>
      </c>
      <c r="N2740" s="32">
        <f>L2740-M2740</f>
        <v>3.2400000000000007</v>
      </c>
    </row>
    <row r="2741" spans="1:14" x14ac:dyDescent="0.2">
      <c r="A2741" s="26">
        <v>568318</v>
      </c>
      <c r="B2741" s="26">
        <v>23187</v>
      </c>
      <c r="C2741" s="27" t="s">
        <v>171</v>
      </c>
      <c r="D2741" s="27">
        <v>4</v>
      </c>
      <c r="E2741" s="27">
        <v>1.85</v>
      </c>
      <c r="F2741" s="30">
        <f>INDEX(Additional!$B$3:$B$11,MATCH(C2741,Additional!$A$3:$A$11,0))</f>
        <v>0.77</v>
      </c>
      <c r="G2741" s="27">
        <v>13233</v>
      </c>
      <c r="H2741" s="27" t="s">
        <v>0</v>
      </c>
      <c r="I2741" s="28">
        <v>40909</v>
      </c>
      <c r="J2741" s="32">
        <f>YEAR(I2741)</f>
        <v>2012</v>
      </c>
      <c r="K2741" s="32">
        <f>MONTH(I2741)</f>
        <v>1</v>
      </c>
      <c r="L2741" s="32">
        <f>D2741*E2741</f>
        <v>7.4</v>
      </c>
      <c r="M2741" s="32">
        <f>D2741*F2741</f>
        <v>3.08</v>
      </c>
      <c r="N2741" s="32">
        <f>L2741-M2741</f>
        <v>4.32</v>
      </c>
    </row>
    <row r="2742" spans="1:14" x14ac:dyDescent="0.2">
      <c r="A2742" s="26">
        <v>568318</v>
      </c>
      <c r="B2742" s="26">
        <v>35651</v>
      </c>
      <c r="C2742" s="27" t="s">
        <v>171</v>
      </c>
      <c r="D2742" s="27">
        <v>3</v>
      </c>
      <c r="E2742" s="27">
        <v>1.85</v>
      </c>
      <c r="F2742" s="30">
        <f>INDEX(Additional!$B$3:$B$11,MATCH(C2742,Additional!$A$3:$A$11,0))</f>
        <v>0.77</v>
      </c>
      <c r="G2742" s="27">
        <v>13233</v>
      </c>
      <c r="H2742" s="27" t="s">
        <v>0</v>
      </c>
      <c r="I2742" s="28">
        <v>40294</v>
      </c>
      <c r="J2742" s="32">
        <f>YEAR(I2742)</f>
        <v>2010</v>
      </c>
      <c r="K2742" s="32">
        <f>MONTH(I2742)</f>
        <v>4</v>
      </c>
      <c r="L2742" s="32">
        <f>D2742*E2742</f>
        <v>5.5500000000000007</v>
      </c>
      <c r="M2742" s="32">
        <f>D2742*F2742</f>
        <v>2.31</v>
      </c>
      <c r="N2742" s="32">
        <f>L2742-M2742</f>
        <v>3.2400000000000007</v>
      </c>
    </row>
    <row r="2743" spans="1:14" x14ac:dyDescent="0.2">
      <c r="A2743" s="26">
        <v>568318</v>
      </c>
      <c r="B2743" s="26" t="s">
        <v>178</v>
      </c>
      <c r="C2743" s="27" t="s">
        <v>171</v>
      </c>
      <c r="D2743" s="27">
        <v>12</v>
      </c>
      <c r="E2743" s="27">
        <v>1.85</v>
      </c>
      <c r="F2743" s="30">
        <f>INDEX(Additional!$B$3:$B$11,MATCH(C2743,Additional!$A$3:$A$11,0))</f>
        <v>0.77</v>
      </c>
      <c r="G2743" s="27">
        <v>13233</v>
      </c>
      <c r="H2743" s="27" t="s">
        <v>0</v>
      </c>
      <c r="I2743" s="28">
        <v>40610</v>
      </c>
      <c r="J2743" s="32">
        <f>YEAR(I2743)</f>
        <v>2011</v>
      </c>
      <c r="K2743" s="32">
        <f>MONTH(I2743)</f>
        <v>3</v>
      </c>
      <c r="L2743" s="32">
        <f>D2743*E2743</f>
        <v>22.200000000000003</v>
      </c>
      <c r="M2743" s="32">
        <f>D2743*F2743</f>
        <v>9.24</v>
      </c>
      <c r="N2743" s="32">
        <f>L2743-M2743</f>
        <v>12.960000000000003</v>
      </c>
    </row>
    <row r="2744" spans="1:14" x14ac:dyDescent="0.2">
      <c r="A2744" s="26">
        <v>568318</v>
      </c>
      <c r="B2744" s="26">
        <v>84012</v>
      </c>
      <c r="C2744" s="27" t="s">
        <v>171</v>
      </c>
      <c r="D2744" s="27">
        <v>2</v>
      </c>
      <c r="E2744" s="27">
        <v>1.85</v>
      </c>
      <c r="F2744" s="30">
        <f>INDEX(Additional!$B$3:$B$11,MATCH(C2744,Additional!$A$3:$A$11,0))</f>
        <v>0.77</v>
      </c>
      <c r="G2744" s="27">
        <v>13233</v>
      </c>
      <c r="H2744" s="27" t="s">
        <v>0</v>
      </c>
      <c r="I2744" s="28">
        <v>40872</v>
      </c>
      <c r="J2744" s="32">
        <f>YEAR(I2744)</f>
        <v>2011</v>
      </c>
      <c r="K2744" s="32">
        <f>MONTH(I2744)</f>
        <v>11</v>
      </c>
      <c r="L2744" s="32">
        <f>D2744*E2744</f>
        <v>3.7</v>
      </c>
      <c r="M2744" s="32">
        <f>D2744*F2744</f>
        <v>1.54</v>
      </c>
      <c r="N2744" s="32">
        <f>L2744-M2744</f>
        <v>2.16</v>
      </c>
    </row>
    <row r="2745" spans="1:14" x14ac:dyDescent="0.2">
      <c r="A2745" s="26">
        <v>568318</v>
      </c>
      <c r="B2745" s="26" t="s">
        <v>163</v>
      </c>
      <c r="C2745" s="27" t="s">
        <v>171</v>
      </c>
      <c r="D2745" s="27">
        <v>10</v>
      </c>
      <c r="E2745" s="27">
        <v>1.85</v>
      </c>
      <c r="F2745" s="30">
        <f>INDEX(Additional!$B$3:$B$11,MATCH(C2745,Additional!$A$3:$A$11,0))</f>
        <v>0.77</v>
      </c>
      <c r="G2745" s="27">
        <v>13233</v>
      </c>
      <c r="H2745" s="27" t="s">
        <v>0</v>
      </c>
      <c r="I2745" s="28">
        <v>41039</v>
      </c>
      <c r="J2745" s="32">
        <f>YEAR(I2745)</f>
        <v>2012</v>
      </c>
      <c r="K2745" s="32">
        <f>MONTH(I2745)</f>
        <v>5</v>
      </c>
      <c r="L2745" s="32">
        <f>D2745*E2745</f>
        <v>18.5</v>
      </c>
      <c r="M2745" s="32">
        <f>D2745*F2745</f>
        <v>7.7</v>
      </c>
      <c r="N2745" s="32">
        <f>L2745-M2745</f>
        <v>10.8</v>
      </c>
    </row>
    <row r="2746" spans="1:14" x14ac:dyDescent="0.2">
      <c r="A2746" s="26">
        <v>568318</v>
      </c>
      <c r="B2746" s="26" t="s">
        <v>177</v>
      </c>
      <c r="C2746" s="27" t="s">
        <v>171</v>
      </c>
      <c r="D2746" s="27">
        <v>1</v>
      </c>
      <c r="E2746" s="27">
        <v>1.85</v>
      </c>
      <c r="F2746" s="30">
        <f>INDEX(Additional!$B$3:$B$11,MATCH(C2746,Additional!$A$3:$A$11,0))</f>
        <v>0.77</v>
      </c>
      <c r="G2746" s="27">
        <v>13233</v>
      </c>
      <c r="H2746" s="27" t="s">
        <v>0</v>
      </c>
      <c r="I2746" s="28">
        <v>41020</v>
      </c>
      <c r="J2746" s="32">
        <f>YEAR(I2746)</f>
        <v>2012</v>
      </c>
      <c r="K2746" s="32">
        <f>MONTH(I2746)</f>
        <v>4</v>
      </c>
      <c r="L2746" s="32">
        <f>D2746*E2746</f>
        <v>1.85</v>
      </c>
      <c r="M2746" s="32">
        <f>D2746*F2746</f>
        <v>0.77</v>
      </c>
      <c r="N2746" s="32">
        <f>L2746-M2746</f>
        <v>1.08</v>
      </c>
    </row>
    <row r="2747" spans="1:14" x14ac:dyDescent="0.2">
      <c r="A2747" s="26">
        <v>568318</v>
      </c>
      <c r="B2747" s="26" t="s">
        <v>176</v>
      </c>
      <c r="C2747" s="27" t="s">
        <v>171</v>
      </c>
      <c r="D2747" s="27">
        <v>12</v>
      </c>
      <c r="E2747" s="27">
        <v>1.85</v>
      </c>
      <c r="F2747" s="30">
        <f>INDEX(Additional!$B$3:$B$11,MATCH(C2747,Additional!$A$3:$A$11,0))</f>
        <v>0.77</v>
      </c>
      <c r="G2747" s="27">
        <v>13233</v>
      </c>
      <c r="H2747" s="27" t="s">
        <v>0</v>
      </c>
      <c r="I2747" s="28">
        <v>40733</v>
      </c>
      <c r="J2747" s="32">
        <f>YEAR(I2747)</f>
        <v>2011</v>
      </c>
      <c r="K2747" s="32">
        <f>MONTH(I2747)</f>
        <v>7</v>
      </c>
      <c r="L2747" s="32">
        <f>D2747*E2747</f>
        <v>22.200000000000003</v>
      </c>
      <c r="M2747" s="32">
        <f>D2747*F2747</f>
        <v>9.24</v>
      </c>
      <c r="N2747" s="32">
        <f>L2747-M2747</f>
        <v>12.960000000000003</v>
      </c>
    </row>
    <row r="2748" spans="1:14" x14ac:dyDescent="0.2">
      <c r="A2748" s="26">
        <v>568318</v>
      </c>
      <c r="B2748" s="26" t="s">
        <v>74</v>
      </c>
      <c r="C2748" s="27" t="s">
        <v>171</v>
      </c>
      <c r="D2748" s="27">
        <v>1</v>
      </c>
      <c r="E2748" s="27">
        <v>1.85</v>
      </c>
      <c r="F2748" s="30">
        <f>INDEX(Additional!$B$3:$B$11,MATCH(C2748,Additional!$A$3:$A$11,0))</f>
        <v>0.77</v>
      </c>
      <c r="G2748" s="27">
        <v>13233</v>
      </c>
      <c r="H2748" s="27" t="s">
        <v>0</v>
      </c>
      <c r="I2748" s="28">
        <v>41183</v>
      </c>
      <c r="J2748" s="32">
        <f>YEAR(I2748)</f>
        <v>2012</v>
      </c>
      <c r="K2748" s="32">
        <f>MONTH(I2748)</f>
        <v>10</v>
      </c>
      <c r="L2748" s="32">
        <f>D2748*E2748</f>
        <v>1.85</v>
      </c>
      <c r="M2748" s="32">
        <f>D2748*F2748</f>
        <v>0.77</v>
      </c>
      <c r="N2748" s="32">
        <f>L2748-M2748</f>
        <v>1.08</v>
      </c>
    </row>
    <row r="2749" spans="1:14" x14ac:dyDescent="0.2">
      <c r="A2749" s="26">
        <v>568318</v>
      </c>
      <c r="B2749" s="26" t="s">
        <v>175</v>
      </c>
      <c r="C2749" s="27" t="s">
        <v>171</v>
      </c>
      <c r="D2749" s="27">
        <v>1</v>
      </c>
      <c r="E2749" s="27">
        <v>1.85</v>
      </c>
      <c r="F2749" s="30">
        <f>INDEX(Additional!$B$3:$B$11,MATCH(C2749,Additional!$A$3:$A$11,0))</f>
        <v>0.77</v>
      </c>
      <c r="G2749" s="27">
        <v>13233</v>
      </c>
      <c r="H2749" s="27" t="s">
        <v>0</v>
      </c>
      <c r="I2749" s="28">
        <v>41107</v>
      </c>
      <c r="J2749" s="32">
        <f>YEAR(I2749)</f>
        <v>2012</v>
      </c>
      <c r="K2749" s="32">
        <f>MONTH(I2749)</f>
        <v>7</v>
      </c>
      <c r="L2749" s="32">
        <f>D2749*E2749</f>
        <v>1.85</v>
      </c>
      <c r="M2749" s="32">
        <f>D2749*F2749</f>
        <v>0.77</v>
      </c>
      <c r="N2749" s="32">
        <f>L2749-M2749</f>
        <v>1.08</v>
      </c>
    </row>
    <row r="2750" spans="1:14" x14ac:dyDescent="0.2">
      <c r="A2750" s="26">
        <v>568318</v>
      </c>
      <c r="B2750" s="26">
        <v>23121</v>
      </c>
      <c r="C2750" s="27" t="s">
        <v>171</v>
      </c>
      <c r="D2750" s="27">
        <v>1</v>
      </c>
      <c r="E2750" s="27">
        <v>1.85</v>
      </c>
      <c r="F2750" s="30">
        <f>INDEX(Additional!$B$3:$B$11,MATCH(C2750,Additional!$A$3:$A$11,0))</f>
        <v>0.77</v>
      </c>
      <c r="G2750" s="27">
        <v>13233</v>
      </c>
      <c r="H2750" s="27" t="s">
        <v>0</v>
      </c>
      <c r="I2750" s="28">
        <v>41058</v>
      </c>
      <c r="J2750" s="32">
        <f>YEAR(I2750)</f>
        <v>2012</v>
      </c>
      <c r="K2750" s="32">
        <f>MONTH(I2750)</f>
        <v>5</v>
      </c>
      <c r="L2750" s="32">
        <f>D2750*E2750</f>
        <v>1.85</v>
      </c>
      <c r="M2750" s="32">
        <f>D2750*F2750</f>
        <v>0.77</v>
      </c>
      <c r="N2750" s="32">
        <f>L2750-M2750</f>
        <v>1.08</v>
      </c>
    </row>
    <row r="2751" spans="1:14" x14ac:dyDescent="0.2">
      <c r="A2751" s="26">
        <v>568318</v>
      </c>
      <c r="B2751" s="26">
        <v>23120</v>
      </c>
      <c r="C2751" s="27" t="s">
        <v>171</v>
      </c>
      <c r="D2751" s="27">
        <v>1</v>
      </c>
      <c r="E2751" s="27">
        <v>1.85</v>
      </c>
      <c r="F2751" s="30">
        <f>INDEX(Additional!$B$3:$B$11,MATCH(C2751,Additional!$A$3:$A$11,0))</f>
        <v>0.77</v>
      </c>
      <c r="G2751" s="27">
        <v>13233</v>
      </c>
      <c r="H2751" s="27" t="s">
        <v>0</v>
      </c>
      <c r="I2751" s="28">
        <v>40210</v>
      </c>
      <c r="J2751" s="32">
        <f>YEAR(I2751)</f>
        <v>2010</v>
      </c>
      <c r="K2751" s="32">
        <f>MONTH(I2751)</f>
        <v>2</v>
      </c>
      <c r="L2751" s="32">
        <f>D2751*E2751</f>
        <v>1.85</v>
      </c>
      <c r="M2751" s="32">
        <f>D2751*F2751</f>
        <v>0.77</v>
      </c>
      <c r="N2751" s="32">
        <f>L2751-M2751</f>
        <v>1.08</v>
      </c>
    </row>
    <row r="2752" spans="1:14" x14ac:dyDescent="0.2">
      <c r="A2752" s="26">
        <v>568318</v>
      </c>
      <c r="B2752" s="26">
        <v>23122</v>
      </c>
      <c r="C2752" s="27" t="s">
        <v>171</v>
      </c>
      <c r="D2752" s="27">
        <v>2</v>
      </c>
      <c r="E2752" s="27">
        <v>1.85</v>
      </c>
      <c r="F2752" s="30">
        <f>INDEX(Additional!$B$3:$B$11,MATCH(C2752,Additional!$A$3:$A$11,0))</f>
        <v>0.77</v>
      </c>
      <c r="G2752" s="27">
        <v>13233</v>
      </c>
      <c r="H2752" s="27" t="s">
        <v>0</v>
      </c>
      <c r="I2752" s="28">
        <v>40435</v>
      </c>
      <c r="J2752" s="32">
        <f>YEAR(I2752)</f>
        <v>2010</v>
      </c>
      <c r="K2752" s="32">
        <f>MONTH(I2752)</f>
        <v>9</v>
      </c>
      <c r="L2752" s="32">
        <f>D2752*E2752</f>
        <v>3.7</v>
      </c>
      <c r="M2752" s="32">
        <f>D2752*F2752</f>
        <v>1.54</v>
      </c>
      <c r="N2752" s="32">
        <f>L2752-M2752</f>
        <v>2.16</v>
      </c>
    </row>
    <row r="2753" spans="1:14" x14ac:dyDescent="0.2">
      <c r="A2753" s="26">
        <v>568318</v>
      </c>
      <c r="B2753" s="26">
        <v>23119</v>
      </c>
      <c r="C2753" s="27" t="s">
        <v>171</v>
      </c>
      <c r="D2753" s="27">
        <v>1</v>
      </c>
      <c r="E2753" s="27">
        <v>1.85</v>
      </c>
      <c r="F2753" s="30">
        <f>INDEX(Additional!$B$3:$B$11,MATCH(C2753,Additional!$A$3:$A$11,0))</f>
        <v>0.77</v>
      </c>
      <c r="G2753" s="27">
        <v>13233</v>
      </c>
      <c r="H2753" s="27" t="s">
        <v>0</v>
      </c>
      <c r="I2753" s="28">
        <v>40477</v>
      </c>
      <c r="J2753" s="32">
        <f>YEAR(I2753)</f>
        <v>2010</v>
      </c>
      <c r="K2753" s="32">
        <f>MONTH(I2753)</f>
        <v>10</v>
      </c>
      <c r="L2753" s="32">
        <f>D2753*E2753</f>
        <v>1.85</v>
      </c>
      <c r="M2753" s="32">
        <f>D2753*F2753</f>
        <v>0.77</v>
      </c>
      <c r="N2753" s="32">
        <f>L2753-M2753</f>
        <v>1.08</v>
      </c>
    </row>
    <row r="2754" spans="1:14" x14ac:dyDescent="0.2">
      <c r="A2754" s="26">
        <v>568318</v>
      </c>
      <c r="B2754" s="26">
        <v>21090</v>
      </c>
      <c r="C2754" s="27" t="s">
        <v>171</v>
      </c>
      <c r="D2754" s="27">
        <v>24</v>
      </c>
      <c r="E2754" s="27">
        <v>1.85</v>
      </c>
      <c r="F2754" s="30">
        <f>INDEX(Additional!$B$3:$B$11,MATCH(C2754,Additional!$A$3:$A$11,0))</f>
        <v>0.77</v>
      </c>
      <c r="G2754" s="27">
        <v>13233</v>
      </c>
      <c r="H2754" s="27" t="s">
        <v>0</v>
      </c>
      <c r="I2754" s="28">
        <v>40184</v>
      </c>
      <c r="J2754" s="32">
        <f>YEAR(I2754)</f>
        <v>2010</v>
      </c>
      <c r="K2754" s="32">
        <f>MONTH(I2754)</f>
        <v>1</v>
      </c>
      <c r="L2754" s="32">
        <f>D2754*E2754</f>
        <v>44.400000000000006</v>
      </c>
      <c r="M2754" s="32">
        <f>D2754*F2754</f>
        <v>18.48</v>
      </c>
      <c r="N2754" s="32">
        <f>L2754-M2754</f>
        <v>25.920000000000005</v>
      </c>
    </row>
    <row r="2755" spans="1:14" x14ac:dyDescent="0.2">
      <c r="A2755" s="26">
        <v>568318</v>
      </c>
      <c r="B2755" s="26">
        <v>21084</v>
      </c>
      <c r="C2755" s="27" t="s">
        <v>171</v>
      </c>
      <c r="D2755" s="27">
        <v>12</v>
      </c>
      <c r="E2755" s="27">
        <v>1.85</v>
      </c>
      <c r="F2755" s="30">
        <f>INDEX(Additional!$B$3:$B$11,MATCH(C2755,Additional!$A$3:$A$11,0))</f>
        <v>0.77</v>
      </c>
      <c r="G2755" s="27">
        <v>13233</v>
      </c>
      <c r="H2755" s="27" t="s">
        <v>0</v>
      </c>
      <c r="I2755" s="28">
        <v>40891</v>
      </c>
      <c r="J2755" s="32">
        <f>YEAR(I2755)</f>
        <v>2011</v>
      </c>
      <c r="K2755" s="32">
        <f>MONTH(I2755)</f>
        <v>12</v>
      </c>
      <c r="L2755" s="32">
        <f>D2755*E2755</f>
        <v>22.200000000000003</v>
      </c>
      <c r="M2755" s="32">
        <f>D2755*F2755</f>
        <v>9.24</v>
      </c>
      <c r="N2755" s="32">
        <f>L2755-M2755</f>
        <v>12.960000000000003</v>
      </c>
    </row>
    <row r="2756" spans="1:14" x14ac:dyDescent="0.2">
      <c r="A2756" s="26">
        <v>568318</v>
      </c>
      <c r="B2756" s="26" t="s">
        <v>82</v>
      </c>
      <c r="C2756" s="27" t="s">
        <v>171</v>
      </c>
      <c r="D2756" s="27">
        <v>1</v>
      </c>
      <c r="E2756" s="27">
        <v>1.85</v>
      </c>
      <c r="F2756" s="30">
        <f>INDEX(Additional!$B$3:$B$11,MATCH(C2756,Additional!$A$3:$A$11,0))</f>
        <v>0.77</v>
      </c>
      <c r="G2756" s="27">
        <v>13233</v>
      </c>
      <c r="H2756" s="27" t="s">
        <v>0</v>
      </c>
      <c r="I2756" s="28">
        <v>40350</v>
      </c>
      <c r="J2756" s="32">
        <f>YEAR(I2756)</f>
        <v>2010</v>
      </c>
      <c r="K2756" s="32">
        <f>MONTH(I2756)</f>
        <v>6</v>
      </c>
      <c r="L2756" s="32">
        <f>D2756*E2756</f>
        <v>1.85</v>
      </c>
      <c r="M2756" s="32">
        <f>D2756*F2756</f>
        <v>0.77</v>
      </c>
      <c r="N2756" s="32">
        <f>L2756-M2756</f>
        <v>1.08</v>
      </c>
    </row>
    <row r="2757" spans="1:14" x14ac:dyDescent="0.2">
      <c r="A2757" s="26">
        <v>568319</v>
      </c>
      <c r="B2757" s="26">
        <v>23229</v>
      </c>
      <c r="C2757" s="27" t="s">
        <v>171</v>
      </c>
      <c r="D2757" s="27">
        <v>10</v>
      </c>
      <c r="E2757" s="27">
        <v>1.85</v>
      </c>
      <c r="F2757" s="30">
        <f>INDEX(Additional!$B$3:$B$11,MATCH(C2757,Additional!$A$3:$A$11,0))</f>
        <v>0.77</v>
      </c>
      <c r="G2757" s="27">
        <v>17389</v>
      </c>
      <c r="H2757" s="27" t="s">
        <v>0</v>
      </c>
      <c r="I2757" s="28">
        <v>41141</v>
      </c>
      <c r="J2757" s="32">
        <f>YEAR(I2757)</f>
        <v>2012</v>
      </c>
      <c r="K2757" s="32">
        <f>MONTH(I2757)</f>
        <v>8</v>
      </c>
      <c r="L2757" s="32">
        <f>D2757*E2757</f>
        <v>18.5</v>
      </c>
      <c r="M2757" s="32">
        <f>D2757*F2757</f>
        <v>7.7</v>
      </c>
      <c r="N2757" s="32">
        <f>L2757-M2757</f>
        <v>10.8</v>
      </c>
    </row>
    <row r="2758" spans="1:14" x14ac:dyDescent="0.2">
      <c r="A2758" s="26">
        <v>568319</v>
      </c>
      <c r="B2758" s="26" t="s">
        <v>21</v>
      </c>
      <c r="C2758" s="27" t="s">
        <v>171</v>
      </c>
      <c r="D2758" s="27">
        <v>24</v>
      </c>
      <c r="E2758" s="27">
        <v>1.85</v>
      </c>
      <c r="F2758" s="30">
        <f>INDEX(Additional!$B$3:$B$11,MATCH(C2758,Additional!$A$3:$A$11,0))</f>
        <v>0.77</v>
      </c>
      <c r="G2758" s="27">
        <v>17389</v>
      </c>
      <c r="H2758" s="27" t="s">
        <v>0</v>
      </c>
      <c r="I2758" s="28">
        <v>40264</v>
      </c>
      <c r="J2758" s="32">
        <f>YEAR(I2758)</f>
        <v>2010</v>
      </c>
      <c r="K2758" s="32">
        <f>MONTH(I2758)</f>
        <v>3</v>
      </c>
      <c r="L2758" s="32">
        <f>D2758*E2758</f>
        <v>44.400000000000006</v>
      </c>
      <c r="M2758" s="32">
        <f>D2758*F2758</f>
        <v>18.48</v>
      </c>
      <c r="N2758" s="32">
        <f>L2758-M2758</f>
        <v>25.920000000000005</v>
      </c>
    </row>
    <row r="2759" spans="1:14" x14ac:dyDescent="0.2">
      <c r="A2759" s="26">
        <v>568319</v>
      </c>
      <c r="B2759" s="26">
        <v>22960</v>
      </c>
      <c r="C2759" s="27" t="s">
        <v>171</v>
      </c>
      <c r="D2759" s="27">
        <v>288</v>
      </c>
      <c r="E2759" s="27">
        <v>1.85</v>
      </c>
      <c r="F2759" s="30">
        <f>INDEX(Additional!$B$3:$B$11,MATCH(C2759,Additional!$A$3:$A$11,0))</f>
        <v>0.77</v>
      </c>
      <c r="G2759" s="27">
        <v>17389</v>
      </c>
      <c r="H2759" s="27" t="s">
        <v>0</v>
      </c>
      <c r="I2759" s="28">
        <v>40811</v>
      </c>
      <c r="J2759" s="32">
        <f>YEAR(I2759)</f>
        <v>2011</v>
      </c>
      <c r="K2759" s="32">
        <f>MONTH(I2759)</f>
        <v>9</v>
      </c>
      <c r="L2759" s="32">
        <f>D2759*E2759</f>
        <v>532.80000000000007</v>
      </c>
      <c r="M2759" s="32">
        <f>D2759*F2759</f>
        <v>221.76</v>
      </c>
      <c r="N2759" s="32">
        <f>L2759-M2759</f>
        <v>311.04000000000008</v>
      </c>
    </row>
    <row r="2760" spans="1:14" x14ac:dyDescent="0.2">
      <c r="A2760" s="26">
        <v>568319</v>
      </c>
      <c r="B2760" s="26">
        <v>23080</v>
      </c>
      <c r="C2760" s="27" t="s">
        <v>171</v>
      </c>
      <c r="D2760" s="27">
        <v>6</v>
      </c>
      <c r="E2760" s="27">
        <v>1.85</v>
      </c>
      <c r="F2760" s="30">
        <f>INDEX(Additional!$B$3:$B$11,MATCH(C2760,Additional!$A$3:$A$11,0))</f>
        <v>0.77</v>
      </c>
      <c r="G2760" s="27">
        <v>17389</v>
      </c>
      <c r="H2760" s="27" t="s">
        <v>0</v>
      </c>
      <c r="I2760" s="28">
        <v>40493</v>
      </c>
      <c r="J2760" s="32">
        <f>YEAR(I2760)</f>
        <v>2010</v>
      </c>
      <c r="K2760" s="32">
        <f>MONTH(I2760)</f>
        <v>11</v>
      </c>
      <c r="L2760" s="32">
        <f>D2760*E2760</f>
        <v>11.100000000000001</v>
      </c>
      <c r="M2760" s="32">
        <f>D2760*F2760</f>
        <v>4.62</v>
      </c>
      <c r="N2760" s="32">
        <f>L2760-M2760</f>
        <v>6.4800000000000013</v>
      </c>
    </row>
    <row r="2761" spans="1:14" x14ac:dyDescent="0.2">
      <c r="A2761" s="26">
        <v>568319</v>
      </c>
      <c r="B2761" s="26">
        <v>21137</v>
      </c>
      <c r="C2761" s="27" t="s">
        <v>171</v>
      </c>
      <c r="D2761" s="27">
        <v>8</v>
      </c>
      <c r="E2761" s="27">
        <v>1.85</v>
      </c>
      <c r="F2761" s="30">
        <f>INDEX(Additional!$B$3:$B$11,MATCH(C2761,Additional!$A$3:$A$11,0))</f>
        <v>0.77</v>
      </c>
      <c r="G2761" s="27">
        <v>17389</v>
      </c>
      <c r="H2761" s="27" t="s">
        <v>0</v>
      </c>
      <c r="I2761" s="28">
        <v>40975</v>
      </c>
      <c r="J2761" s="32">
        <f>YEAR(I2761)</f>
        <v>2012</v>
      </c>
      <c r="K2761" s="32">
        <f>MONTH(I2761)</f>
        <v>3</v>
      </c>
      <c r="L2761" s="32">
        <f>D2761*E2761</f>
        <v>14.8</v>
      </c>
      <c r="M2761" s="32">
        <f>D2761*F2761</f>
        <v>6.16</v>
      </c>
      <c r="N2761" s="32">
        <f>L2761-M2761</f>
        <v>8.64</v>
      </c>
    </row>
    <row r="2762" spans="1:14" x14ac:dyDescent="0.2">
      <c r="A2762" s="26">
        <v>568319</v>
      </c>
      <c r="B2762" s="26" t="s">
        <v>5</v>
      </c>
      <c r="C2762" s="27" t="s">
        <v>171</v>
      </c>
      <c r="D2762" s="27">
        <v>24</v>
      </c>
      <c r="E2762" s="27">
        <v>1.85</v>
      </c>
      <c r="F2762" s="30">
        <f>INDEX(Additional!$B$3:$B$11,MATCH(C2762,Additional!$A$3:$A$11,0))</f>
        <v>0.77</v>
      </c>
      <c r="G2762" s="27">
        <v>17389</v>
      </c>
      <c r="H2762" s="27" t="s">
        <v>0</v>
      </c>
      <c r="I2762" s="28">
        <v>40696</v>
      </c>
      <c r="J2762" s="32">
        <f>YEAR(I2762)</f>
        <v>2011</v>
      </c>
      <c r="K2762" s="32">
        <f>MONTH(I2762)</f>
        <v>6</v>
      </c>
      <c r="L2762" s="32">
        <f>D2762*E2762</f>
        <v>44.400000000000006</v>
      </c>
      <c r="M2762" s="32">
        <f>D2762*F2762</f>
        <v>18.48</v>
      </c>
      <c r="N2762" s="32">
        <f>L2762-M2762</f>
        <v>25.920000000000005</v>
      </c>
    </row>
    <row r="2763" spans="1:14" x14ac:dyDescent="0.2">
      <c r="A2763" s="26">
        <v>568319</v>
      </c>
      <c r="B2763" s="26" t="s">
        <v>23</v>
      </c>
      <c r="C2763" s="27" t="s">
        <v>171</v>
      </c>
      <c r="D2763" s="27">
        <v>10</v>
      </c>
      <c r="E2763" s="27">
        <v>1.85</v>
      </c>
      <c r="F2763" s="30">
        <f>INDEX(Additional!$B$3:$B$11,MATCH(C2763,Additional!$A$3:$A$11,0))</f>
        <v>0.77</v>
      </c>
      <c r="G2763" s="27">
        <v>17389</v>
      </c>
      <c r="H2763" s="27" t="s">
        <v>0</v>
      </c>
      <c r="I2763" s="28">
        <v>40395</v>
      </c>
      <c r="J2763" s="32">
        <f>YEAR(I2763)</f>
        <v>2010</v>
      </c>
      <c r="K2763" s="32">
        <f>MONTH(I2763)</f>
        <v>8</v>
      </c>
      <c r="L2763" s="32">
        <f>D2763*E2763</f>
        <v>18.5</v>
      </c>
      <c r="M2763" s="32">
        <f>D2763*F2763</f>
        <v>7.7</v>
      </c>
      <c r="N2763" s="32">
        <f>L2763-M2763</f>
        <v>10.8</v>
      </c>
    </row>
    <row r="2764" spans="1:14" x14ac:dyDescent="0.2">
      <c r="A2764" s="26">
        <v>568319</v>
      </c>
      <c r="B2764" s="26">
        <v>22311</v>
      </c>
      <c r="C2764" s="27" t="s">
        <v>171</v>
      </c>
      <c r="D2764" s="27">
        <v>12</v>
      </c>
      <c r="E2764" s="27">
        <v>1.85</v>
      </c>
      <c r="F2764" s="30">
        <f>INDEX(Additional!$B$3:$B$11,MATCH(C2764,Additional!$A$3:$A$11,0))</f>
        <v>0.77</v>
      </c>
      <c r="G2764" s="27">
        <v>17389</v>
      </c>
      <c r="H2764" s="27" t="s">
        <v>0</v>
      </c>
      <c r="I2764" s="28">
        <v>40560</v>
      </c>
      <c r="J2764" s="32">
        <f>YEAR(I2764)</f>
        <v>2011</v>
      </c>
      <c r="K2764" s="32">
        <f>MONTH(I2764)</f>
        <v>1</v>
      </c>
      <c r="L2764" s="32">
        <f>D2764*E2764</f>
        <v>22.200000000000003</v>
      </c>
      <c r="M2764" s="32">
        <f>D2764*F2764</f>
        <v>9.24</v>
      </c>
      <c r="N2764" s="32">
        <f>L2764-M2764</f>
        <v>12.960000000000003</v>
      </c>
    </row>
    <row r="2765" spans="1:14" x14ac:dyDescent="0.2">
      <c r="A2765" s="26">
        <v>568319</v>
      </c>
      <c r="B2765" s="26">
        <v>22617</v>
      </c>
      <c r="C2765" s="27" t="s">
        <v>171</v>
      </c>
      <c r="D2765" s="27">
        <v>12</v>
      </c>
      <c r="E2765" s="27">
        <v>1.85</v>
      </c>
      <c r="F2765" s="30">
        <f>INDEX(Additional!$B$3:$B$11,MATCH(C2765,Additional!$A$3:$A$11,0))</f>
        <v>0.77</v>
      </c>
      <c r="G2765" s="27">
        <v>17389</v>
      </c>
      <c r="H2765" s="27" t="s">
        <v>0</v>
      </c>
      <c r="I2765" s="28">
        <v>40653</v>
      </c>
      <c r="J2765" s="32">
        <f>YEAR(I2765)</f>
        <v>2011</v>
      </c>
      <c r="K2765" s="32">
        <f>MONTH(I2765)</f>
        <v>4</v>
      </c>
      <c r="L2765" s="32">
        <f>D2765*E2765</f>
        <v>22.200000000000003</v>
      </c>
      <c r="M2765" s="32">
        <f>D2765*F2765</f>
        <v>9.24</v>
      </c>
      <c r="N2765" s="32">
        <f>L2765-M2765</f>
        <v>12.960000000000003</v>
      </c>
    </row>
    <row r="2766" spans="1:14" x14ac:dyDescent="0.2">
      <c r="A2766" s="26">
        <v>568319</v>
      </c>
      <c r="B2766" s="26">
        <v>22138</v>
      </c>
      <c r="C2766" s="27" t="s">
        <v>171</v>
      </c>
      <c r="D2766" s="27">
        <v>2</v>
      </c>
      <c r="E2766" s="27">
        <v>1.85</v>
      </c>
      <c r="F2766" s="30">
        <f>INDEX(Additional!$B$3:$B$11,MATCH(C2766,Additional!$A$3:$A$11,0))</f>
        <v>0.77</v>
      </c>
      <c r="G2766" s="27">
        <v>17389</v>
      </c>
      <c r="H2766" s="27" t="s">
        <v>0</v>
      </c>
      <c r="I2766" s="28">
        <v>41049</v>
      </c>
      <c r="J2766" s="32">
        <f>YEAR(I2766)</f>
        <v>2012</v>
      </c>
      <c r="K2766" s="32">
        <f>MONTH(I2766)</f>
        <v>5</v>
      </c>
      <c r="L2766" s="32">
        <f>D2766*E2766</f>
        <v>3.7</v>
      </c>
      <c r="M2766" s="32">
        <f>D2766*F2766</f>
        <v>1.54</v>
      </c>
      <c r="N2766" s="32">
        <f>L2766-M2766</f>
        <v>2.16</v>
      </c>
    </row>
    <row r="2767" spans="1:14" x14ac:dyDescent="0.2">
      <c r="A2767" s="26">
        <v>568319</v>
      </c>
      <c r="B2767" s="26">
        <v>21623</v>
      </c>
      <c r="C2767" s="27" t="s">
        <v>171</v>
      </c>
      <c r="D2767" s="27">
        <v>53</v>
      </c>
      <c r="E2767" s="27">
        <v>1.85</v>
      </c>
      <c r="F2767" s="30">
        <f>INDEX(Additional!$B$3:$B$11,MATCH(C2767,Additional!$A$3:$A$11,0))</f>
        <v>0.77</v>
      </c>
      <c r="G2767" s="27">
        <v>17389</v>
      </c>
      <c r="H2767" s="27" t="s">
        <v>0</v>
      </c>
      <c r="I2767" s="28">
        <v>40724</v>
      </c>
      <c r="J2767" s="32">
        <f>YEAR(I2767)</f>
        <v>2011</v>
      </c>
      <c r="K2767" s="32">
        <f>MONTH(I2767)</f>
        <v>6</v>
      </c>
      <c r="L2767" s="32">
        <f>D2767*E2767</f>
        <v>98.050000000000011</v>
      </c>
      <c r="M2767" s="32">
        <f>D2767*F2767</f>
        <v>40.81</v>
      </c>
      <c r="N2767" s="32">
        <f>L2767-M2767</f>
        <v>57.240000000000009</v>
      </c>
    </row>
    <row r="2768" spans="1:14" x14ac:dyDescent="0.2">
      <c r="A2768" s="26">
        <v>568319</v>
      </c>
      <c r="B2768" s="26">
        <v>85066</v>
      </c>
      <c r="C2768" s="27" t="s">
        <v>171</v>
      </c>
      <c r="D2768" s="27">
        <v>4</v>
      </c>
      <c r="E2768" s="27">
        <v>1.85</v>
      </c>
      <c r="F2768" s="30">
        <f>INDEX(Additional!$B$3:$B$11,MATCH(C2768,Additional!$A$3:$A$11,0))</f>
        <v>0.77</v>
      </c>
      <c r="G2768" s="27">
        <v>17389</v>
      </c>
      <c r="H2768" s="27" t="s">
        <v>0</v>
      </c>
      <c r="I2768" s="28">
        <v>40799</v>
      </c>
      <c r="J2768" s="32">
        <f>YEAR(I2768)</f>
        <v>2011</v>
      </c>
      <c r="K2768" s="32">
        <f>MONTH(I2768)</f>
        <v>9</v>
      </c>
      <c r="L2768" s="32">
        <f>D2768*E2768</f>
        <v>7.4</v>
      </c>
      <c r="M2768" s="32">
        <f>D2768*F2768</f>
        <v>3.08</v>
      </c>
      <c r="N2768" s="32">
        <f>L2768-M2768</f>
        <v>4.32</v>
      </c>
    </row>
    <row r="2769" spans="1:14" x14ac:dyDescent="0.2">
      <c r="A2769" s="26">
        <v>568319</v>
      </c>
      <c r="B2769" s="26">
        <v>22207</v>
      </c>
      <c r="C2769" s="27" t="s">
        <v>171</v>
      </c>
      <c r="D2769" s="27">
        <v>7</v>
      </c>
      <c r="E2769" s="27">
        <v>1.85</v>
      </c>
      <c r="F2769" s="30">
        <f>INDEX(Additional!$B$3:$B$11,MATCH(C2769,Additional!$A$3:$A$11,0))</f>
        <v>0.77</v>
      </c>
      <c r="G2769" s="27">
        <v>17389</v>
      </c>
      <c r="H2769" s="27" t="s">
        <v>0</v>
      </c>
      <c r="I2769" s="28">
        <v>40266</v>
      </c>
      <c r="J2769" s="32">
        <f>YEAR(I2769)</f>
        <v>2010</v>
      </c>
      <c r="K2769" s="32">
        <f>MONTH(I2769)</f>
        <v>3</v>
      </c>
      <c r="L2769" s="32">
        <f>D2769*E2769</f>
        <v>12.950000000000001</v>
      </c>
      <c r="M2769" s="32">
        <f>D2769*F2769</f>
        <v>5.3900000000000006</v>
      </c>
      <c r="N2769" s="32">
        <f>L2769-M2769</f>
        <v>7.5600000000000005</v>
      </c>
    </row>
    <row r="2770" spans="1:14" x14ac:dyDescent="0.2">
      <c r="A2770" s="26">
        <v>568319</v>
      </c>
      <c r="B2770" s="26">
        <v>22767</v>
      </c>
      <c r="C2770" s="27" t="s">
        <v>171</v>
      </c>
      <c r="D2770" s="27">
        <v>6</v>
      </c>
      <c r="E2770" s="27">
        <v>1.85</v>
      </c>
      <c r="F2770" s="30">
        <f>INDEX(Additional!$B$3:$B$11,MATCH(C2770,Additional!$A$3:$A$11,0))</f>
        <v>0.77</v>
      </c>
      <c r="G2770" s="27">
        <v>17389</v>
      </c>
      <c r="H2770" s="27" t="s">
        <v>0</v>
      </c>
      <c r="I2770" s="28">
        <v>41015</v>
      </c>
      <c r="J2770" s="32">
        <f>YEAR(I2770)</f>
        <v>2012</v>
      </c>
      <c r="K2770" s="32">
        <f>MONTH(I2770)</f>
        <v>4</v>
      </c>
      <c r="L2770" s="32">
        <f>D2770*E2770</f>
        <v>11.100000000000001</v>
      </c>
      <c r="M2770" s="32">
        <f>D2770*F2770</f>
        <v>4.62</v>
      </c>
      <c r="N2770" s="32">
        <f>L2770-M2770</f>
        <v>6.4800000000000013</v>
      </c>
    </row>
    <row r="2771" spans="1:14" x14ac:dyDescent="0.2">
      <c r="A2771" s="26">
        <v>568319</v>
      </c>
      <c r="B2771" s="26">
        <v>22768</v>
      </c>
      <c r="C2771" s="27" t="s">
        <v>171</v>
      </c>
      <c r="D2771" s="27">
        <v>4</v>
      </c>
      <c r="E2771" s="27">
        <v>1.85</v>
      </c>
      <c r="F2771" s="30">
        <f>INDEX(Additional!$B$3:$B$11,MATCH(C2771,Additional!$A$3:$A$11,0))</f>
        <v>0.77</v>
      </c>
      <c r="G2771" s="27">
        <v>17389</v>
      </c>
      <c r="H2771" s="27" t="s">
        <v>0</v>
      </c>
      <c r="I2771" s="28">
        <v>40541</v>
      </c>
      <c r="J2771" s="32">
        <f>YEAR(I2771)</f>
        <v>2010</v>
      </c>
      <c r="K2771" s="32">
        <f>MONTH(I2771)</f>
        <v>12</v>
      </c>
      <c r="L2771" s="32">
        <f>D2771*E2771</f>
        <v>7.4</v>
      </c>
      <c r="M2771" s="32">
        <f>D2771*F2771</f>
        <v>3.08</v>
      </c>
      <c r="N2771" s="32">
        <f>L2771-M2771</f>
        <v>4.32</v>
      </c>
    </row>
    <row r="2772" spans="1:14" x14ac:dyDescent="0.2">
      <c r="A2772" s="26">
        <v>568319</v>
      </c>
      <c r="B2772" s="26">
        <v>22666</v>
      </c>
      <c r="C2772" s="27" t="s">
        <v>171</v>
      </c>
      <c r="D2772" s="27">
        <v>6</v>
      </c>
      <c r="E2772" s="27">
        <v>1.85</v>
      </c>
      <c r="F2772" s="30">
        <f>INDEX(Additional!$B$3:$B$11,MATCH(C2772,Additional!$A$3:$A$11,0))</f>
        <v>0.77</v>
      </c>
      <c r="G2772" s="27">
        <v>17389</v>
      </c>
      <c r="H2772" s="27" t="s">
        <v>0</v>
      </c>
      <c r="I2772" s="28">
        <v>40535</v>
      </c>
      <c r="J2772" s="32">
        <f>YEAR(I2772)</f>
        <v>2010</v>
      </c>
      <c r="K2772" s="32">
        <f>MONTH(I2772)</f>
        <v>12</v>
      </c>
      <c r="L2772" s="32">
        <f>D2772*E2772</f>
        <v>11.100000000000001</v>
      </c>
      <c r="M2772" s="32">
        <f>D2772*F2772</f>
        <v>4.62</v>
      </c>
      <c r="N2772" s="32">
        <f>L2772-M2772</f>
        <v>6.4800000000000013</v>
      </c>
    </row>
    <row r="2773" spans="1:14" x14ac:dyDescent="0.2">
      <c r="A2773" s="26">
        <v>568319</v>
      </c>
      <c r="B2773" s="26">
        <v>20749</v>
      </c>
      <c r="C2773" s="27" t="s">
        <v>171</v>
      </c>
      <c r="D2773" s="27">
        <v>12</v>
      </c>
      <c r="E2773" s="27">
        <v>1.85</v>
      </c>
      <c r="F2773" s="30">
        <f>INDEX(Additional!$B$3:$B$11,MATCH(C2773,Additional!$A$3:$A$11,0))</f>
        <v>0.77</v>
      </c>
      <c r="G2773" s="27">
        <v>17389</v>
      </c>
      <c r="H2773" s="27" t="s">
        <v>0</v>
      </c>
      <c r="I2773" s="28">
        <v>40607</v>
      </c>
      <c r="J2773" s="32">
        <f>YEAR(I2773)</f>
        <v>2011</v>
      </c>
      <c r="K2773" s="32">
        <f>MONTH(I2773)</f>
        <v>3</v>
      </c>
      <c r="L2773" s="32">
        <f>D2773*E2773</f>
        <v>22.200000000000003</v>
      </c>
      <c r="M2773" s="32">
        <f>D2773*F2773</f>
        <v>9.24</v>
      </c>
      <c r="N2773" s="32">
        <f>L2773-M2773</f>
        <v>12.960000000000003</v>
      </c>
    </row>
    <row r="2774" spans="1:14" x14ac:dyDescent="0.2">
      <c r="A2774" s="26">
        <v>568319</v>
      </c>
      <c r="B2774" s="26">
        <v>21588</v>
      </c>
      <c r="C2774" s="27" t="s">
        <v>171</v>
      </c>
      <c r="D2774" s="27">
        <v>10</v>
      </c>
      <c r="E2774" s="27">
        <v>1.85</v>
      </c>
      <c r="F2774" s="30">
        <f>INDEX(Additional!$B$3:$B$11,MATCH(C2774,Additional!$A$3:$A$11,0))</f>
        <v>0.77</v>
      </c>
      <c r="G2774" s="27">
        <v>17389</v>
      </c>
      <c r="H2774" s="27" t="s">
        <v>0</v>
      </c>
      <c r="I2774" s="28">
        <v>41113</v>
      </c>
      <c r="J2774" s="32">
        <f>YEAR(I2774)</f>
        <v>2012</v>
      </c>
      <c r="K2774" s="32">
        <f>MONTH(I2774)</f>
        <v>7</v>
      </c>
      <c r="L2774" s="32">
        <f>D2774*E2774</f>
        <v>18.5</v>
      </c>
      <c r="M2774" s="32">
        <f>D2774*F2774</f>
        <v>7.7</v>
      </c>
      <c r="N2774" s="32">
        <f>L2774-M2774</f>
        <v>10.8</v>
      </c>
    </row>
    <row r="2775" spans="1:14" x14ac:dyDescent="0.2">
      <c r="A2775" s="26">
        <v>568319</v>
      </c>
      <c r="B2775" s="26">
        <v>22766</v>
      </c>
      <c r="C2775" s="27" t="s">
        <v>171</v>
      </c>
      <c r="D2775" s="27">
        <v>4</v>
      </c>
      <c r="E2775" s="27">
        <v>1.85</v>
      </c>
      <c r="F2775" s="30">
        <f>INDEX(Additional!$B$3:$B$11,MATCH(C2775,Additional!$A$3:$A$11,0))</f>
        <v>0.77</v>
      </c>
      <c r="G2775" s="27">
        <v>17389</v>
      </c>
      <c r="H2775" s="27" t="s">
        <v>0</v>
      </c>
      <c r="I2775" s="28">
        <v>40459</v>
      </c>
      <c r="J2775" s="32">
        <f>YEAR(I2775)</f>
        <v>2010</v>
      </c>
      <c r="K2775" s="32">
        <f>MONTH(I2775)</f>
        <v>10</v>
      </c>
      <c r="L2775" s="32">
        <f>D2775*E2775</f>
        <v>7.4</v>
      </c>
      <c r="M2775" s="32">
        <f>D2775*F2775</f>
        <v>3.08</v>
      </c>
      <c r="N2775" s="32">
        <f>L2775-M2775</f>
        <v>4.32</v>
      </c>
    </row>
    <row r="2776" spans="1:14" x14ac:dyDescent="0.2">
      <c r="A2776" s="26">
        <v>568320</v>
      </c>
      <c r="B2776" s="26">
        <v>22037</v>
      </c>
      <c r="C2776" s="27" t="s">
        <v>171</v>
      </c>
      <c r="D2776" s="27">
        <v>1</v>
      </c>
      <c r="E2776" s="27">
        <v>1.85</v>
      </c>
      <c r="F2776" s="30">
        <f>INDEX(Additional!$B$3:$B$11,MATCH(C2776,Additional!$A$3:$A$11,0))</f>
        <v>0.77</v>
      </c>
      <c r="G2776" s="27">
        <v>17674</v>
      </c>
      <c r="H2776" s="27" t="s">
        <v>0</v>
      </c>
      <c r="I2776" s="28">
        <v>40662</v>
      </c>
      <c r="J2776" s="32">
        <f>YEAR(I2776)</f>
        <v>2011</v>
      </c>
      <c r="K2776" s="32">
        <f>MONTH(I2776)</f>
        <v>4</v>
      </c>
      <c r="L2776" s="32">
        <f>D2776*E2776</f>
        <v>1.85</v>
      </c>
      <c r="M2776" s="32">
        <f>D2776*F2776</f>
        <v>0.77</v>
      </c>
      <c r="N2776" s="32">
        <f>L2776-M2776</f>
        <v>1.08</v>
      </c>
    </row>
    <row r="2777" spans="1:14" x14ac:dyDescent="0.2">
      <c r="A2777" s="26">
        <v>568320</v>
      </c>
      <c r="B2777" s="26">
        <v>21508</v>
      </c>
      <c r="C2777" s="27" t="s">
        <v>171</v>
      </c>
      <c r="D2777" s="27">
        <v>1</v>
      </c>
      <c r="E2777" s="27">
        <v>1.85</v>
      </c>
      <c r="F2777" s="30">
        <f>INDEX(Additional!$B$3:$B$11,MATCH(C2777,Additional!$A$3:$A$11,0))</f>
        <v>0.77</v>
      </c>
      <c r="G2777" s="27">
        <v>17674</v>
      </c>
      <c r="H2777" s="27" t="s">
        <v>0</v>
      </c>
      <c r="I2777" s="28">
        <v>40628</v>
      </c>
      <c r="J2777" s="32">
        <f>YEAR(I2777)</f>
        <v>2011</v>
      </c>
      <c r="K2777" s="32">
        <f>MONTH(I2777)</f>
        <v>3</v>
      </c>
      <c r="L2777" s="32">
        <f>D2777*E2777</f>
        <v>1.85</v>
      </c>
      <c r="M2777" s="32">
        <f>D2777*F2777</f>
        <v>0.77</v>
      </c>
      <c r="N2777" s="32">
        <f>L2777-M2777</f>
        <v>1.08</v>
      </c>
    </row>
    <row r="2778" spans="1:14" x14ac:dyDescent="0.2">
      <c r="A2778" s="26">
        <v>568320</v>
      </c>
      <c r="B2778" s="26">
        <v>22816</v>
      </c>
      <c r="C2778" s="27" t="s">
        <v>171</v>
      </c>
      <c r="D2778" s="27">
        <v>2</v>
      </c>
      <c r="E2778" s="27">
        <v>1.85</v>
      </c>
      <c r="F2778" s="30">
        <f>INDEX(Additional!$B$3:$B$11,MATCH(C2778,Additional!$A$3:$A$11,0))</f>
        <v>0.77</v>
      </c>
      <c r="G2778" s="27">
        <v>17674</v>
      </c>
      <c r="H2778" s="27" t="s">
        <v>0</v>
      </c>
      <c r="I2778" s="28">
        <v>40489</v>
      </c>
      <c r="J2778" s="32">
        <f>YEAR(I2778)</f>
        <v>2010</v>
      </c>
      <c r="K2778" s="32">
        <f>MONTH(I2778)</f>
        <v>11</v>
      </c>
      <c r="L2778" s="32">
        <f>D2778*E2778</f>
        <v>3.7</v>
      </c>
      <c r="M2778" s="32">
        <f>D2778*F2778</f>
        <v>1.54</v>
      </c>
      <c r="N2778" s="32">
        <f>L2778-M2778</f>
        <v>2.16</v>
      </c>
    </row>
    <row r="2779" spans="1:14" x14ac:dyDescent="0.2">
      <c r="A2779" s="26">
        <v>568320</v>
      </c>
      <c r="B2779" s="26">
        <v>23349</v>
      </c>
      <c r="C2779" s="27" t="s">
        <v>171</v>
      </c>
      <c r="D2779" s="27">
        <v>1</v>
      </c>
      <c r="E2779" s="27">
        <v>1.85</v>
      </c>
      <c r="F2779" s="30">
        <f>INDEX(Additional!$B$3:$B$11,MATCH(C2779,Additional!$A$3:$A$11,0))</f>
        <v>0.77</v>
      </c>
      <c r="G2779" s="27">
        <v>17674</v>
      </c>
      <c r="H2779" s="27" t="s">
        <v>0</v>
      </c>
      <c r="I2779" s="28">
        <v>40819</v>
      </c>
      <c r="J2779" s="32">
        <f>YEAR(I2779)</f>
        <v>2011</v>
      </c>
      <c r="K2779" s="32">
        <f>MONTH(I2779)</f>
        <v>10</v>
      </c>
      <c r="L2779" s="32">
        <f>D2779*E2779</f>
        <v>1.85</v>
      </c>
      <c r="M2779" s="32">
        <f>D2779*F2779</f>
        <v>0.77</v>
      </c>
      <c r="N2779" s="32">
        <f>L2779-M2779</f>
        <v>1.08</v>
      </c>
    </row>
    <row r="2780" spans="1:14" x14ac:dyDescent="0.2">
      <c r="A2780" s="26">
        <v>568320</v>
      </c>
      <c r="B2780" s="26">
        <v>22562</v>
      </c>
      <c r="C2780" s="27" t="s">
        <v>171</v>
      </c>
      <c r="D2780" s="27">
        <v>3</v>
      </c>
      <c r="E2780" s="27">
        <v>1.85</v>
      </c>
      <c r="F2780" s="30">
        <f>INDEX(Additional!$B$3:$B$11,MATCH(C2780,Additional!$A$3:$A$11,0))</f>
        <v>0.77</v>
      </c>
      <c r="G2780" s="27">
        <v>17674</v>
      </c>
      <c r="H2780" s="27" t="s">
        <v>0</v>
      </c>
      <c r="I2780" s="28">
        <v>40317</v>
      </c>
      <c r="J2780" s="32">
        <f>YEAR(I2780)</f>
        <v>2010</v>
      </c>
      <c r="K2780" s="32">
        <f>MONTH(I2780)</f>
        <v>5</v>
      </c>
      <c r="L2780" s="32">
        <f>D2780*E2780</f>
        <v>5.5500000000000007</v>
      </c>
      <c r="M2780" s="32">
        <f>D2780*F2780</f>
        <v>2.31</v>
      </c>
      <c r="N2780" s="32">
        <f>L2780-M2780</f>
        <v>3.2400000000000007</v>
      </c>
    </row>
    <row r="2781" spans="1:14" x14ac:dyDescent="0.2">
      <c r="A2781" s="26">
        <v>568320</v>
      </c>
      <c r="B2781" s="26">
        <v>22564</v>
      </c>
      <c r="C2781" s="27" t="s">
        <v>171</v>
      </c>
      <c r="D2781" s="27">
        <v>2</v>
      </c>
      <c r="E2781" s="27">
        <v>1.85</v>
      </c>
      <c r="F2781" s="30">
        <f>INDEX(Additional!$B$3:$B$11,MATCH(C2781,Additional!$A$3:$A$11,0))</f>
        <v>0.77</v>
      </c>
      <c r="G2781" s="27">
        <v>17674</v>
      </c>
      <c r="H2781" s="27" t="s">
        <v>0</v>
      </c>
      <c r="I2781" s="28">
        <v>40910</v>
      </c>
      <c r="J2781" s="32">
        <f>YEAR(I2781)</f>
        <v>2012</v>
      </c>
      <c r="K2781" s="32">
        <f>MONTH(I2781)</f>
        <v>1</v>
      </c>
      <c r="L2781" s="32">
        <f>D2781*E2781</f>
        <v>3.7</v>
      </c>
      <c r="M2781" s="32">
        <f>D2781*F2781</f>
        <v>1.54</v>
      </c>
      <c r="N2781" s="32">
        <f>L2781-M2781</f>
        <v>2.16</v>
      </c>
    </row>
    <row r="2782" spans="1:14" x14ac:dyDescent="0.2">
      <c r="A2782" s="26">
        <v>568320</v>
      </c>
      <c r="B2782" s="26">
        <v>22714</v>
      </c>
      <c r="C2782" s="27" t="s">
        <v>171</v>
      </c>
      <c r="D2782" s="27">
        <v>12</v>
      </c>
      <c r="E2782" s="27">
        <v>1.85</v>
      </c>
      <c r="F2782" s="30">
        <f>INDEX(Additional!$B$3:$B$11,MATCH(C2782,Additional!$A$3:$A$11,0))</f>
        <v>0.77</v>
      </c>
      <c r="G2782" s="27">
        <v>17674</v>
      </c>
      <c r="H2782" s="27" t="s">
        <v>0</v>
      </c>
      <c r="I2782" s="28">
        <v>40186</v>
      </c>
      <c r="J2782" s="32">
        <f>YEAR(I2782)</f>
        <v>2010</v>
      </c>
      <c r="K2782" s="32">
        <f>MONTH(I2782)</f>
        <v>1</v>
      </c>
      <c r="L2782" s="32">
        <f>D2782*E2782</f>
        <v>22.200000000000003</v>
      </c>
      <c r="M2782" s="32">
        <f>D2782*F2782</f>
        <v>9.24</v>
      </c>
      <c r="N2782" s="32">
        <f>L2782-M2782</f>
        <v>12.960000000000003</v>
      </c>
    </row>
    <row r="2783" spans="1:14" x14ac:dyDescent="0.2">
      <c r="A2783" s="26">
        <v>568320</v>
      </c>
      <c r="B2783" s="26">
        <v>22045</v>
      </c>
      <c r="C2783" s="27" t="s">
        <v>171</v>
      </c>
      <c r="D2783" s="27">
        <v>12</v>
      </c>
      <c r="E2783" s="27">
        <v>1.85</v>
      </c>
      <c r="F2783" s="30">
        <f>INDEX(Additional!$B$3:$B$11,MATCH(C2783,Additional!$A$3:$A$11,0))</f>
        <v>0.77</v>
      </c>
      <c r="G2783" s="27">
        <v>17674</v>
      </c>
      <c r="H2783" s="27" t="s">
        <v>0</v>
      </c>
      <c r="I2783" s="28">
        <v>41047</v>
      </c>
      <c r="J2783" s="32">
        <f>YEAR(I2783)</f>
        <v>2012</v>
      </c>
      <c r="K2783" s="32">
        <f>MONTH(I2783)</f>
        <v>5</v>
      </c>
      <c r="L2783" s="32">
        <f>D2783*E2783</f>
        <v>22.200000000000003</v>
      </c>
      <c r="M2783" s="32">
        <f>D2783*F2783</f>
        <v>9.24</v>
      </c>
      <c r="N2783" s="32">
        <f>L2783-M2783</f>
        <v>12.960000000000003</v>
      </c>
    </row>
    <row r="2784" spans="1:14" x14ac:dyDescent="0.2">
      <c r="A2784" s="26">
        <v>568320</v>
      </c>
      <c r="B2784" s="26">
        <v>22029</v>
      </c>
      <c r="C2784" s="27" t="s">
        <v>171</v>
      </c>
      <c r="D2784" s="27">
        <v>16</v>
      </c>
      <c r="E2784" s="27">
        <v>1.85</v>
      </c>
      <c r="F2784" s="30">
        <f>INDEX(Additional!$B$3:$B$11,MATCH(C2784,Additional!$A$3:$A$11,0))</f>
        <v>0.77</v>
      </c>
      <c r="G2784" s="27">
        <v>17674</v>
      </c>
      <c r="H2784" s="27" t="s">
        <v>0</v>
      </c>
      <c r="I2784" s="28">
        <v>40989</v>
      </c>
      <c r="J2784" s="32">
        <f>YEAR(I2784)</f>
        <v>2012</v>
      </c>
      <c r="K2784" s="32">
        <f>MONTH(I2784)</f>
        <v>3</v>
      </c>
      <c r="L2784" s="32">
        <f>D2784*E2784</f>
        <v>29.6</v>
      </c>
      <c r="M2784" s="32">
        <f>D2784*F2784</f>
        <v>12.32</v>
      </c>
      <c r="N2784" s="32">
        <f>L2784-M2784</f>
        <v>17.28</v>
      </c>
    </row>
    <row r="2785" spans="1:14" x14ac:dyDescent="0.2">
      <c r="A2785" s="26">
        <v>568320</v>
      </c>
      <c r="B2785" s="26">
        <v>23230</v>
      </c>
      <c r="C2785" s="27" t="s">
        <v>171</v>
      </c>
      <c r="D2785" s="27">
        <v>48</v>
      </c>
      <c r="E2785" s="27">
        <v>1.85</v>
      </c>
      <c r="F2785" s="30">
        <f>INDEX(Additional!$B$3:$B$11,MATCH(C2785,Additional!$A$3:$A$11,0))</f>
        <v>0.77</v>
      </c>
      <c r="G2785" s="27">
        <v>17674</v>
      </c>
      <c r="H2785" s="27" t="s">
        <v>0</v>
      </c>
      <c r="I2785" s="28">
        <v>40193</v>
      </c>
      <c r="J2785" s="32">
        <f>YEAR(I2785)</f>
        <v>2010</v>
      </c>
      <c r="K2785" s="32">
        <f>MONTH(I2785)</f>
        <v>1</v>
      </c>
      <c r="L2785" s="32">
        <f>D2785*E2785</f>
        <v>88.800000000000011</v>
      </c>
      <c r="M2785" s="32">
        <f>D2785*F2785</f>
        <v>36.96</v>
      </c>
      <c r="N2785" s="32">
        <f>L2785-M2785</f>
        <v>51.840000000000011</v>
      </c>
    </row>
    <row r="2786" spans="1:14" x14ac:dyDescent="0.2">
      <c r="A2786" s="26">
        <v>568320</v>
      </c>
      <c r="B2786" s="26">
        <v>22492</v>
      </c>
      <c r="C2786" s="27" t="s">
        <v>171</v>
      </c>
      <c r="D2786" s="27">
        <v>3</v>
      </c>
      <c r="E2786" s="27">
        <v>1.85</v>
      </c>
      <c r="F2786" s="30">
        <f>INDEX(Additional!$B$3:$B$11,MATCH(C2786,Additional!$A$3:$A$11,0))</f>
        <v>0.77</v>
      </c>
      <c r="G2786" s="27">
        <v>17674</v>
      </c>
      <c r="H2786" s="27" t="s">
        <v>0</v>
      </c>
      <c r="I2786" s="28">
        <v>40578</v>
      </c>
      <c r="J2786" s="32">
        <f>YEAR(I2786)</f>
        <v>2011</v>
      </c>
      <c r="K2786" s="32">
        <f>MONTH(I2786)</f>
        <v>2</v>
      </c>
      <c r="L2786" s="32">
        <f>D2786*E2786</f>
        <v>5.5500000000000007</v>
      </c>
      <c r="M2786" s="32">
        <f>D2786*F2786</f>
        <v>2.31</v>
      </c>
      <c r="N2786" s="32">
        <f>L2786-M2786</f>
        <v>3.2400000000000007</v>
      </c>
    </row>
    <row r="2787" spans="1:14" x14ac:dyDescent="0.2">
      <c r="A2787" s="26">
        <v>568320</v>
      </c>
      <c r="B2787" s="26">
        <v>23177</v>
      </c>
      <c r="C2787" s="27" t="s">
        <v>171</v>
      </c>
      <c r="D2787" s="27">
        <v>12</v>
      </c>
      <c r="E2787" s="27">
        <v>1.85</v>
      </c>
      <c r="F2787" s="30">
        <f>INDEX(Additional!$B$3:$B$11,MATCH(C2787,Additional!$A$3:$A$11,0))</f>
        <v>0.77</v>
      </c>
      <c r="G2787" s="27">
        <v>17674</v>
      </c>
      <c r="H2787" s="27" t="s">
        <v>0</v>
      </c>
      <c r="I2787" s="28">
        <v>40946</v>
      </c>
      <c r="J2787" s="32">
        <f>YEAR(I2787)</f>
        <v>2012</v>
      </c>
      <c r="K2787" s="32">
        <f>MONTH(I2787)</f>
        <v>2</v>
      </c>
      <c r="L2787" s="32">
        <f>D2787*E2787</f>
        <v>22.200000000000003</v>
      </c>
      <c r="M2787" s="32">
        <f>D2787*F2787</f>
        <v>9.24</v>
      </c>
      <c r="N2787" s="32">
        <f>L2787-M2787</f>
        <v>12.960000000000003</v>
      </c>
    </row>
    <row r="2788" spans="1:14" x14ac:dyDescent="0.2">
      <c r="A2788" s="26">
        <v>568320</v>
      </c>
      <c r="B2788" s="26">
        <v>21790</v>
      </c>
      <c r="C2788" s="27" t="s">
        <v>171</v>
      </c>
      <c r="D2788" s="27">
        <v>8</v>
      </c>
      <c r="E2788" s="27">
        <v>1.85</v>
      </c>
      <c r="F2788" s="30">
        <f>INDEX(Additional!$B$3:$B$11,MATCH(C2788,Additional!$A$3:$A$11,0))</f>
        <v>0.77</v>
      </c>
      <c r="G2788" s="27">
        <v>17674</v>
      </c>
      <c r="H2788" s="27" t="s">
        <v>0</v>
      </c>
      <c r="I2788" s="28">
        <v>41106</v>
      </c>
      <c r="J2788" s="32">
        <f>YEAR(I2788)</f>
        <v>2012</v>
      </c>
      <c r="K2788" s="32">
        <f>MONTH(I2788)</f>
        <v>7</v>
      </c>
      <c r="L2788" s="32">
        <f>D2788*E2788</f>
        <v>14.8</v>
      </c>
      <c r="M2788" s="32">
        <f>D2788*F2788</f>
        <v>6.16</v>
      </c>
      <c r="N2788" s="32">
        <f>L2788-M2788</f>
        <v>8.64</v>
      </c>
    </row>
    <row r="2789" spans="1:14" x14ac:dyDescent="0.2">
      <c r="A2789" s="26">
        <v>568320</v>
      </c>
      <c r="B2789" s="26">
        <v>84375</v>
      </c>
      <c r="C2789" s="27" t="s">
        <v>171</v>
      </c>
      <c r="D2789" s="27">
        <v>24</v>
      </c>
      <c r="E2789" s="27">
        <v>1.85</v>
      </c>
      <c r="F2789" s="30">
        <f>INDEX(Additional!$B$3:$B$11,MATCH(C2789,Additional!$A$3:$A$11,0))</f>
        <v>0.77</v>
      </c>
      <c r="G2789" s="27">
        <v>17674</v>
      </c>
      <c r="H2789" s="27" t="s">
        <v>0</v>
      </c>
      <c r="I2789" s="28">
        <v>40183</v>
      </c>
      <c r="J2789" s="32">
        <f>YEAR(I2789)</f>
        <v>2010</v>
      </c>
      <c r="K2789" s="32">
        <f>MONTH(I2789)</f>
        <v>1</v>
      </c>
      <c r="L2789" s="32">
        <f>D2789*E2789</f>
        <v>44.400000000000006</v>
      </c>
      <c r="M2789" s="32">
        <f>D2789*F2789</f>
        <v>18.48</v>
      </c>
      <c r="N2789" s="32">
        <f>L2789-M2789</f>
        <v>25.920000000000005</v>
      </c>
    </row>
    <row r="2790" spans="1:14" x14ac:dyDescent="0.2">
      <c r="A2790" s="26">
        <v>568320</v>
      </c>
      <c r="B2790" s="26">
        <v>22046</v>
      </c>
      <c r="C2790" s="27" t="s">
        <v>171</v>
      </c>
      <c r="D2790" s="27">
        <v>12</v>
      </c>
      <c r="E2790" s="27">
        <v>1.85</v>
      </c>
      <c r="F2790" s="30">
        <f>INDEX(Additional!$B$3:$B$11,MATCH(C2790,Additional!$A$3:$A$11,0))</f>
        <v>0.77</v>
      </c>
      <c r="G2790" s="27">
        <v>17674</v>
      </c>
      <c r="H2790" s="27" t="s">
        <v>0</v>
      </c>
      <c r="I2790" s="28">
        <v>40505</v>
      </c>
      <c r="J2790" s="32">
        <f>YEAR(I2790)</f>
        <v>2010</v>
      </c>
      <c r="K2790" s="32">
        <f>MONTH(I2790)</f>
        <v>11</v>
      </c>
      <c r="L2790" s="32">
        <f>D2790*E2790</f>
        <v>22.200000000000003</v>
      </c>
      <c r="M2790" s="32">
        <f>D2790*F2790</f>
        <v>9.24</v>
      </c>
      <c r="N2790" s="32">
        <f>L2790-M2790</f>
        <v>12.960000000000003</v>
      </c>
    </row>
    <row r="2791" spans="1:14" x14ac:dyDescent="0.2">
      <c r="A2791" s="26">
        <v>568320</v>
      </c>
      <c r="B2791" s="26">
        <v>21509</v>
      </c>
      <c r="C2791" s="27" t="s">
        <v>171</v>
      </c>
      <c r="D2791" s="27">
        <v>24</v>
      </c>
      <c r="E2791" s="27">
        <v>1.85</v>
      </c>
      <c r="F2791" s="30">
        <f>INDEX(Additional!$B$3:$B$11,MATCH(C2791,Additional!$A$3:$A$11,0))</f>
        <v>0.77</v>
      </c>
      <c r="G2791" s="27">
        <v>17674</v>
      </c>
      <c r="H2791" s="27" t="s">
        <v>0</v>
      </c>
      <c r="I2791" s="28">
        <v>40563</v>
      </c>
      <c r="J2791" s="32">
        <f>YEAR(I2791)</f>
        <v>2011</v>
      </c>
      <c r="K2791" s="32">
        <f>MONTH(I2791)</f>
        <v>1</v>
      </c>
      <c r="L2791" s="32">
        <f>D2791*E2791</f>
        <v>44.400000000000006</v>
      </c>
      <c r="M2791" s="32">
        <f>D2791*F2791</f>
        <v>18.48</v>
      </c>
      <c r="N2791" s="32">
        <f>L2791-M2791</f>
        <v>25.920000000000005</v>
      </c>
    </row>
    <row r="2792" spans="1:14" x14ac:dyDescent="0.2">
      <c r="A2792" s="26">
        <v>568321</v>
      </c>
      <c r="B2792" s="26">
        <v>22812</v>
      </c>
      <c r="C2792" s="27" t="s">
        <v>171</v>
      </c>
      <c r="D2792" s="27">
        <v>8</v>
      </c>
      <c r="E2792" s="27">
        <v>1.85</v>
      </c>
      <c r="F2792" s="30">
        <f>INDEX(Additional!$B$3:$B$11,MATCH(C2792,Additional!$A$3:$A$11,0))</f>
        <v>0.77</v>
      </c>
      <c r="G2792" s="27">
        <v>13639</v>
      </c>
      <c r="H2792" s="27" t="s">
        <v>0</v>
      </c>
      <c r="I2792" s="28">
        <v>40656</v>
      </c>
      <c r="J2792" s="32">
        <f>YEAR(I2792)</f>
        <v>2011</v>
      </c>
      <c r="K2792" s="32">
        <f>MONTH(I2792)</f>
        <v>4</v>
      </c>
      <c r="L2792" s="32">
        <f>D2792*E2792</f>
        <v>14.8</v>
      </c>
      <c r="M2792" s="32">
        <f>D2792*F2792</f>
        <v>6.16</v>
      </c>
      <c r="N2792" s="32">
        <f>L2792-M2792</f>
        <v>8.64</v>
      </c>
    </row>
    <row r="2793" spans="1:14" x14ac:dyDescent="0.2">
      <c r="A2793" s="26">
        <v>568321</v>
      </c>
      <c r="B2793" s="26">
        <v>22086</v>
      </c>
      <c r="C2793" s="27" t="s">
        <v>171</v>
      </c>
      <c r="D2793" s="27">
        <v>2</v>
      </c>
      <c r="E2793" s="27">
        <v>1.85</v>
      </c>
      <c r="F2793" s="30">
        <f>INDEX(Additional!$B$3:$B$11,MATCH(C2793,Additional!$A$3:$A$11,0))</f>
        <v>0.77</v>
      </c>
      <c r="G2793" s="27">
        <v>13639</v>
      </c>
      <c r="H2793" s="27" t="s">
        <v>0</v>
      </c>
      <c r="I2793" s="28">
        <v>40295</v>
      </c>
      <c r="J2793" s="32">
        <f>YEAR(I2793)</f>
        <v>2010</v>
      </c>
      <c r="K2793" s="32">
        <f>MONTH(I2793)</f>
        <v>4</v>
      </c>
      <c r="L2793" s="32">
        <f>D2793*E2793</f>
        <v>3.7</v>
      </c>
      <c r="M2793" s="32">
        <f>D2793*F2793</f>
        <v>1.54</v>
      </c>
      <c r="N2793" s="32">
        <f>L2793-M2793</f>
        <v>2.16</v>
      </c>
    </row>
    <row r="2794" spans="1:14" x14ac:dyDescent="0.2">
      <c r="A2794" s="26">
        <v>568321</v>
      </c>
      <c r="B2794" s="26">
        <v>23354</v>
      </c>
      <c r="C2794" s="27" t="s">
        <v>171</v>
      </c>
      <c r="D2794" s="27">
        <v>24</v>
      </c>
      <c r="E2794" s="27">
        <v>1.85</v>
      </c>
      <c r="F2794" s="30">
        <f>INDEX(Additional!$B$3:$B$11,MATCH(C2794,Additional!$A$3:$A$11,0))</f>
        <v>0.77</v>
      </c>
      <c r="G2794" s="27">
        <v>13639</v>
      </c>
      <c r="H2794" s="27" t="s">
        <v>0</v>
      </c>
      <c r="I2794" s="28">
        <v>41021</v>
      </c>
      <c r="J2794" s="32">
        <f>YEAR(I2794)</f>
        <v>2012</v>
      </c>
      <c r="K2794" s="32">
        <f>MONTH(I2794)</f>
        <v>4</v>
      </c>
      <c r="L2794" s="32">
        <f>D2794*E2794</f>
        <v>44.400000000000006</v>
      </c>
      <c r="M2794" s="32">
        <f>D2794*F2794</f>
        <v>18.48</v>
      </c>
      <c r="N2794" s="32">
        <f>L2794-M2794</f>
        <v>25.920000000000005</v>
      </c>
    </row>
    <row r="2795" spans="1:14" x14ac:dyDescent="0.2">
      <c r="A2795" s="26">
        <v>568321</v>
      </c>
      <c r="B2795" s="26">
        <v>23320</v>
      </c>
      <c r="C2795" s="27" t="s">
        <v>171</v>
      </c>
      <c r="D2795" s="27">
        <v>24</v>
      </c>
      <c r="E2795" s="27">
        <v>1.85</v>
      </c>
      <c r="F2795" s="30">
        <f>INDEX(Additional!$B$3:$B$11,MATCH(C2795,Additional!$A$3:$A$11,0))</f>
        <v>0.77</v>
      </c>
      <c r="G2795" s="27">
        <v>13639</v>
      </c>
      <c r="H2795" s="27" t="s">
        <v>0</v>
      </c>
      <c r="I2795" s="28">
        <v>40671</v>
      </c>
      <c r="J2795" s="32">
        <f>YEAR(I2795)</f>
        <v>2011</v>
      </c>
      <c r="K2795" s="32">
        <f>MONTH(I2795)</f>
        <v>5</v>
      </c>
      <c r="L2795" s="32">
        <f>D2795*E2795</f>
        <v>44.400000000000006</v>
      </c>
      <c r="M2795" s="32">
        <f>D2795*F2795</f>
        <v>18.48</v>
      </c>
      <c r="N2795" s="32">
        <f>L2795-M2795</f>
        <v>25.920000000000005</v>
      </c>
    </row>
    <row r="2796" spans="1:14" x14ac:dyDescent="0.2">
      <c r="A2796" s="26">
        <v>568321</v>
      </c>
      <c r="B2796" s="26">
        <v>23319</v>
      </c>
      <c r="C2796" s="27" t="s">
        <v>171</v>
      </c>
      <c r="D2796" s="27">
        <v>10</v>
      </c>
      <c r="E2796" s="27">
        <v>1.85</v>
      </c>
      <c r="F2796" s="30">
        <f>INDEX(Additional!$B$3:$B$11,MATCH(C2796,Additional!$A$3:$A$11,0))</f>
        <v>0.77</v>
      </c>
      <c r="G2796" s="27">
        <v>13639</v>
      </c>
      <c r="H2796" s="27" t="s">
        <v>0</v>
      </c>
      <c r="I2796" s="28">
        <v>40800</v>
      </c>
      <c r="J2796" s="32">
        <f>YEAR(I2796)</f>
        <v>2011</v>
      </c>
      <c r="K2796" s="32">
        <f>MONTH(I2796)</f>
        <v>9</v>
      </c>
      <c r="L2796" s="32">
        <f>D2796*E2796</f>
        <v>18.5</v>
      </c>
      <c r="M2796" s="32">
        <f>D2796*F2796</f>
        <v>7.7</v>
      </c>
      <c r="N2796" s="32">
        <f>L2796-M2796</f>
        <v>10.8</v>
      </c>
    </row>
    <row r="2797" spans="1:14" x14ac:dyDescent="0.2">
      <c r="A2797" s="26">
        <v>568321</v>
      </c>
      <c r="B2797" s="26">
        <v>23378</v>
      </c>
      <c r="C2797" s="27" t="s">
        <v>171</v>
      </c>
      <c r="D2797" s="27">
        <v>10</v>
      </c>
      <c r="E2797" s="27">
        <v>1.85</v>
      </c>
      <c r="F2797" s="30">
        <f>INDEX(Additional!$B$3:$B$11,MATCH(C2797,Additional!$A$3:$A$11,0))</f>
        <v>0.77</v>
      </c>
      <c r="G2797" s="27">
        <v>13639</v>
      </c>
      <c r="H2797" s="27" t="s">
        <v>0</v>
      </c>
      <c r="I2797" s="28">
        <v>41224</v>
      </c>
      <c r="J2797" s="32">
        <f>YEAR(I2797)</f>
        <v>2012</v>
      </c>
      <c r="K2797" s="32">
        <f>MONTH(I2797)</f>
        <v>11</v>
      </c>
      <c r="L2797" s="32">
        <f>D2797*E2797</f>
        <v>18.5</v>
      </c>
      <c r="M2797" s="32">
        <f>D2797*F2797</f>
        <v>7.7</v>
      </c>
      <c r="N2797" s="32">
        <f>L2797-M2797</f>
        <v>10.8</v>
      </c>
    </row>
    <row r="2798" spans="1:14" x14ac:dyDescent="0.2">
      <c r="A2798" s="26">
        <v>568321</v>
      </c>
      <c r="B2798" s="26">
        <v>22910</v>
      </c>
      <c r="C2798" s="27" t="s">
        <v>171</v>
      </c>
      <c r="D2798" s="27">
        <v>24</v>
      </c>
      <c r="E2798" s="27">
        <v>1.85</v>
      </c>
      <c r="F2798" s="30">
        <f>INDEX(Additional!$B$3:$B$11,MATCH(C2798,Additional!$A$3:$A$11,0))</f>
        <v>0.77</v>
      </c>
      <c r="G2798" s="27">
        <v>13639</v>
      </c>
      <c r="H2798" s="27" t="s">
        <v>0</v>
      </c>
      <c r="I2798" s="28">
        <v>41056</v>
      </c>
      <c r="J2798" s="32">
        <f>YEAR(I2798)</f>
        <v>2012</v>
      </c>
      <c r="K2798" s="32">
        <f>MONTH(I2798)</f>
        <v>5</v>
      </c>
      <c r="L2798" s="32">
        <f>D2798*E2798</f>
        <v>44.400000000000006</v>
      </c>
      <c r="M2798" s="32">
        <f>D2798*F2798</f>
        <v>18.48</v>
      </c>
      <c r="N2798" s="32">
        <f>L2798-M2798</f>
        <v>25.920000000000005</v>
      </c>
    </row>
    <row r="2799" spans="1:14" x14ac:dyDescent="0.2">
      <c r="A2799" s="26">
        <v>568321</v>
      </c>
      <c r="B2799" s="26">
        <v>22733</v>
      </c>
      <c r="C2799" s="27" t="s">
        <v>171</v>
      </c>
      <c r="D2799" s="27">
        <v>12</v>
      </c>
      <c r="E2799" s="27">
        <v>1.85</v>
      </c>
      <c r="F2799" s="30">
        <f>INDEX(Additional!$B$3:$B$11,MATCH(C2799,Additional!$A$3:$A$11,0))</f>
        <v>0.77</v>
      </c>
      <c r="G2799" s="27">
        <v>13639</v>
      </c>
      <c r="H2799" s="27" t="s">
        <v>0</v>
      </c>
      <c r="I2799" s="28">
        <v>41185</v>
      </c>
      <c r="J2799" s="32">
        <f>YEAR(I2799)</f>
        <v>2012</v>
      </c>
      <c r="K2799" s="32">
        <f>MONTH(I2799)</f>
        <v>10</v>
      </c>
      <c r="L2799" s="32">
        <f>D2799*E2799</f>
        <v>22.200000000000003</v>
      </c>
      <c r="M2799" s="32">
        <f>D2799*F2799</f>
        <v>9.24</v>
      </c>
      <c r="N2799" s="32">
        <f>L2799-M2799</f>
        <v>12.960000000000003</v>
      </c>
    </row>
    <row r="2800" spans="1:14" x14ac:dyDescent="0.2">
      <c r="A2800" s="26">
        <v>568321</v>
      </c>
      <c r="B2800" s="26">
        <v>22732</v>
      </c>
      <c r="C2800" s="27" t="s">
        <v>171</v>
      </c>
      <c r="D2800" s="27">
        <v>1</v>
      </c>
      <c r="E2800" s="27">
        <v>1.85</v>
      </c>
      <c r="F2800" s="30">
        <f>INDEX(Additional!$B$3:$B$11,MATCH(C2800,Additional!$A$3:$A$11,0))</f>
        <v>0.77</v>
      </c>
      <c r="G2800" s="27">
        <v>13639</v>
      </c>
      <c r="H2800" s="27" t="s">
        <v>0</v>
      </c>
      <c r="I2800" s="28">
        <v>41167</v>
      </c>
      <c r="J2800" s="32">
        <f>YEAR(I2800)</f>
        <v>2012</v>
      </c>
      <c r="K2800" s="32">
        <f>MONTH(I2800)</f>
        <v>9</v>
      </c>
      <c r="L2800" s="32">
        <f>D2800*E2800</f>
        <v>1.85</v>
      </c>
      <c r="M2800" s="32">
        <f>D2800*F2800</f>
        <v>0.77</v>
      </c>
      <c r="N2800" s="32">
        <f>L2800-M2800</f>
        <v>1.08</v>
      </c>
    </row>
    <row r="2801" spans="1:14" x14ac:dyDescent="0.2">
      <c r="A2801" s="26">
        <v>568321</v>
      </c>
      <c r="B2801" s="26">
        <v>22734</v>
      </c>
      <c r="C2801" s="27" t="s">
        <v>171</v>
      </c>
      <c r="D2801" s="27">
        <v>1</v>
      </c>
      <c r="E2801" s="27">
        <v>1.85</v>
      </c>
      <c r="F2801" s="30">
        <f>INDEX(Additional!$B$3:$B$11,MATCH(C2801,Additional!$A$3:$A$11,0))</f>
        <v>0.77</v>
      </c>
      <c r="G2801" s="27">
        <v>13639</v>
      </c>
      <c r="H2801" s="27" t="s">
        <v>0</v>
      </c>
      <c r="I2801" s="28">
        <v>40311</v>
      </c>
      <c r="J2801" s="32">
        <f>YEAR(I2801)</f>
        <v>2010</v>
      </c>
      <c r="K2801" s="32">
        <f>MONTH(I2801)</f>
        <v>5</v>
      </c>
      <c r="L2801" s="32">
        <f>D2801*E2801</f>
        <v>1.85</v>
      </c>
      <c r="M2801" s="32">
        <f>D2801*F2801</f>
        <v>0.77</v>
      </c>
      <c r="N2801" s="32">
        <f>L2801-M2801</f>
        <v>1.08</v>
      </c>
    </row>
    <row r="2802" spans="1:14" x14ac:dyDescent="0.2">
      <c r="A2802" s="26">
        <v>568321</v>
      </c>
      <c r="B2802" s="26">
        <v>22077</v>
      </c>
      <c r="C2802" s="27" t="s">
        <v>171</v>
      </c>
      <c r="D2802" s="27">
        <v>2</v>
      </c>
      <c r="E2802" s="27">
        <v>1.85</v>
      </c>
      <c r="F2802" s="30">
        <f>INDEX(Additional!$B$3:$B$11,MATCH(C2802,Additional!$A$3:$A$11,0))</f>
        <v>0.77</v>
      </c>
      <c r="G2802" s="27">
        <v>13639</v>
      </c>
      <c r="H2802" s="27" t="s">
        <v>0</v>
      </c>
      <c r="I2802" s="28">
        <v>40469</v>
      </c>
      <c r="J2802" s="32">
        <f>YEAR(I2802)</f>
        <v>2010</v>
      </c>
      <c r="K2802" s="32">
        <f>MONTH(I2802)</f>
        <v>10</v>
      </c>
      <c r="L2802" s="32">
        <f>D2802*E2802</f>
        <v>3.7</v>
      </c>
      <c r="M2802" s="32">
        <f>D2802*F2802</f>
        <v>1.54</v>
      </c>
      <c r="N2802" s="32">
        <f>L2802-M2802</f>
        <v>2.16</v>
      </c>
    </row>
    <row r="2803" spans="1:14" x14ac:dyDescent="0.2">
      <c r="A2803" s="26">
        <v>568321</v>
      </c>
      <c r="B2803" s="26">
        <v>22082</v>
      </c>
      <c r="C2803" s="27" t="s">
        <v>171</v>
      </c>
      <c r="D2803" s="27">
        <v>1</v>
      </c>
      <c r="E2803" s="27">
        <v>1.85</v>
      </c>
      <c r="F2803" s="30">
        <f>INDEX(Additional!$B$3:$B$11,MATCH(C2803,Additional!$A$3:$A$11,0))</f>
        <v>0.77</v>
      </c>
      <c r="G2803" s="27">
        <v>13639</v>
      </c>
      <c r="H2803" s="27" t="s">
        <v>0</v>
      </c>
      <c r="I2803" s="28">
        <v>40193</v>
      </c>
      <c r="J2803" s="32">
        <f>YEAR(I2803)</f>
        <v>2010</v>
      </c>
      <c r="K2803" s="32">
        <f>MONTH(I2803)</f>
        <v>1</v>
      </c>
      <c r="L2803" s="32">
        <f>D2803*E2803</f>
        <v>1.85</v>
      </c>
      <c r="M2803" s="32">
        <f>D2803*F2803</f>
        <v>0.77</v>
      </c>
      <c r="N2803" s="32">
        <f>L2803-M2803</f>
        <v>1.08</v>
      </c>
    </row>
    <row r="2804" spans="1:14" x14ac:dyDescent="0.2">
      <c r="A2804" s="26">
        <v>568321</v>
      </c>
      <c r="B2804" s="26">
        <v>22081</v>
      </c>
      <c r="C2804" s="27" t="s">
        <v>171</v>
      </c>
      <c r="D2804" s="27">
        <v>3</v>
      </c>
      <c r="E2804" s="27">
        <v>1.85</v>
      </c>
      <c r="F2804" s="30">
        <f>INDEX(Additional!$B$3:$B$11,MATCH(C2804,Additional!$A$3:$A$11,0))</f>
        <v>0.77</v>
      </c>
      <c r="G2804" s="27">
        <v>13639</v>
      </c>
      <c r="H2804" s="27" t="s">
        <v>0</v>
      </c>
      <c r="I2804" s="28">
        <v>40341</v>
      </c>
      <c r="J2804" s="32">
        <f>YEAR(I2804)</f>
        <v>2010</v>
      </c>
      <c r="K2804" s="32">
        <f>MONTH(I2804)</f>
        <v>6</v>
      </c>
      <c r="L2804" s="32">
        <f>D2804*E2804</f>
        <v>5.5500000000000007</v>
      </c>
      <c r="M2804" s="32">
        <f>D2804*F2804</f>
        <v>2.31</v>
      </c>
      <c r="N2804" s="32">
        <f>L2804-M2804</f>
        <v>3.2400000000000007</v>
      </c>
    </row>
    <row r="2805" spans="1:14" x14ac:dyDescent="0.2">
      <c r="A2805" s="26">
        <v>568321</v>
      </c>
      <c r="B2805" s="26">
        <v>22079</v>
      </c>
      <c r="C2805" s="27" t="s">
        <v>171</v>
      </c>
      <c r="D2805" s="27">
        <v>1</v>
      </c>
      <c r="E2805" s="27">
        <v>1.85</v>
      </c>
      <c r="F2805" s="30">
        <f>INDEX(Additional!$B$3:$B$11,MATCH(C2805,Additional!$A$3:$A$11,0))</f>
        <v>0.77</v>
      </c>
      <c r="G2805" s="27">
        <v>13639</v>
      </c>
      <c r="H2805" s="27" t="s">
        <v>0</v>
      </c>
      <c r="I2805" s="28">
        <v>40499</v>
      </c>
      <c r="J2805" s="32">
        <f>YEAR(I2805)</f>
        <v>2010</v>
      </c>
      <c r="K2805" s="32">
        <f>MONTH(I2805)</f>
        <v>11</v>
      </c>
      <c r="L2805" s="32">
        <f>D2805*E2805</f>
        <v>1.85</v>
      </c>
      <c r="M2805" s="32">
        <f>D2805*F2805</f>
        <v>0.77</v>
      </c>
      <c r="N2805" s="32">
        <f>L2805-M2805</f>
        <v>1.08</v>
      </c>
    </row>
    <row r="2806" spans="1:14" x14ac:dyDescent="0.2">
      <c r="A2806" s="26">
        <v>568321</v>
      </c>
      <c r="B2806" s="26">
        <v>22584</v>
      </c>
      <c r="C2806" s="27" t="s">
        <v>171</v>
      </c>
      <c r="D2806" s="27">
        <v>3</v>
      </c>
      <c r="E2806" s="27">
        <v>1.85</v>
      </c>
      <c r="F2806" s="30">
        <f>INDEX(Additional!$B$3:$B$11,MATCH(C2806,Additional!$A$3:$A$11,0))</f>
        <v>0.77</v>
      </c>
      <c r="G2806" s="27">
        <v>13639</v>
      </c>
      <c r="H2806" s="27" t="s">
        <v>0</v>
      </c>
      <c r="I2806" s="28">
        <v>40287</v>
      </c>
      <c r="J2806" s="32">
        <f>YEAR(I2806)</f>
        <v>2010</v>
      </c>
      <c r="K2806" s="32">
        <f>MONTH(I2806)</f>
        <v>4</v>
      </c>
      <c r="L2806" s="32">
        <f>D2806*E2806</f>
        <v>5.5500000000000007</v>
      </c>
      <c r="M2806" s="32">
        <f>D2806*F2806</f>
        <v>2.31</v>
      </c>
      <c r="N2806" s="32">
        <f>L2806-M2806</f>
        <v>3.2400000000000007</v>
      </c>
    </row>
    <row r="2807" spans="1:14" x14ac:dyDescent="0.2">
      <c r="A2807" s="26">
        <v>568321</v>
      </c>
      <c r="B2807" s="26">
        <v>84987</v>
      </c>
      <c r="C2807" s="27" t="s">
        <v>171</v>
      </c>
      <c r="D2807" s="27">
        <v>1</v>
      </c>
      <c r="E2807" s="27">
        <v>1.85</v>
      </c>
      <c r="F2807" s="30">
        <f>INDEX(Additional!$B$3:$B$11,MATCH(C2807,Additional!$A$3:$A$11,0))</f>
        <v>0.77</v>
      </c>
      <c r="G2807" s="27">
        <v>13639</v>
      </c>
      <c r="H2807" s="27" t="s">
        <v>0</v>
      </c>
      <c r="I2807" s="28">
        <v>41037</v>
      </c>
      <c r="J2807" s="32">
        <f>YEAR(I2807)</f>
        <v>2012</v>
      </c>
      <c r="K2807" s="32">
        <f>MONTH(I2807)</f>
        <v>5</v>
      </c>
      <c r="L2807" s="32">
        <f>D2807*E2807</f>
        <v>1.85</v>
      </c>
      <c r="M2807" s="32">
        <f>D2807*F2807</f>
        <v>0.77</v>
      </c>
      <c r="N2807" s="32">
        <f>L2807-M2807</f>
        <v>1.08</v>
      </c>
    </row>
    <row r="2808" spans="1:14" x14ac:dyDescent="0.2">
      <c r="A2808" s="26">
        <v>568321</v>
      </c>
      <c r="B2808" s="26">
        <v>21974</v>
      </c>
      <c r="C2808" s="27" t="s">
        <v>171</v>
      </c>
      <c r="D2808" s="27">
        <v>1</v>
      </c>
      <c r="E2808" s="27">
        <v>1.85</v>
      </c>
      <c r="F2808" s="30">
        <f>INDEX(Additional!$B$3:$B$11,MATCH(C2808,Additional!$A$3:$A$11,0))</f>
        <v>0.77</v>
      </c>
      <c r="G2808" s="27">
        <v>13639</v>
      </c>
      <c r="H2808" s="27" t="s">
        <v>0</v>
      </c>
      <c r="I2808" s="28">
        <v>41242</v>
      </c>
      <c r="J2808" s="32">
        <f>YEAR(I2808)</f>
        <v>2012</v>
      </c>
      <c r="K2808" s="32">
        <f>MONTH(I2808)</f>
        <v>11</v>
      </c>
      <c r="L2808" s="32">
        <f>D2808*E2808</f>
        <v>1.85</v>
      </c>
      <c r="M2808" s="32">
        <f>D2808*F2808</f>
        <v>0.77</v>
      </c>
      <c r="N2808" s="32">
        <f>L2808-M2808</f>
        <v>1.08</v>
      </c>
    </row>
    <row r="2809" spans="1:14" x14ac:dyDescent="0.2">
      <c r="A2809" s="26">
        <v>568321</v>
      </c>
      <c r="B2809" s="26">
        <v>21977</v>
      </c>
      <c r="C2809" s="27" t="s">
        <v>171</v>
      </c>
      <c r="D2809" s="27">
        <v>2</v>
      </c>
      <c r="E2809" s="27">
        <v>1.85</v>
      </c>
      <c r="F2809" s="30">
        <f>INDEX(Additional!$B$3:$B$11,MATCH(C2809,Additional!$A$3:$A$11,0))</f>
        <v>0.77</v>
      </c>
      <c r="G2809" s="27">
        <v>13639</v>
      </c>
      <c r="H2809" s="27" t="s">
        <v>0</v>
      </c>
      <c r="I2809" s="28">
        <v>40189</v>
      </c>
      <c r="J2809" s="32">
        <f>YEAR(I2809)</f>
        <v>2010</v>
      </c>
      <c r="K2809" s="32">
        <f>MONTH(I2809)</f>
        <v>1</v>
      </c>
      <c r="L2809" s="32">
        <f>D2809*E2809</f>
        <v>3.7</v>
      </c>
      <c r="M2809" s="32">
        <f>D2809*F2809</f>
        <v>1.54</v>
      </c>
      <c r="N2809" s="32">
        <f>L2809-M2809</f>
        <v>2.16</v>
      </c>
    </row>
    <row r="2810" spans="1:14" x14ac:dyDescent="0.2">
      <c r="A2810" s="26">
        <v>568321</v>
      </c>
      <c r="B2810" s="26">
        <v>84991</v>
      </c>
      <c r="C2810" s="27" t="s">
        <v>171</v>
      </c>
      <c r="D2810" s="27">
        <v>1</v>
      </c>
      <c r="E2810" s="27">
        <v>1.85</v>
      </c>
      <c r="F2810" s="30">
        <f>INDEX(Additional!$B$3:$B$11,MATCH(C2810,Additional!$A$3:$A$11,0))</f>
        <v>0.77</v>
      </c>
      <c r="G2810" s="27">
        <v>13639</v>
      </c>
      <c r="H2810" s="27" t="s">
        <v>0</v>
      </c>
      <c r="I2810" s="28">
        <v>40424</v>
      </c>
      <c r="J2810" s="32">
        <f>YEAR(I2810)</f>
        <v>2010</v>
      </c>
      <c r="K2810" s="32">
        <f>MONTH(I2810)</f>
        <v>9</v>
      </c>
      <c r="L2810" s="32">
        <f>D2810*E2810</f>
        <v>1.85</v>
      </c>
      <c r="M2810" s="32">
        <f>D2810*F2810</f>
        <v>0.77</v>
      </c>
      <c r="N2810" s="32">
        <f>L2810-M2810</f>
        <v>1.08</v>
      </c>
    </row>
    <row r="2811" spans="1:14" x14ac:dyDescent="0.2">
      <c r="A2811" s="26">
        <v>568321</v>
      </c>
      <c r="B2811" s="26">
        <v>21976</v>
      </c>
      <c r="C2811" s="27" t="s">
        <v>171</v>
      </c>
      <c r="D2811" s="27">
        <v>2</v>
      </c>
      <c r="E2811" s="27">
        <v>1.85</v>
      </c>
      <c r="F2811" s="30">
        <f>INDEX(Additional!$B$3:$B$11,MATCH(C2811,Additional!$A$3:$A$11,0))</f>
        <v>0.77</v>
      </c>
      <c r="G2811" s="27">
        <v>13639</v>
      </c>
      <c r="H2811" s="27" t="s">
        <v>0</v>
      </c>
      <c r="I2811" s="28">
        <v>40396</v>
      </c>
      <c r="J2811" s="32">
        <f>YEAR(I2811)</f>
        <v>2010</v>
      </c>
      <c r="K2811" s="32">
        <f>MONTH(I2811)</f>
        <v>8</v>
      </c>
      <c r="L2811" s="32">
        <f>D2811*E2811</f>
        <v>3.7</v>
      </c>
      <c r="M2811" s="32">
        <f>D2811*F2811</f>
        <v>1.54</v>
      </c>
      <c r="N2811" s="32">
        <f>L2811-M2811</f>
        <v>2.16</v>
      </c>
    </row>
    <row r="2812" spans="1:14" x14ac:dyDescent="0.2">
      <c r="A2812" s="26">
        <v>568321</v>
      </c>
      <c r="B2812" s="26">
        <v>22950</v>
      </c>
      <c r="C2812" s="27" t="s">
        <v>171</v>
      </c>
      <c r="D2812" s="27">
        <v>2</v>
      </c>
      <c r="E2812" s="27">
        <v>1.85</v>
      </c>
      <c r="F2812" s="30">
        <f>INDEX(Additional!$B$3:$B$11,MATCH(C2812,Additional!$A$3:$A$11,0))</f>
        <v>0.77</v>
      </c>
      <c r="G2812" s="27">
        <v>13639</v>
      </c>
      <c r="H2812" s="27" t="s">
        <v>0</v>
      </c>
      <c r="I2812" s="28">
        <v>41040</v>
      </c>
      <c r="J2812" s="32">
        <f>YEAR(I2812)</f>
        <v>2012</v>
      </c>
      <c r="K2812" s="32">
        <f>MONTH(I2812)</f>
        <v>5</v>
      </c>
      <c r="L2812" s="32">
        <f>D2812*E2812</f>
        <v>3.7</v>
      </c>
      <c r="M2812" s="32">
        <f>D2812*F2812</f>
        <v>1.54</v>
      </c>
      <c r="N2812" s="32">
        <f>L2812-M2812</f>
        <v>2.16</v>
      </c>
    </row>
    <row r="2813" spans="1:14" x14ac:dyDescent="0.2">
      <c r="A2813" s="26">
        <v>568321</v>
      </c>
      <c r="B2813" s="26">
        <v>23294</v>
      </c>
      <c r="C2813" s="27" t="s">
        <v>171</v>
      </c>
      <c r="D2813" s="27">
        <v>1</v>
      </c>
      <c r="E2813" s="27">
        <v>1.85</v>
      </c>
      <c r="F2813" s="30">
        <f>INDEX(Additional!$B$3:$B$11,MATCH(C2813,Additional!$A$3:$A$11,0))</f>
        <v>0.77</v>
      </c>
      <c r="G2813" s="27">
        <v>13639</v>
      </c>
      <c r="H2813" s="27" t="s">
        <v>0</v>
      </c>
      <c r="I2813" s="28">
        <v>40396</v>
      </c>
      <c r="J2813" s="32">
        <f>YEAR(I2813)</f>
        <v>2010</v>
      </c>
      <c r="K2813" s="32">
        <f>MONTH(I2813)</f>
        <v>8</v>
      </c>
      <c r="L2813" s="32">
        <f>D2813*E2813</f>
        <v>1.85</v>
      </c>
      <c r="M2813" s="32">
        <f>D2813*F2813</f>
        <v>0.77</v>
      </c>
      <c r="N2813" s="32">
        <f>L2813-M2813</f>
        <v>1.08</v>
      </c>
    </row>
    <row r="2814" spans="1:14" x14ac:dyDescent="0.2">
      <c r="A2814" s="26">
        <v>568321</v>
      </c>
      <c r="B2814" s="26">
        <v>23294</v>
      </c>
      <c r="C2814" s="27" t="s">
        <v>171</v>
      </c>
      <c r="D2814" s="27">
        <v>6</v>
      </c>
      <c r="E2814" s="27">
        <v>1.85</v>
      </c>
      <c r="F2814" s="30">
        <f>INDEX(Additional!$B$3:$B$11,MATCH(C2814,Additional!$A$3:$A$11,0))</f>
        <v>0.77</v>
      </c>
      <c r="G2814" s="27">
        <v>13639</v>
      </c>
      <c r="H2814" s="27" t="s">
        <v>0</v>
      </c>
      <c r="I2814" s="28">
        <v>40278</v>
      </c>
      <c r="J2814" s="32">
        <f>YEAR(I2814)</f>
        <v>2010</v>
      </c>
      <c r="K2814" s="32">
        <f>MONTH(I2814)</f>
        <v>4</v>
      </c>
      <c r="L2814" s="32">
        <f>D2814*E2814</f>
        <v>11.100000000000001</v>
      </c>
      <c r="M2814" s="32">
        <f>D2814*F2814</f>
        <v>4.62</v>
      </c>
      <c r="N2814" s="32">
        <f>L2814-M2814</f>
        <v>6.4800000000000013</v>
      </c>
    </row>
    <row r="2815" spans="1:14" x14ac:dyDescent="0.2">
      <c r="A2815" s="26">
        <v>568321</v>
      </c>
      <c r="B2815" s="26">
        <v>23366</v>
      </c>
      <c r="C2815" s="27" t="s">
        <v>171</v>
      </c>
      <c r="D2815" s="27">
        <v>1</v>
      </c>
      <c r="E2815" s="27">
        <v>1.85</v>
      </c>
      <c r="F2815" s="30">
        <f>INDEX(Additional!$B$3:$B$11,MATCH(C2815,Additional!$A$3:$A$11,0))</f>
        <v>0.77</v>
      </c>
      <c r="G2815" s="27">
        <v>13639</v>
      </c>
      <c r="H2815" s="27" t="s">
        <v>0</v>
      </c>
      <c r="I2815" s="28">
        <v>40271</v>
      </c>
      <c r="J2815" s="32">
        <f>YEAR(I2815)</f>
        <v>2010</v>
      </c>
      <c r="K2815" s="32">
        <f>MONTH(I2815)</f>
        <v>4</v>
      </c>
      <c r="L2815" s="32">
        <f>D2815*E2815</f>
        <v>1.85</v>
      </c>
      <c r="M2815" s="32">
        <f>D2815*F2815</f>
        <v>0.77</v>
      </c>
      <c r="N2815" s="32">
        <f>L2815-M2815</f>
        <v>1.08</v>
      </c>
    </row>
    <row r="2816" spans="1:14" x14ac:dyDescent="0.2">
      <c r="A2816" s="26">
        <v>568321</v>
      </c>
      <c r="B2816" s="26">
        <v>22966</v>
      </c>
      <c r="C2816" s="27" t="s">
        <v>171</v>
      </c>
      <c r="D2816" s="27">
        <v>1</v>
      </c>
      <c r="E2816" s="27">
        <v>1.85</v>
      </c>
      <c r="F2816" s="30">
        <f>INDEX(Additional!$B$3:$B$11,MATCH(C2816,Additional!$A$3:$A$11,0))</f>
        <v>0.77</v>
      </c>
      <c r="G2816" s="27">
        <v>13639</v>
      </c>
      <c r="H2816" s="27" t="s">
        <v>0</v>
      </c>
      <c r="I2816" s="28">
        <v>40402</v>
      </c>
      <c r="J2816" s="32">
        <f>YEAR(I2816)</f>
        <v>2010</v>
      </c>
      <c r="K2816" s="32">
        <f>MONTH(I2816)</f>
        <v>8</v>
      </c>
      <c r="L2816" s="32">
        <f>D2816*E2816</f>
        <v>1.85</v>
      </c>
      <c r="M2816" s="32">
        <f>D2816*F2816</f>
        <v>0.77</v>
      </c>
      <c r="N2816" s="32">
        <f>L2816-M2816</f>
        <v>1.08</v>
      </c>
    </row>
    <row r="2817" spans="1:14" x14ac:dyDescent="0.2">
      <c r="A2817" s="26">
        <v>568321</v>
      </c>
      <c r="B2817" s="26">
        <v>22965</v>
      </c>
      <c r="C2817" s="27" t="s">
        <v>171</v>
      </c>
      <c r="D2817" s="27">
        <v>1</v>
      </c>
      <c r="E2817" s="27">
        <v>1.85</v>
      </c>
      <c r="F2817" s="30">
        <f>INDEX(Additional!$B$3:$B$11,MATCH(C2817,Additional!$A$3:$A$11,0))</f>
        <v>0.77</v>
      </c>
      <c r="G2817" s="27">
        <v>13639</v>
      </c>
      <c r="H2817" s="27" t="s">
        <v>0</v>
      </c>
      <c r="I2817" s="28">
        <v>40745</v>
      </c>
      <c r="J2817" s="32">
        <f>YEAR(I2817)</f>
        <v>2011</v>
      </c>
      <c r="K2817" s="32">
        <f>MONTH(I2817)</f>
        <v>7</v>
      </c>
      <c r="L2817" s="32">
        <f>D2817*E2817</f>
        <v>1.85</v>
      </c>
      <c r="M2817" s="32">
        <f>D2817*F2817</f>
        <v>0.77</v>
      </c>
      <c r="N2817" s="32">
        <f>L2817-M2817</f>
        <v>1.08</v>
      </c>
    </row>
    <row r="2818" spans="1:14" x14ac:dyDescent="0.2">
      <c r="A2818" s="26">
        <v>568321</v>
      </c>
      <c r="B2818" s="26">
        <v>21914</v>
      </c>
      <c r="C2818" s="27" t="s">
        <v>171</v>
      </c>
      <c r="D2818" s="27">
        <v>1</v>
      </c>
      <c r="E2818" s="27">
        <v>1.85</v>
      </c>
      <c r="F2818" s="30">
        <f>INDEX(Additional!$B$3:$B$11,MATCH(C2818,Additional!$A$3:$A$11,0))</f>
        <v>0.77</v>
      </c>
      <c r="G2818" s="27">
        <v>13639</v>
      </c>
      <c r="H2818" s="27" t="s">
        <v>0</v>
      </c>
      <c r="I2818" s="28">
        <v>41221</v>
      </c>
      <c r="J2818" s="32">
        <f>YEAR(I2818)</f>
        <v>2012</v>
      </c>
      <c r="K2818" s="32">
        <f>MONTH(I2818)</f>
        <v>11</v>
      </c>
      <c r="L2818" s="32">
        <f>D2818*E2818</f>
        <v>1.85</v>
      </c>
      <c r="M2818" s="32">
        <f>D2818*F2818</f>
        <v>0.77</v>
      </c>
      <c r="N2818" s="32">
        <f>L2818-M2818</f>
        <v>1.08</v>
      </c>
    </row>
    <row r="2819" spans="1:14" x14ac:dyDescent="0.2">
      <c r="A2819" s="26">
        <v>568321</v>
      </c>
      <c r="B2819" s="26">
        <v>21918</v>
      </c>
      <c r="C2819" s="27" t="s">
        <v>171</v>
      </c>
      <c r="D2819" s="27">
        <v>3</v>
      </c>
      <c r="E2819" s="27">
        <v>1.85</v>
      </c>
      <c r="F2819" s="30">
        <f>INDEX(Additional!$B$3:$B$11,MATCH(C2819,Additional!$A$3:$A$11,0))</f>
        <v>0.77</v>
      </c>
      <c r="G2819" s="27">
        <v>13639</v>
      </c>
      <c r="H2819" s="27" t="s">
        <v>0</v>
      </c>
      <c r="I2819" s="28">
        <v>40772</v>
      </c>
      <c r="J2819" s="32">
        <f>YEAR(I2819)</f>
        <v>2011</v>
      </c>
      <c r="K2819" s="32">
        <f>MONTH(I2819)</f>
        <v>8</v>
      </c>
      <c r="L2819" s="32">
        <f>D2819*E2819</f>
        <v>5.5500000000000007</v>
      </c>
      <c r="M2819" s="32">
        <f>D2819*F2819</f>
        <v>2.31</v>
      </c>
      <c r="N2819" s="32">
        <f>L2819-M2819</f>
        <v>3.2400000000000007</v>
      </c>
    </row>
    <row r="2820" spans="1:14" x14ac:dyDescent="0.2">
      <c r="A2820" s="26">
        <v>568321</v>
      </c>
      <c r="B2820" s="26">
        <v>21889</v>
      </c>
      <c r="C2820" s="27" t="s">
        <v>171</v>
      </c>
      <c r="D2820" s="27">
        <v>3</v>
      </c>
      <c r="E2820" s="27">
        <v>1.85</v>
      </c>
      <c r="F2820" s="30">
        <f>INDEX(Additional!$B$3:$B$11,MATCH(C2820,Additional!$A$3:$A$11,0))</f>
        <v>0.77</v>
      </c>
      <c r="G2820" s="27">
        <v>13639</v>
      </c>
      <c r="H2820" s="27" t="s">
        <v>0</v>
      </c>
      <c r="I2820" s="28">
        <v>40948</v>
      </c>
      <c r="J2820" s="32">
        <f>YEAR(I2820)</f>
        <v>2012</v>
      </c>
      <c r="K2820" s="32">
        <f>MONTH(I2820)</f>
        <v>2</v>
      </c>
      <c r="L2820" s="32">
        <f>D2820*E2820</f>
        <v>5.5500000000000007</v>
      </c>
      <c r="M2820" s="32">
        <f>D2820*F2820</f>
        <v>2.31</v>
      </c>
      <c r="N2820" s="32">
        <f>L2820-M2820</f>
        <v>3.2400000000000007</v>
      </c>
    </row>
    <row r="2821" spans="1:14" x14ac:dyDescent="0.2">
      <c r="A2821" s="26">
        <v>568321</v>
      </c>
      <c r="B2821" s="26">
        <v>22491</v>
      </c>
      <c r="C2821" s="27" t="s">
        <v>171</v>
      </c>
      <c r="D2821" s="27">
        <v>1</v>
      </c>
      <c r="E2821" s="27">
        <v>1.85</v>
      </c>
      <c r="F2821" s="30">
        <f>INDEX(Additional!$B$3:$B$11,MATCH(C2821,Additional!$A$3:$A$11,0))</f>
        <v>0.77</v>
      </c>
      <c r="G2821" s="27">
        <v>13639</v>
      </c>
      <c r="H2821" s="27" t="s">
        <v>0</v>
      </c>
      <c r="I2821" s="28">
        <v>41233</v>
      </c>
      <c r="J2821" s="32">
        <f>YEAR(I2821)</f>
        <v>2012</v>
      </c>
      <c r="K2821" s="32">
        <f>MONTH(I2821)</f>
        <v>11</v>
      </c>
      <c r="L2821" s="32">
        <f>D2821*E2821</f>
        <v>1.85</v>
      </c>
      <c r="M2821" s="32">
        <f>D2821*F2821</f>
        <v>0.77</v>
      </c>
      <c r="N2821" s="32">
        <f>L2821-M2821</f>
        <v>1.08</v>
      </c>
    </row>
    <row r="2822" spans="1:14" x14ac:dyDescent="0.2">
      <c r="A2822" s="26">
        <v>568321</v>
      </c>
      <c r="B2822" s="26">
        <v>22561</v>
      </c>
      <c r="C2822" s="27" t="s">
        <v>171</v>
      </c>
      <c r="D2822" s="27">
        <v>1</v>
      </c>
      <c r="E2822" s="27">
        <v>1.85</v>
      </c>
      <c r="F2822" s="30">
        <f>INDEX(Additional!$B$3:$B$11,MATCH(C2822,Additional!$A$3:$A$11,0))</f>
        <v>0.77</v>
      </c>
      <c r="G2822" s="27">
        <v>13639</v>
      </c>
      <c r="H2822" s="27" t="s">
        <v>0</v>
      </c>
      <c r="I2822" s="28">
        <v>40779</v>
      </c>
      <c r="J2822" s="32">
        <f>YEAR(I2822)</f>
        <v>2011</v>
      </c>
      <c r="K2822" s="32">
        <f>MONTH(I2822)</f>
        <v>8</v>
      </c>
      <c r="L2822" s="32">
        <f>D2822*E2822</f>
        <v>1.85</v>
      </c>
      <c r="M2822" s="32">
        <f>D2822*F2822</f>
        <v>0.77</v>
      </c>
      <c r="N2822" s="32">
        <f>L2822-M2822</f>
        <v>1.08</v>
      </c>
    </row>
    <row r="2823" spans="1:14" x14ac:dyDescent="0.2">
      <c r="A2823" s="26">
        <v>568321</v>
      </c>
      <c r="B2823" s="26">
        <v>23379</v>
      </c>
      <c r="C2823" s="27" t="s">
        <v>171</v>
      </c>
      <c r="D2823" s="27">
        <v>1</v>
      </c>
      <c r="E2823" s="27">
        <v>1.85</v>
      </c>
      <c r="F2823" s="30">
        <f>INDEX(Additional!$B$3:$B$11,MATCH(C2823,Additional!$A$3:$A$11,0))</f>
        <v>0.77</v>
      </c>
      <c r="G2823" s="27">
        <v>13639</v>
      </c>
      <c r="H2823" s="27" t="s">
        <v>0</v>
      </c>
      <c r="I2823" s="28">
        <v>40473</v>
      </c>
      <c r="J2823" s="32">
        <f>YEAR(I2823)</f>
        <v>2010</v>
      </c>
      <c r="K2823" s="32">
        <f>MONTH(I2823)</f>
        <v>10</v>
      </c>
      <c r="L2823" s="32">
        <f>D2823*E2823</f>
        <v>1.85</v>
      </c>
      <c r="M2823" s="32">
        <f>D2823*F2823</f>
        <v>0.77</v>
      </c>
      <c r="N2823" s="32">
        <f>L2823-M2823</f>
        <v>1.08</v>
      </c>
    </row>
    <row r="2824" spans="1:14" x14ac:dyDescent="0.2">
      <c r="A2824" s="26">
        <v>568321</v>
      </c>
      <c r="B2824" s="26">
        <v>21980</v>
      </c>
      <c r="C2824" s="27" t="s">
        <v>171</v>
      </c>
      <c r="D2824" s="27">
        <v>1</v>
      </c>
      <c r="E2824" s="27">
        <v>1.85</v>
      </c>
      <c r="F2824" s="30">
        <f>INDEX(Additional!$B$3:$B$11,MATCH(C2824,Additional!$A$3:$A$11,0))</f>
        <v>0.77</v>
      </c>
      <c r="G2824" s="27">
        <v>13639</v>
      </c>
      <c r="H2824" s="27" t="s">
        <v>0</v>
      </c>
      <c r="I2824" s="28">
        <v>40190</v>
      </c>
      <c r="J2824" s="32">
        <f>YEAR(I2824)</f>
        <v>2010</v>
      </c>
      <c r="K2824" s="32">
        <f>MONTH(I2824)</f>
        <v>1</v>
      </c>
      <c r="L2824" s="32">
        <f>D2824*E2824</f>
        <v>1.85</v>
      </c>
      <c r="M2824" s="32">
        <f>D2824*F2824</f>
        <v>0.77</v>
      </c>
      <c r="N2824" s="32">
        <f>L2824-M2824</f>
        <v>1.08</v>
      </c>
    </row>
    <row r="2825" spans="1:14" x14ac:dyDescent="0.2">
      <c r="A2825" s="26">
        <v>568321</v>
      </c>
      <c r="B2825" s="26">
        <v>21985</v>
      </c>
      <c r="C2825" s="27" t="s">
        <v>171</v>
      </c>
      <c r="D2825" s="27">
        <v>2</v>
      </c>
      <c r="E2825" s="27">
        <v>1.85</v>
      </c>
      <c r="F2825" s="30">
        <f>INDEX(Additional!$B$3:$B$11,MATCH(C2825,Additional!$A$3:$A$11,0))</f>
        <v>0.77</v>
      </c>
      <c r="G2825" s="27">
        <v>13639</v>
      </c>
      <c r="H2825" s="27" t="s">
        <v>0</v>
      </c>
      <c r="I2825" s="28">
        <v>40792</v>
      </c>
      <c r="J2825" s="32">
        <f>YEAR(I2825)</f>
        <v>2011</v>
      </c>
      <c r="K2825" s="32">
        <f>MONTH(I2825)</f>
        <v>9</v>
      </c>
      <c r="L2825" s="32">
        <f>D2825*E2825</f>
        <v>3.7</v>
      </c>
      <c r="M2825" s="32">
        <f>D2825*F2825</f>
        <v>1.54</v>
      </c>
      <c r="N2825" s="32">
        <f>L2825-M2825</f>
        <v>2.16</v>
      </c>
    </row>
    <row r="2826" spans="1:14" x14ac:dyDescent="0.2">
      <c r="A2826" s="26">
        <v>568321</v>
      </c>
      <c r="B2826" s="26">
        <v>21984</v>
      </c>
      <c r="C2826" s="27" t="s">
        <v>171</v>
      </c>
      <c r="D2826" s="27">
        <v>1</v>
      </c>
      <c r="E2826" s="27">
        <v>1.85</v>
      </c>
      <c r="F2826" s="30">
        <f>INDEX(Additional!$B$3:$B$11,MATCH(C2826,Additional!$A$3:$A$11,0))</f>
        <v>0.77</v>
      </c>
      <c r="G2826" s="27">
        <v>13639</v>
      </c>
      <c r="H2826" s="27" t="s">
        <v>0</v>
      </c>
      <c r="I2826" s="28">
        <v>40835</v>
      </c>
      <c r="J2826" s="32">
        <f>YEAR(I2826)</f>
        <v>2011</v>
      </c>
      <c r="K2826" s="32">
        <f>MONTH(I2826)</f>
        <v>10</v>
      </c>
      <c r="L2826" s="32">
        <f>D2826*E2826</f>
        <v>1.85</v>
      </c>
      <c r="M2826" s="32">
        <f>D2826*F2826</f>
        <v>0.77</v>
      </c>
      <c r="N2826" s="32">
        <f>L2826-M2826</f>
        <v>1.08</v>
      </c>
    </row>
    <row r="2827" spans="1:14" x14ac:dyDescent="0.2">
      <c r="A2827" s="26">
        <v>568321</v>
      </c>
      <c r="B2827" s="26">
        <v>23380</v>
      </c>
      <c r="C2827" s="27" t="s">
        <v>171</v>
      </c>
      <c r="D2827" s="27">
        <v>1</v>
      </c>
      <c r="E2827" s="27">
        <v>1.85</v>
      </c>
      <c r="F2827" s="30">
        <f>INDEX(Additional!$B$3:$B$11,MATCH(C2827,Additional!$A$3:$A$11,0))</f>
        <v>0.77</v>
      </c>
      <c r="G2827" s="27">
        <v>13639</v>
      </c>
      <c r="H2827" s="27" t="s">
        <v>0</v>
      </c>
      <c r="I2827" s="28">
        <v>41099</v>
      </c>
      <c r="J2827" s="32">
        <f>YEAR(I2827)</f>
        <v>2012</v>
      </c>
      <c r="K2827" s="32">
        <f>MONTH(I2827)</f>
        <v>7</v>
      </c>
      <c r="L2827" s="32">
        <f>D2827*E2827</f>
        <v>1.85</v>
      </c>
      <c r="M2827" s="32">
        <f>D2827*F2827</f>
        <v>0.77</v>
      </c>
      <c r="N2827" s="32">
        <f>L2827-M2827</f>
        <v>1.08</v>
      </c>
    </row>
    <row r="2828" spans="1:14" x14ac:dyDescent="0.2">
      <c r="A2828" s="26">
        <v>568321</v>
      </c>
      <c r="B2828" s="26">
        <v>23192</v>
      </c>
      <c r="C2828" s="27" t="s">
        <v>171</v>
      </c>
      <c r="D2828" s="27">
        <v>1</v>
      </c>
      <c r="E2828" s="27">
        <v>1.85</v>
      </c>
      <c r="F2828" s="30">
        <f>INDEX(Additional!$B$3:$B$11,MATCH(C2828,Additional!$A$3:$A$11,0))</f>
        <v>0.77</v>
      </c>
      <c r="G2828" s="27">
        <v>13639</v>
      </c>
      <c r="H2828" s="27" t="s">
        <v>0</v>
      </c>
      <c r="I2828" s="28">
        <v>41114</v>
      </c>
      <c r="J2828" s="32">
        <f>YEAR(I2828)</f>
        <v>2012</v>
      </c>
      <c r="K2828" s="32">
        <f>MONTH(I2828)</f>
        <v>7</v>
      </c>
      <c r="L2828" s="32">
        <f>D2828*E2828</f>
        <v>1.85</v>
      </c>
      <c r="M2828" s="32">
        <f>D2828*F2828</f>
        <v>0.77</v>
      </c>
      <c r="N2828" s="32">
        <f>L2828-M2828</f>
        <v>1.08</v>
      </c>
    </row>
    <row r="2829" spans="1:14" x14ac:dyDescent="0.2">
      <c r="A2829" s="26">
        <v>568321</v>
      </c>
      <c r="B2829" s="26">
        <v>22619</v>
      </c>
      <c r="C2829" s="27" t="s">
        <v>171</v>
      </c>
      <c r="D2829" s="27">
        <v>2</v>
      </c>
      <c r="E2829" s="27">
        <v>1.85</v>
      </c>
      <c r="F2829" s="30">
        <f>INDEX(Additional!$B$3:$B$11,MATCH(C2829,Additional!$A$3:$A$11,0))</f>
        <v>0.77</v>
      </c>
      <c r="G2829" s="27">
        <v>13639</v>
      </c>
      <c r="H2829" s="27" t="s">
        <v>0</v>
      </c>
      <c r="I2829" s="28">
        <v>41122</v>
      </c>
      <c r="J2829" s="32">
        <f>YEAR(I2829)</f>
        <v>2012</v>
      </c>
      <c r="K2829" s="32">
        <f>MONTH(I2829)</f>
        <v>8</v>
      </c>
      <c r="L2829" s="32">
        <f>D2829*E2829</f>
        <v>3.7</v>
      </c>
      <c r="M2829" s="32">
        <f>D2829*F2829</f>
        <v>1.54</v>
      </c>
      <c r="N2829" s="32">
        <f>L2829-M2829</f>
        <v>2.16</v>
      </c>
    </row>
    <row r="2830" spans="1:14" x14ac:dyDescent="0.2">
      <c r="A2830" s="26">
        <v>568321</v>
      </c>
      <c r="B2830" s="26">
        <v>21890</v>
      </c>
      <c r="C2830" s="27" t="s">
        <v>171</v>
      </c>
      <c r="D2830" s="27">
        <v>3</v>
      </c>
      <c r="E2830" s="27">
        <v>1.85</v>
      </c>
      <c r="F2830" s="30">
        <f>INDEX(Additional!$B$3:$B$11,MATCH(C2830,Additional!$A$3:$A$11,0))</f>
        <v>0.77</v>
      </c>
      <c r="G2830" s="27">
        <v>13639</v>
      </c>
      <c r="H2830" s="27" t="s">
        <v>0</v>
      </c>
      <c r="I2830" s="28">
        <v>41230</v>
      </c>
      <c r="J2830" s="32">
        <f>YEAR(I2830)</f>
        <v>2012</v>
      </c>
      <c r="K2830" s="32">
        <f>MONTH(I2830)</f>
        <v>11</v>
      </c>
      <c r="L2830" s="32">
        <f>D2830*E2830</f>
        <v>5.5500000000000007</v>
      </c>
      <c r="M2830" s="32">
        <f>D2830*F2830</f>
        <v>2.31</v>
      </c>
      <c r="N2830" s="32">
        <f>L2830-M2830</f>
        <v>3.2400000000000007</v>
      </c>
    </row>
    <row r="2831" spans="1:14" x14ac:dyDescent="0.2">
      <c r="A2831" s="26">
        <v>568321</v>
      </c>
      <c r="B2831" s="26">
        <v>22620</v>
      </c>
      <c r="C2831" s="27" t="s">
        <v>171</v>
      </c>
      <c r="D2831" s="27">
        <v>1</v>
      </c>
      <c r="E2831" s="27">
        <v>1.85</v>
      </c>
      <c r="F2831" s="30">
        <f>INDEX(Additional!$B$3:$B$11,MATCH(C2831,Additional!$A$3:$A$11,0))</f>
        <v>0.77</v>
      </c>
      <c r="G2831" s="27">
        <v>13639</v>
      </c>
      <c r="H2831" s="27" t="s">
        <v>0</v>
      </c>
      <c r="I2831" s="28">
        <v>40971</v>
      </c>
      <c r="J2831" s="32">
        <f>YEAR(I2831)</f>
        <v>2012</v>
      </c>
      <c r="K2831" s="32">
        <f>MONTH(I2831)</f>
        <v>3</v>
      </c>
      <c r="L2831" s="32">
        <f>D2831*E2831</f>
        <v>1.85</v>
      </c>
      <c r="M2831" s="32">
        <f>D2831*F2831</f>
        <v>0.77</v>
      </c>
      <c r="N2831" s="32">
        <f>L2831-M2831</f>
        <v>1.08</v>
      </c>
    </row>
    <row r="2832" spans="1:14" x14ac:dyDescent="0.2">
      <c r="A2832" s="26">
        <v>568322</v>
      </c>
      <c r="B2832" s="26">
        <v>21530</v>
      </c>
      <c r="C2832" s="27" t="s">
        <v>171</v>
      </c>
      <c r="D2832" s="27">
        <v>1</v>
      </c>
      <c r="E2832" s="27">
        <v>1.85</v>
      </c>
      <c r="F2832" s="30">
        <f>INDEX(Additional!$B$3:$B$11,MATCH(C2832,Additional!$A$3:$A$11,0))</f>
        <v>0.77</v>
      </c>
      <c r="G2832" s="27">
        <v>15958</v>
      </c>
      <c r="H2832" s="27" t="s">
        <v>0</v>
      </c>
      <c r="I2832" s="28">
        <v>41057</v>
      </c>
      <c r="J2832" s="32">
        <f>YEAR(I2832)</f>
        <v>2012</v>
      </c>
      <c r="K2832" s="32">
        <f>MONTH(I2832)</f>
        <v>5</v>
      </c>
      <c r="L2832" s="32">
        <f>D2832*E2832</f>
        <v>1.85</v>
      </c>
      <c r="M2832" s="32">
        <f>D2832*F2832</f>
        <v>0.77</v>
      </c>
      <c r="N2832" s="32">
        <f>L2832-M2832</f>
        <v>1.08</v>
      </c>
    </row>
    <row r="2833" spans="1:14" x14ac:dyDescent="0.2">
      <c r="A2833" s="26">
        <v>568322</v>
      </c>
      <c r="B2833" s="26">
        <v>22895</v>
      </c>
      <c r="C2833" s="27" t="s">
        <v>171</v>
      </c>
      <c r="D2833" s="27">
        <v>2</v>
      </c>
      <c r="E2833" s="27">
        <v>1.85</v>
      </c>
      <c r="F2833" s="30">
        <f>INDEX(Additional!$B$3:$B$11,MATCH(C2833,Additional!$A$3:$A$11,0))</f>
        <v>0.77</v>
      </c>
      <c r="G2833" s="27">
        <v>15958</v>
      </c>
      <c r="H2833" s="27" t="s">
        <v>0</v>
      </c>
      <c r="I2833" s="28">
        <v>40479</v>
      </c>
      <c r="J2833" s="32">
        <f>YEAR(I2833)</f>
        <v>2010</v>
      </c>
      <c r="K2833" s="32">
        <f>MONTH(I2833)</f>
        <v>10</v>
      </c>
      <c r="L2833" s="32">
        <f>D2833*E2833</f>
        <v>3.7</v>
      </c>
      <c r="M2833" s="32">
        <f>D2833*F2833</f>
        <v>1.54</v>
      </c>
      <c r="N2833" s="32">
        <f>L2833-M2833</f>
        <v>2.16</v>
      </c>
    </row>
    <row r="2834" spans="1:14" x14ac:dyDescent="0.2">
      <c r="A2834" s="26">
        <v>568322</v>
      </c>
      <c r="B2834" s="26">
        <v>22907</v>
      </c>
      <c r="C2834" s="27" t="s">
        <v>171</v>
      </c>
      <c r="D2834" s="27">
        <v>1</v>
      </c>
      <c r="E2834" s="27">
        <v>1.85</v>
      </c>
      <c r="F2834" s="30">
        <f>INDEX(Additional!$B$3:$B$11,MATCH(C2834,Additional!$A$3:$A$11,0))</f>
        <v>0.77</v>
      </c>
      <c r="G2834" s="27">
        <v>15958</v>
      </c>
      <c r="H2834" s="27" t="s">
        <v>0</v>
      </c>
      <c r="I2834" s="28">
        <v>40267</v>
      </c>
      <c r="J2834" s="32">
        <f>YEAR(I2834)</f>
        <v>2010</v>
      </c>
      <c r="K2834" s="32">
        <f>MONTH(I2834)</f>
        <v>3</v>
      </c>
      <c r="L2834" s="32">
        <f>D2834*E2834</f>
        <v>1.85</v>
      </c>
      <c r="M2834" s="32">
        <f>D2834*F2834</f>
        <v>0.77</v>
      </c>
      <c r="N2834" s="32">
        <f>L2834-M2834</f>
        <v>1.08</v>
      </c>
    </row>
    <row r="2835" spans="1:14" x14ac:dyDescent="0.2">
      <c r="A2835" s="26">
        <v>568322</v>
      </c>
      <c r="B2835" s="26">
        <v>23049</v>
      </c>
      <c r="C2835" s="27" t="s">
        <v>171</v>
      </c>
      <c r="D2835" s="27">
        <v>2</v>
      </c>
      <c r="E2835" s="27">
        <v>1.85</v>
      </c>
      <c r="F2835" s="30">
        <f>INDEX(Additional!$B$3:$B$11,MATCH(C2835,Additional!$A$3:$A$11,0))</f>
        <v>0.77</v>
      </c>
      <c r="G2835" s="27">
        <v>15958</v>
      </c>
      <c r="H2835" s="27" t="s">
        <v>0</v>
      </c>
      <c r="I2835" s="28">
        <v>41143</v>
      </c>
      <c r="J2835" s="32">
        <f>YEAR(I2835)</f>
        <v>2012</v>
      </c>
      <c r="K2835" s="32">
        <f>MONTH(I2835)</f>
        <v>8</v>
      </c>
      <c r="L2835" s="32">
        <f>D2835*E2835</f>
        <v>3.7</v>
      </c>
      <c r="M2835" s="32">
        <f>D2835*F2835</f>
        <v>1.54</v>
      </c>
      <c r="N2835" s="32">
        <f>L2835-M2835</f>
        <v>2.16</v>
      </c>
    </row>
    <row r="2836" spans="1:14" x14ac:dyDescent="0.2">
      <c r="A2836" s="26">
        <v>568322</v>
      </c>
      <c r="B2836" s="26">
        <v>23051</v>
      </c>
      <c r="C2836" s="27" t="s">
        <v>171</v>
      </c>
      <c r="D2836" s="27">
        <v>1</v>
      </c>
      <c r="E2836" s="27">
        <v>1.85</v>
      </c>
      <c r="F2836" s="30">
        <f>INDEX(Additional!$B$3:$B$11,MATCH(C2836,Additional!$A$3:$A$11,0))</f>
        <v>0.77</v>
      </c>
      <c r="G2836" s="27">
        <v>15958</v>
      </c>
      <c r="H2836" s="27" t="s">
        <v>0</v>
      </c>
      <c r="I2836" s="28">
        <v>40520</v>
      </c>
      <c r="J2836" s="32">
        <f>YEAR(I2836)</f>
        <v>2010</v>
      </c>
      <c r="K2836" s="32">
        <f>MONTH(I2836)</f>
        <v>12</v>
      </c>
      <c r="L2836" s="32">
        <f>D2836*E2836</f>
        <v>1.85</v>
      </c>
      <c r="M2836" s="32">
        <f>D2836*F2836</f>
        <v>0.77</v>
      </c>
      <c r="N2836" s="32">
        <f>L2836-M2836</f>
        <v>1.08</v>
      </c>
    </row>
    <row r="2837" spans="1:14" x14ac:dyDescent="0.2">
      <c r="A2837" s="26">
        <v>568322</v>
      </c>
      <c r="B2837" s="26">
        <v>22110</v>
      </c>
      <c r="C2837" s="27" t="s">
        <v>171</v>
      </c>
      <c r="D2837" s="27">
        <v>3</v>
      </c>
      <c r="E2837" s="27">
        <v>1.85</v>
      </c>
      <c r="F2837" s="30">
        <f>INDEX(Additional!$B$3:$B$11,MATCH(C2837,Additional!$A$3:$A$11,0))</f>
        <v>0.77</v>
      </c>
      <c r="G2837" s="27">
        <v>15958</v>
      </c>
      <c r="H2837" s="27" t="s">
        <v>0</v>
      </c>
      <c r="I2837" s="28">
        <v>41079</v>
      </c>
      <c r="J2837" s="32">
        <f>YEAR(I2837)</f>
        <v>2012</v>
      </c>
      <c r="K2837" s="32">
        <f>MONTH(I2837)</f>
        <v>6</v>
      </c>
      <c r="L2837" s="32">
        <f>D2837*E2837</f>
        <v>5.5500000000000007</v>
      </c>
      <c r="M2837" s="32">
        <f>D2837*F2837</f>
        <v>2.31</v>
      </c>
      <c r="N2837" s="32">
        <f>L2837-M2837</f>
        <v>3.2400000000000007</v>
      </c>
    </row>
    <row r="2838" spans="1:14" x14ac:dyDescent="0.2">
      <c r="A2838" s="26">
        <v>568322</v>
      </c>
      <c r="B2838" s="26">
        <v>21793</v>
      </c>
      <c r="C2838" s="27" t="s">
        <v>171</v>
      </c>
      <c r="D2838" s="27">
        <v>1</v>
      </c>
      <c r="E2838" s="27">
        <v>1.85</v>
      </c>
      <c r="F2838" s="30">
        <f>INDEX(Additional!$B$3:$B$11,MATCH(C2838,Additional!$A$3:$A$11,0))</f>
        <v>0.77</v>
      </c>
      <c r="G2838" s="27">
        <v>15958</v>
      </c>
      <c r="H2838" s="27" t="s">
        <v>0</v>
      </c>
      <c r="I2838" s="28">
        <v>41223</v>
      </c>
      <c r="J2838" s="32">
        <f>YEAR(I2838)</f>
        <v>2012</v>
      </c>
      <c r="K2838" s="32">
        <f>MONTH(I2838)</f>
        <v>11</v>
      </c>
      <c r="L2838" s="32">
        <f>D2838*E2838</f>
        <v>1.85</v>
      </c>
      <c r="M2838" s="32">
        <f>D2838*F2838</f>
        <v>0.77</v>
      </c>
      <c r="N2838" s="32">
        <f>L2838-M2838</f>
        <v>1.08</v>
      </c>
    </row>
    <row r="2839" spans="1:14" x14ac:dyDescent="0.2">
      <c r="A2839" s="26">
        <v>568323</v>
      </c>
      <c r="B2839" s="26">
        <v>23201</v>
      </c>
      <c r="C2839" s="27" t="s">
        <v>171</v>
      </c>
      <c r="D2839" s="27">
        <v>2</v>
      </c>
      <c r="E2839" s="27">
        <v>1.85</v>
      </c>
      <c r="F2839" s="30">
        <f>INDEX(Additional!$B$3:$B$11,MATCH(C2839,Additional!$A$3:$A$11,0))</f>
        <v>0.77</v>
      </c>
      <c r="G2839" s="27">
        <v>15078</v>
      </c>
      <c r="H2839" s="27" t="s">
        <v>0</v>
      </c>
      <c r="I2839" s="28">
        <v>40921</v>
      </c>
      <c r="J2839" s="32">
        <f>YEAR(I2839)</f>
        <v>2012</v>
      </c>
      <c r="K2839" s="32">
        <f>MONTH(I2839)</f>
        <v>1</v>
      </c>
      <c r="L2839" s="32">
        <f>D2839*E2839</f>
        <v>3.7</v>
      </c>
      <c r="M2839" s="32">
        <f>D2839*F2839</f>
        <v>1.54</v>
      </c>
      <c r="N2839" s="32">
        <f>L2839-M2839</f>
        <v>2.16</v>
      </c>
    </row>
    <row r="2840" spans="1:14" x14ac:dyDescent="0.2">
      <c r="A2840" s="26">
        <v>568323</v>
      </c>
      <c r="B2840" s="26">
        <v>22411</v>
      </c>
      <c r="C2840" s="27" t="s">
        <v>171</v>
      </c>
      <c r="D2840" s="27">
        <v>2</v>
      </c>
      <c r="E2840" s="27">
        <v>1.85</v>
      </c>
      <c r="F2840" s="30">
        <f>INDEX(Additional!$B$3:$B$11,MATCH(C2840,Additional!$A$3:$A$11,0))</f>
        <v>0.77</v>
      </c>
      <c r="G2840" s="27">
        <v>15078</v>
      </c>
      <c r="H2840" s="27" t="s">
        <v>0</v>
      </c>
      <c r="I2840" s="28">
        <v>40301</v>
      </c>
      <c r="J2840" s="32">
        <f>YEAR(I2840)</f>
        <v>2010</v>
      </c>
      <c r="K2840" s="32">
        <f>MONTH(I2840)</f>
        <v>5</v>
      </c>
      <c r="L2840" s="32">
        <f>D2840*E2840</f>
        <v>3.7</v>
      </c>
      <c r="M2840" s="32">
        <f>D2840*F2840</f>
        <v>1.54</v>
      </c>
      <c r="N2840" s="32">
        <f>L2840-M2840</f>
        <v>2.16</v>
      </c>
    </row>
    <row r="2841" spans="1:14" x14ac:dyDescent="0.2">
      <c r="A2841" s="26">
        <v>568323</v>
      </c>
      <c r="B2841" s="26">
        <v>22386</v>
      </c>
      <c r="C2841" s="27" t="s">
        <v>171</v>
      </c>
      <c r="D2841" s="27">
        <v>2</v>
      </c>
      <c r="E2841" s="27">
        <v>1.85</v>
      </c>
      <c r="F2841" s="30">
        <f>INDEX(Additional!$B$3:$B$11,MATCH(C2841,Additional!$A$3:$A$11,0))</f>
        <v>0.77</v>
      </c>
      <c r="G2841" s="27">
        <v>15078</v>
      </c>
      <c r="H2841" s="27" t="s">
        <v>0</v>
      </c>
      <c r="I2841" s="28">
        <v>40546</v>
      </c>
      <c r="J2841" s="32">
        <f>YEAR(I2841)</f>
        <v>2011</v>
      </c>
      <c r="K2841" s="32">
        <f>MONTH(I2841)</f>
        <v>1</v>
      </c>
      <c r="L2841" s="32">
        <f>D2841*E2841</f>
        <v>3.7</v>
      </c>
      <c r="M2841" s="32">
        <f>D2841*F2841</f>
        <v>1.54</v>
      </c>
      <c r="N2841" s="32">
        <f>L2841-M2841</f>
        <v>2.16</v>
      </c>
    </row>
    <row r="2842" spans="1:14" x14ac:dyDescent="0.2">
      <c r="A2842" s="26">
        <v>568323</v>
      </c>
      <c r="B2842" s="26">
        <v>21931</v>
      </c>
      <c r="C2842" s="27" t="s">
        <v>171</v>
      </c>
      <c r="D2842" s="27">
        <v>3</v>
      </c>
      <c r="E2842" s="27">
        <v>1.85</v>
      </c>
      <c r="F2842" s="30">
        <f>INDEX(Additional!$B$3:$B$11,MATCH(C2842,Additional!$A$3:$A$11,0))</f>
        <v>0.77</v>
      </c>
      <c r="G2842" s="27">
        <v>15078</v>
      </c>
      <c r="H2842" s="27" t="s">
        <v>0</v>
      </c>
      <c r="I2842" s="28">
        <v>40775</v>
      </c>
      <c r="J2842" s="32">
        <f>YEAR(I2842)</f>
        <v>2011</v>
      </c>
      <c r="K2842" s="32">
        <f>MONTH(I2842)</f>
        <v>8</v>
      </c>
      <c r="L2842" s="32">
        <f>D2842*E2842</f>
        <v>5.5500000000000007</v>
      </c>
      <c r="M2842" s="32">
        <f>D2842*F2842</f>
        <v>2.31</v>
      </c>
      <c r="N2842" s="32">
        <f>L2842-M2842</f>
        <v>3.2400000000000007</v>
      </c>
    </row>
    <row r="2843" spans="1:14" x14ac:dyDescent="0.2">
      <c r="A2843" s="26">
        <v>568323</v>
      </c>
      <c r="B2843" s="26">
        <v>21175</v>
      </c>
      <c r="C2843" s="27" t="s">
        <v>171</v>
      </c>
      <c r="D2843" s="27">
        <v>1</v>
      </c>
      <c r="E2843" s="27">
        <v>1.85</v>
      </c>
      <c r="F2843" s="30">
        <f>INDEX(Additional!$B$3:$B$11,MATCH(C2843,Additional!$A$3:$A$11,0))</f>
        <v>0.77</v>
      </c>
      <c r="G2843" s="27">
        <v>15078</v>
      </c>
      <c r="H2843" s="27" t="s">
        <v>0</v>
      </c>
      <c r="I2843" s="28">
        <v>41016</v>
      </c>
      <c r="J2843" s="32">
        <f>YEAR(I2843)</f>
        <v>2012</v>
      </c>
      <c r="K2843" s="32">
        <f>MONTH(I2843)</f>
        <v>4</v>
      </c>
      <c r="L2843" s="32">
        <f>D2843*E2843</f>
        <v>1.85</v>
      </c>
      <c r="M2843" s="32">
        <f>D2843*F2843</f>
        <v>0.77</v>
      </c>
      <c r="N2843" s="32">
        <f>L2843-M2843</f>
        <v>1.08</v>
      </c>
    </row>
    <row r="2844" spans="1:14" x14ac:dyDescent="0.2">
      <c r="A2844" s="26">
        <v>568323</v>
      </c>
      <c r="B2844" s="26">
        <v>21166</v>
      </c>
      <c r="C2844" s="27" t="s">
        <v>171</v>
      </c>
      <c r="D2844" s="27">
        <v>2</v>
      </c>
      <c r="E2844" s="27">
        <v>1.85</v>
      </c>
      <c r="F2844" s="30">
        <f>INDEX(Additional!$B$3:$B$11,MATCH(C2844,Additional!$A$3:$A$11,0))</f>
        <v>0.77</v>
      </c>
      <c r="G2844" s="27">
        <v>15078</v>
      </c>
      <c r="H2844" s="27" t="s">
        <v>0</v>
      </c>
      <c r="I2844" s="28">
        <v>41191</v>
      </c>
      <c r="J2844" s="32">
        <f>YEAR(I2844)</f>
        <v>2012</v>
      </c>
      <c r="K2844" s="32">
        <f>MONTH(I2844)</f>
        <v>10</v>
      </c>
      <c r="L2844" s="32">
        <f>D2844*E2844</f>
        <v>3.7</v>
      </c>
      <c r="M2844" s="32">
        <f>D2844*F2844</f>
        <v>1.54</v>
      </c>
      <c r="N2844" s="32">
        <f>L2844-M2844</f>
        <v>2.16</v>
      </c>
    </row>
    <row r="2845" spans="1:14" x14ac:dyDescent="0.2">
      <c r="A2845" s="26">
        <v>568323</v>
      </c>
      <c r="B2845" s="26">
        <v>82582</v>
      </c>
      <c r="C2845" s="27" t="s">
        <v>171</v>
      </c>
      <c r="D2845" s="27">
        <v>1</v>
      </c>
      <c r="E2845" s="27">
        <v>1.85</v>
      </c>
      <c r="F2845" s="30">
        <f>INDEX(Additional!$B$3:$B$11,MATCH(C2845,Additional!$A$3:$A$11,0))</f>
        <v>0.77</v>
      </c>
      <c r="G2845" s="27">
        <v>15078</v>
      </c>
      <c r="H2845" s="27" t="s">
        <v>0</v>
      </c>
      <c r="I2845" s="28">
        <v>40987</v>
      </c>
      <c r="J2845" s="32">
        <f>YEAR(I2845)</f>
        <v>2012</v>
      </c>
      <c r="K2845" s="32">
        <f>MONTH(I2845)</f>
        <v>3</v>
      </c>
      <c r="L2845" s="32">
        <f>D2845*E2845</f>
        <v>1.85</v>
      </c>
      <c r="M2845" s="32">
        <f>D2845*F2845</f>
        <v>0.77</v>
      </c>
      <c r="N2845" s="32">
        <f>L2845-M2845</f>
        <v>1.08</v>
      </c>
    </row>
    <row r="2846" spans="1:14" x14ac:dyDescent="0.2">
      <c r="A2846" s="26">
        <v>568323</v>
      </c>
      <c r="B2846" s="26">
        <v>82600</v>
      </c>
      <c r="C2846" s="27" t="s">
        <v>171</v>
      </c>
      <c r="D2846" s="27">
        <v>1</v>
      </c>
      <c r="E2846" s="27">
        <v>1.85</v>
      </c>
      <c r="F2846" s="30">
        <f>INDEX(Additional!$B$3:$B$11,MATCH(C2846,Additional!$A$3:$A$11,0))</f>
        <v>0.77</v>
      </c>
      <c r="G2846" s="27">
        <v>15078</v>
      </c>
      <c r="H2846" s="27" t="s">
        <v>0</v>
      </c>
      <c r="I2846" s="28">
        <v>40789</v>
      </c>
      <c r="J2846" s="32">
        <f>YEAR(I2846)</f>
        <v>2011</v>
      </c>
      <c r="K2846" s="32">
        <f>MONTH(I2846)</f>
        <v>9</v>
      </c>
      <c r="L2846" s="32">
        <f>D2846*E2846</f>
        <v>1.85</v>
      </c>
      <c r="M2846" s="32">
        <f>D2846*F2846</f>
        <v>0.77</v>
      </c>
      <c r="N2846" s="32">
        <f>L2846-M2846</f>
        <v>1.08</v>
      </c>
    </row>
    <row r="2847" spans="1:14" x14ac:dyDescent="0.2">
      <c r="A2847" s="26">
        <v>568323</v>
      </c>
      <c r="B2847" s="26">
        <v>21181</v>
      </c>
      <c r="C2847" s="27" t="s">
        <v>171</v>
      </c>
      <c r="D2847" s="27">
        <v>4</v>
      </c>
      <c r="E2847" s="27">
        <v>1.85</v>
      </c>
      <c r="F2847" s="30">
        <f>INDEX(Additional!$B$3:$B$11,MATCH(C2847,Additional!$A$3:$A$11,0))</f>
        <v>0.77</v>
      </c>
      <c r="G2847" s="27">
        <v>15078</v>
      </c>
      <c r="H2847" s="27" t="s">
        <v>0</v>
      </c>
      <c r="I2847" s="28">
        <v>41265</v>
      </c>
      <c r="J2847" s="32">
        <f>YEAR(I2847)</f>
        <v>2012</v>
      </c>
      <c r="K2847" s="32">
        <f>MONTH(I2847)</f>
        <v>12</v>
      </c>
      <c r="L2847" s="32">
        <f>D2847*E2847</f>
        <v>7.4</v>
      </c>
      <c r="M2847" s="32">
        <f>D2847*F2847</f>
        <v>3.08</v>
      </c>
      <c r="N2847" s="32">
        <f>L2847-M2847</f>
        <v>4.32</v>
      </c>
    </row>
    <row r="2848" spans="1:14" x14ac:dyDescent="0.2">
      <c r="A2848" s="26">
        <v>568323</v>
      </c>
      <c r="B2848" s="26">
        <v>20713</v>
      </c>
      <c r="C2848" s="27" t="s">
        <v>171</v>
      </c>
      <c r="D2848" s="27">
        <v>2</v>
      </c>
      <c r="E2848" s="27">
        <v>1.85</v>
      </c>
      <c r="F2848" s="30">
        <f>INDEX(Additional!$B$3:$B$11,MATCH(C2848,Additional!$A$3:$A$11,0))</f>
        <v>0.77</v>
      </c>
      <c r="G2848" s="27">
        <v>15078</v>
      </c>
      <c r="H2848" s="27" t="s">
        <v>0</v>
      </c>
      <c r="I2848" s="28">
        <v>41134</v>
      </c>
      <c r="J2848" s="32">
        <f>YEAR(I2848)</f>
        <v>2012</v>
      </c>
      <c r="K2848" s="32">
        <f>MONTH(I2848)</f>
        <v>8</v>
      </c>
      <c r="L2848" s="32">
        <f>D2848*E2848</f>
        <v>3.7</v>
      </c>
      <c r="M2848" s="32">
        <f>D2848*F2848</f>
        <v>1.54</v>
      </c>
      <c r="N2848" s="32">
        <f>L2848-M2848</f>
        <v>2.16</v>
      </c>
    </row>
    <row r="2849" spans="1:14" x14ac:dyDescent="0.2">
      <c r="A2849" s="26">
        <v>568323</v>
      </c>
      <c r="B2849" s="26" t="s">
        <v>157</v>
      </c>
      <c r="C2849" s="27" t="s">
        <v>171</v>
      </c>
      <c r="D2849" s="27">
        <v>1</v>
      </c>
      <c r="E2849" s="27">
        <v>1.85</v>
      </c>
      <c r="F2849" s="30">
        <f>INDEX(Additional!$B$3:$B$11,MATCH(C2849,Additional!$A$3:$A$11,0))</f>
        <v>0.77</v>
      </c>
      <c r="G2849" s="27">
        <v>15078</v>
      </c>
      <c r="H2849" s="27" t="s">
        <v>0</v>
      </c>
      <c r="I2849" s="28">
        <v>40519</v>
      </c>
      <c r="J2849" s="32">
        <f>YEAR(I2849)</f>
        <v>2010</v>
      </c>
      <c r="K2849" s="32">
        <f>MONTH(I2849)</f>
        <v>12</v>
      </c>
      <c r="L2849" s="32">
        <f>D2849*E2849</f>
        <v>1.85</v>
      </c>
      <c r="M2849" s="32">
        <f>D2849*F2849</f>
        <v>0.77</v>
      </c>
      <c r="N2849" s="32">
        <f>L2849-M2849</f>
        <v>1.08</v>
      </c>
    </row>
    <row r="2850" spans="1:14" x14ac:dyDescent="0.2">
      <c r="A2850" s="26">
        <v>568323</v>
      </c>
      <c r="B2850" s="26">
        <v>20712</v>
      </c>
      <c r="C2850" s="27" t="s">
        <v>171</v>
      </c>
      <c r="D2850" s="27">
        <v>1</v>
      </c>
      <c r="E2850" s="27">
        <v>1.85</v>
      </c>
      <c r="F2850" s="30">
        <f>INDEX(Additional!$B$3:$B$11,MATCH(C2850,Additional!$A$3:$A$11,0))</f>
        <v>0.77</v>
      </c>
      <c r="G2850" s="27">
        <v>15078</v>
      </c>
      <c r="H2850" s="27" t="s">
        <v>0</v>
      </c>
      <c r="I2850" s="28">
        <v>40948</v>
      </c>
      <c r="J2850" s="32">
        <f>YEAR(I2850)</f>
        <v>2012</v>
      </c>
      <c r="K2850" s="32">
        <f>MONTH(I2850)</f>
        <v>2</v>
      </c>
      <c r="L2850" s="32">
        <f>D2850*E2850</f>
        <v>1.85</v>
      </c>
      <c r="M2850" s="32">
        <f>D2850*F2850</f>
        <v>0.77</v>
      </c>
      <c r="N2850" s="32">
        <f>L2850-M2850</f>
        <v>1.08</v>
      </c>
    </row>
    <row r="2851" spans="1:14" x14ac:dyDescent="0.2">
      <c r="A2851" s="26">
        <v>568323</v>
      </c>
      <c r="B2851" s="26" t="s">
        <v>23</v>
      </c>
      <c r="C2851" s="27" t="s">
        <v>171</v>
      </c>
      <c r="D2851" s="27">
        <v>2</v>
      </c>
      <c r="E2851" s="27">
        <v>1.85</v>
      </c>
      <c r="F2851" s="30">
        <f>INDEX(Additional!$B$3:$B$11,MATCH(C2851,Additional!$A$3:$A$11,0))</f>
        <v>0.77</v>
      </c>
      <c r="G2851" s="27">
        <v>15078</v>
      </c>
      <c r="H2851" s="27" t="s">
        <v>0</v>
      </c>
      <c r="I2851" s="28">
        <v>40358</v>
      </c>
      <c r="J2851" s="32">
        <f>YEAR(I2851)</f>
        <v>2010</v>
      </c>
      <c r="K2851" s="32">
        <f>MONTH(I2851)</f>
        <v>6</v>
      </c>
      <c r="L2851" s="32">
        <f>D2851*E2851</f>
        <v>3.7</v>
      </c>
      <c r="M2851" s="32">
        <f>D2851*F2851</f>
        <v>1.54</v>
      </c>
      <c r="N2851" s="32">
        <f>L2851-M2851</f>
        <v>2.16</v>
      </c>
    </row>
    <row r="2852" spans="1:14" x14ac:dyDescent="0.2">
      <c r="A2852" s="26">
        <v>568324</v>
      </c>
      <c r="B2852" s="26">
        <v>23121</v>
      </c>
      <c r="C2852" s="27" t="s">
        <v>171</v>
      </c>
      <c r="D2852" s="27">
        <v>3</v>
      </c>
      <c r="E2852" s="27">
        <v>1.85</v>
      </c>
      <c r="F2852" s="30">
        <f>INDEX(Additional!$B$3:$B$11,MATCH(C2852,Additional!$A$3:$A$11,0))</f>
        <v>0.77</v>
      </c>
      <c r="G2852" s="27">
        <v>16778</v>
      </c>
      <c r="H2852" s="27" t="s">
        <v>0</v>
      </c>
      <c r="I2852" s="28">
        <v>40420</v>
      </c>
      <c r="J2852" s="32">
        <f>YEAR(I2852)</f>
        <v>2010</v>
      </c>
      <c r="K2852" s="32">
        <f>MONTH(I2852)</f>
        <v>8</v>
      </c>
      <c r="L2852" s="32">
        <f>D2852*E2852</f>
        <v>5.5500000000000007</v>
      </c>
      <c r="M2852" s="32">
        <f>D2852*F2852</f>
        <v>2.31</v>
      </c>
      <c r="N2852" s="32">
        <f>L2852-M2852</f>
        <v>3.2400000000000007</v>
      </c>
    </row>
    <row r="2853" spans="1:14" x14ac:dyDescent="0.2">
      <c r="A2853" s="26">
        <v>568324</v>
      </c>
      <c r="B2853" s="26">
        <v>23119</v>
      </c>
      <c r="C2853" s="27" t="s">
        <v>171</v>
      </c>
      <c r="D2853" s="27">
        <v>2</v>
      </c>
      <c r="E2853" s="27">
        <v>1.85</v>
      </c>
      <c r="F2853" s="30">
        <f>INDEX(Additional!$B$3:$B$11,MATCH(C2853,Additional!$A$3:$A$11,0))</f>
        <v>0.77</v>
      </c>
      <c r="G2853" s="27">
        <v>16778</v>
      </c>
      <c r="H2853" s="27" t="s">
        <v>0</v>
      </c>
      <c r="I2853" s="28">
        <v>40420</v>
      </c>
      <c r="J2853" s="32">
        <f>YEAR(I2853)</f>
        <v>2010</v>
      </c>
      <c r="K2853" s="32">
        <f>MONTH(I2853)</f>
        <v>8</v>
      </c>
      <c r="L2853" s="32">
        <f>D2853*E2853</f>
        <v>3.7</v>
      </c>
      <c r="M2853" s="32">
        <f>D2853*F2853</f>
        <v>1.54</v>
      </c>
      <c r="N2853" s="32">
        <f>L2853-M2853</f>
        <v>2.16</v>
      </c>
    </row>
    <row r="2854" spans="1:14" x14ac:dyDescent="0.2">
      <c r="A2854" s="26">
        <v>568324</v>
      </c>
      <c r="B2854" s="26">
        <v>20724</v>
      </c>
      <c r="C2854" s="27" t="s">
        <v>171</v>
      </c>
      <c r="D2854" s="27">
        <v>1</v>
      </c>
      <c r="E2854" s="27">
        <v>1.85</v>
      </c>
      <c r="F2854" s="30">
        <f>INDEX(Additional!$B$3:$B$11,MATCH(C2854,Additional!$A$3:$A$11,0))</f>
        <v>0.77</v>
      </c>
      <c r="G2854" s="27">
        <v>16778</v>
      </c>
      <c r="H2854" s="27" t="s">
        <v>0</v>
      </c>
      <c r="I2854" s="28">
        <v>40841</v>
      </c>
      <c r="J2854" s="32">
        <f>YEAR(I2854)</f>
        <v>2011</v>
      </c>
      <c r="K2854" s="32">
        <f>MONTH(I2854)</f>
        <v>10</v>
      </c>
      <c r="L2854" s="32">
        <f>D2854*E2854</f>
        <v>1.85</v>
      </c>
      <c r="M2854" s="32">
        <f>D2854*F2854</f>
        <v>0.77</v>
      </c>
      <c r="N2854" s="32">
        <f>L2854-M2854</f>
        <v>1.08</v>
      </c>
    </row>
    <row r="2855" spans="1:14" x14ac:dyDescent="0.2">
      <c r="A2855" s="26">
        <v>568324</v>
      </c>
      <c r="B2855" s="26">
        <v>22722</v>
      </c>
      <c r="C2855" s="27" t="s">
        <v>171</v>
      </c>
      <c r="D2855" s="27">
        <v>5</v>
      </c>
      <c r="E2855" s="27">
        <v>1.85</v>
      </c>
      <c r="F2855" s="30">
        <f>INDEX(Additional!$B$3:$B$11,MATCH(C2855,Additional!$A$3:$A$11,0))</f>
        <v>0.77</v>
      </c>
      <c r="G2855" s="27">
        <v>16778</v>
      </c>
      <c r="H2855" s="27" t="s">
        <v>0</v>
      </c>
      <c r="I2855" s="28">
        <v>40222</v>
      </c>
      <c r="J2855" s="32">
        <f>YEAR(I2855)</f>
        <v>2010</v>
      </c>
      <c r="K2855" s="32">
        <f>MONTH(I2855)</f>
        <v>2</v>
      </c>
      <c r="L2855" s="32">
        <f>D2855*E2855</f>
        <v>9.25</v>
      </c>
      <c r="M2855" s="32">
        <f>D2855*F2855</f>
        <v>3.85</v>
      </c>
      <c r="N2855" s="32">
        <f>L2855-M2855</f>
        <v>5.4</v>
      </c>
    </row>
    <row r="2856" spans="1:14" x14ac:dyDescent="0.2">
      <c r="A2856" s="26">
        <v>568324</v>
      </c>
      <c r="B2856" s="26">
        <v>23296</v>
      </c>
      <c r="C2856" s="27" t="s">
        <v>171</v>
      </c>
      <c r="D2856" s="27">
        <v>2</v>
      </c>
      <c r="E2856" s="27">
        <v>1.85</v>
      </c>
      <c r="F2856" s="30">
        <f>INDEX(Additional!$B$3:$B$11,MATCH(C2856,Additional!$A$3:$A$11,0))</f>
        <v>0.77</v>
      </c>
      <c r="G2856" s="27">
        <v>16778</v>
      </c>
      <c r="H2856" s="27" t="s">
        <v>0</v>
      </c>
      <c r="I2856" s="28">
        <v>40391</v>
      </c>
      <c r="J2856" s="32">
        <f>YEAR(I2856)</f>
        <v>2010</v>
      </c>
      <c r="K2856" s="32">
        <f>MONTH(I2856)</f>
        <v>8</v>
      </c>
      <c r="L2856" s="32">
        <f>D2856*E2856</f>
        <v>3.7</v>
      </c>
      <c r="M2856" s="32">
        <f>D2856*F2856</f>
        <v>1.54</v>
      </c>
      <c r="N2856" s="32">
        <f>L2856-M2856</f>
        <v>2.16</v>
      </c>
    </row>
    <row r="2857" spans="1:14" x14ac:dyDescent="0.2">
      <c r="A2857" s="26">
        <v>568324</v>
      </c>
      <c r="B2857" s="26">
        <v>23307</v>
      </c>
      <c r="C2857" s="27" t="s">
        <v>171</v>
      </c>
      <c r="D2857" s="27">
        <v>1</v>
      </c>
      <c r="E2857" s="27">
        <v>1.85</v>
      </c>
      <c r="F2857" s="30">
        <f>INDEX(Additional!$B$3:$B$11,MATCH(C2857,Additional!$A$3:$A$11,0))</f>
        <v>0.77</v>
      </c>
      <c r="G2857" s="27">
        <v>16778</v>
      </c>
      <c r="H2857" s="27" t="s">
        <v>0</v>
      </c>
      <c r="I2857" s="28">
        <v>41146</v>
      </c>
      <c r="J2857" s="32">
        <f>YEAR(I2857)</f>
        <v>2012</v>
      </c>
      <c r="K2857" s="32">
        <f>MONTH(I2857)</f>
        <v>8</v>
      </c>
      <c r="L2857" s="32">
        <f>D2857*E2857</f>
        <v>1.85</v>
      </c>
      <c r="M2857" s="32">
        <f>D2857*F2857</f>
        <v>0.77</v>
      </c>
      <c r="N2857" s="32">
        <f>L2857-M2857</f>
        <v>1.08</v>
      </c>
    </row>
    <row r="2858" spans="1:14" x14ac:dyDescent="0.2">
      <c r="A2858" s="26">
        <v>568324</v>
      </c>
      <c r="B2858" s="26">
        <v>84991</v>
      </c>
      <c r="C2858" s="27" t="s">
        <v>171</v>
      </c>
      <c r="D2858" s="27">
        <v>1</v>
      </c>
      <c r="E2858" s="27">
        <v>1.85</v>
      </c>
      <c r="F2858" s="30">
        <f>INDEX(Additional!$B$3:$B$11,MATCH(C2858,Additional!$A$3:$A$11,0))</f>
        <v>0.77</v>
      </c>
      <c r="G2858" s="27">
        <v>16778</v>
      </c>
      <c r="H2858" s="27" t="s">
        <v>0</v>
      </c>
      <c r="I2858" s="28">
        <v>40319</v>
      </c>
      <c r="J2858" s="32">
        <f>YEAR(I2858)</f>
        <v>2010</v>
      </c>
      <c r="K2858" s="32">
        <f>MONTH(I2858)</f>
        <v>5</v>
      </c>
      <c r="L2858" s="32">
        <f>D2858*E2858</f>
        <v>1.85</v>
      </c>
      <c r="M2858" s="32">
        <f>D2858*F2858</f>
        <v>0.77</v>
      </c>
      <c r="N2858" s="32">
        <f>L2858-M2858</f>
        <v>1.08</v>
      </c>
    </row>
    <row r="2859" spans="1:14" x14ac:dyDescent="0.2">
      <c r="A2859" s="26">
        <v>568324</v>
      </c>
      <c r="B2859" s="26">
        <v>23426</v>
      </c>
      <c r="C2859" s="27" t="s">
        <v>171</v>
      </c>
      <c r="D2859" s="27">
        <v>1</v>
      </c>
      <c r="E2859" s="27">
        <v>1.85</v>
      </c>
      <c r="F2859" s="30">
        <f>INDEX(Additional!$B$3:$B$11,MATCH(C2859,Additional!$A$3:$A$11,0))</f>
        <v>0.77</v>
      </c>
      <c r="G2859" s="27">
        <v>16778</v>
      </c>
      <c r="H2859" s="27" t="s">
        <v>0</v>
      </c>
      <c r="I2859" s="28">
        <v>40814</v>
      </c>
      <c r="J2859" s="32">
        <f>YEAR(I2859)</f>
        <v>2011</v>
      </c>
      <c r="K2859" s="32">
        <f>MONTH(I2859)</f>
        <v>9</v>
      </c>
      <c r="L2859" s="32">
        <f>D2859*E2859</f>
        <v>1.85</v>
      </c>
      <c r="M2859" s="32">
        <f>D2859*F2859</f>
        <v>0.77</v>
      </c>
      <c r="N2859" s="32">
        <f>L2859-M2859</f>
        <v>1.08</v>
      </c>
    </row>
    <row r="2860" spans="1:14" x14ac:dyDescent="0.2">
      <c r="A2860" s="26">
        <v>568324</v>
      </c>
      <c r="B2860" s="26">
        <v>21907</v>
      </c>
      <c r="C2860" s="27" t="s">
        <v>171</v>
      </c>
      <c r="D2860" s="27">
        <v>1</v>
      </c>
      <c r="E2860" s="27">
        <v>1.85</v>
      </c>
      <c r="F2860" s="30">
        <f>INDEX(Additional!$B$3:$B$11,MATCH(C2860,Additional!$A$3:$A$11,0))</f>
        <v>0.77</v>
      </c>
      <c r="G2860" s="27">
        <v>16778</v>
      </c>
      <c r="H2860" s="27" t="s">
        <v>0</v>
      </c>
      <c r="I2860" s="28">
        <v>40459</v>
      </c>
      <c r="J2860" s="32">
        <f>YEAR(I2860)</f>
        <v>2010</v>
      </c>
      <c r="K2860" s="32">
        <f>MONTH(I2860)</f>
        <v>10</v>
      </c>
      <c r="L2860" s="32">
        <f>D2860*E2860</f>
        <v>1.85</v>
      </c>
      <c r="M2860" s="32">
        <f>D2860*F2860</f>
        <v>0.77</v>
      </c>
      <c r="N2860" s="32">
        <f>L2860-M2860</f>
        <v>1.08</v>
      </c>
    </row>
    <row r="2861" spans="1:14" x14ac:dyDescent="0.2">
      <c r="A2861" s="26">
        <v>568324</v>
      </c>
      <c r="B2861" s="26">
        <v>23112</v>
      </c>
      <c r="C2861" s="27" t="s">
        <v>171</v>
      </c>
      <c r="D2861" s="27">
        <v>32</v>
      </c>
      <c r="E2861" s="27">
        <v>1.85</v>
      </c>
      <c r="F2861" s="30">
        <f>INDEX(Additional!$B$3:$B$11,MATCH(C2861,Additional!$A$3:$A$11,0))</f>
        <v>0.77</v>
      </c>
      <c r="G2861" s="27">
        <v>16778</v>
      </c>
      <c r="H2861" s="27" t="s">
        <v>0</v>
      </c>
      <c r="I2861" s="28">
        <v>40735</v>
      </c>
      <c r="J2861" s="32">
        <f>YEAR(I2861)</f>
        <v>2011</v>
      </c>
      <c r="K2861" s="32">
        <f>MONTH(I2861)</f>
        <v>7</v>
      </c>
      <c r="L2861" s="32">
        <f>D2861*E2861</f>
        <v>59.2</v>
      </c>
      <c r="M2861" s="32">
        <f>D2861*F2861</f>
        <v>24.64</v>
      </c>
      <c r="N2861" s="32">
        <f>L2861-M2861</f>
        <v>34.56</v>
      </c>
    </row>
    <row r="2862" spans="1:14" x14ac:dyDescent="0.2">
      <c r="A2862" s="26">
        <v>568324</v>
      </c>
      <c r="B2862" s="26">
        <v>22941</v>
      </c>
      <c r="C2862" s="27" t="s">
        <v>171</v>
      </c>
      <c r="D2862" s="27">
        <v>2</v>
      </c>
      <c r="E2862" s="27">
        <v>1.85</v>
      </c>
      <c r="F2862" s="30">
        <f>INDEX(Additional!$B$3:$B$11,MATCH(C2862,Additional!$A$3:$A$11,0))</f>
        <v>0.77</v>
      </c>
      <c r="G2862" s="27">
        <v>16778</v>
      </c>
      <c r="H2862" s="27" t="s">
        <v>0</v>
      </c>
      <c r="I2862" s="28">
        <v>40465</v>
      </c>
      <c r="J2862" s="32">
        <f>YEAR(I2862)</f>
        <v>2010</v>
      </c>
      <c r="K2862" s="32">
        <f>MONTH(I2862)</f>
        <v>10</v>
      </c>
      <c r="L2862" s="32">
        <f>D2862*E2862</f>
        <v>3.7</v>
      </c>
      <c r="M2862" s="32">
        <f>D2862*F2862</f>
        <v>1.54</v>
      </c>
      <c r="N2862" s="32">
        <f>L2862-M2862</f>
        <v>2.16</v>
      </c>
    </row>
    <row r="2863" spans="1:14" x14ac:dyDescent="0.2">
      <c r="A2863" s="26">
        <v>568325</v>
      </c>
      <c r="B2863" s="26">
        <v>22605</v>
      </c>
      <c r="C2863" s="27" t="s">
        <v>171</v>
      </c>
      <c r="D2863" s="27">
        <v>1</v>
      </c>
      <c r="E2863" s="27">
        <v>1.85</v>
      </c>
      <c r="F2863" s="30">
        <f>INDEX(Additional!$B$3:$B$11,MATCH(C2863,Additional!$A$3:$A$11,0))</f>
        <v>0.77</v>
      </c>
      <c r="G2863" s="27">
        <v>14667</v>
      </c>
      <c r="H2863" s="27" t="s">
        <v>0</v>
      </c>
      <c r="I2863" s="28">
        <v>40271</v>
      </c>
      <c r="J2863" s="32">
        <f>YEAR(I2863)</f>
        <v>2010</v>
      </c>
      <c r="K2863" s="32">
        <f>MONTH(I2863)</f>
        <v>4</v>
      </c>
      <c r="L2863" s="32">
        <f>D2863*E2863</f>
        <v>1.85</v>
      </c>
      <c r="M2863" s="32">
        <f>D2863*F2863</f>
        <v>0.77</v>
      </c>
      <c r="N2863" s="32">
        <f>L2863-M2863</f>
        <v>1.08</v>
      </c>
    </row>
    <row r="2864" spans="1:14" x14ac:dyDescent="0.2">
      <c r="A2864" s="26">
        <v>568325</v>
      </c>
      <c r="B2864" s="26">
        <v>23350</v>
      </c>
      <c r="C2864" s="27" t="s">
        <v>171</v>
      </c>
      <c r="D2864" s="27">
        <v>2</v>
      </c>
      <c r="E2864" s="27">
        <v>1.85</v>
      </c>
      <c r="F2864" s="30">
        <f>INDEX(Additional!$B$3:$B$11,MATCH(C2864,Additional!$A$3:$A$11,0))</f>
        <v>0.77</v>
      </c>
      <c r="G2864" s="27">
        <v>14667</v>
      </c>
      <c r="H2864" s="27" t="s">
        <v>0</v>
      </c>
      <c r="I2864" s="28">
        <v>40584</v>
      </c>
      <c r="J2864" s="32">
        <f>YEAR(I2864)</f>
        <v>2011</v>
      </c>
      <c r="K2864" s="32">
        <f>MONTH(I2864)</f>
        <v>2</v>
      </c>
      <c r="L2864" s="32">
        <f>D2864*E2864</f>
        <v>3.7</v>
      </c>
      <c r="M2864" s="32">
        <f>D2864*F2864</f>
        <v>1.54</v>
      </c>
      <c r="N2864" s="32">
        <f>L2864-M2864</f>
        <v>2.16</v>
      </c>
    </row>
    <row r="2865" spans="1:14" x14ac:dyDescent="0.2">
      <c r="A2865" s="26">
        <v>568325</v>
      </c>
      <c r="B2865" s="26" t="s">
        <v>174</v>
      </c>
      <c r="C2865" s="27" t="s">
        <v>171</v>
      </c>
      <c r="D2865" s="27">
        <v>3</v>
      </c>
      <c r="E2865" s="27">
        <v>1.85</v>
      </c>
      <c r="F2865" s="30">
        <f>INDEX(Additional!$B$3:$B$11,MATCH(C2865,Additional!$A$3:$A$11,0))</f>
        <v>0.77</v>
      </c>
      <c r="G2865" s="27">
        <v>14667</v>
      </c>
      <c r="H2865" s="27" t="s">
        <v>0</v>
      </c>
      <c r="I2865" s="28">
        <v>40744</v>
      </c>
      <c r="J2865" s="32">
        <f>YEAR(I2865)</f>
        <v>2011</v>
      </c>
      <c r="K2865" s="32">
        <f>MONTH(I2865)</f>
        <v>7</v>
      </c>
      <c r="L2865" s="32">
        <f>D2865*E2865</f>
        <v>5.5500000000000007</v>
      </c>
      <c r="M2865" s="32">
        <f>D2865*F2865</f>
        <v>2.31</v>
      </c>
      <c r="N2865" s="32">
        <f>L2865-M2865</f>
        <v>3.2400000000000007</v>
      </c>
    </row>
    <row r="2866" spans="1:14" x14ac:dyDescent="0.2">
      <c r="A2866" s="26">
        <v>568325</v>
      </c>
      <c r="B2866" s="26" t="s">
        <v>102</v>
      </c>
      <c r="C2866" s="27" t="s">
        <v>171</v>
      </c>
      <c r="D2866" s="27">
        <v>1</v>
      </c>
      <c r="E2866" s="27">
        <v>1.85</v>
      </c>
      <c r="F2866" s="30">
        <f>INDEX(Additional!$B$3:$B$11,MATCH(C2866,Additional!$A$3:$A$11,0))</f>
        <v>0.77</v>
      </c>
      <c r="G2866" s="27">
        <v>14667</v>
      </c>
      <c r="H2866" s="27" t="s">
        <v>0</v>
      </c>
      <c r="I2866" s="28">
        <v>41251</v>
      </c>
      <c r="J2866" s="32">
        <f>YEAR(I2866)</f>
        <v>2012</v>
      </c>
      <c r="K2866" s="32">
        <f>MONTH(I2866)</f>
        <v>12</v>
      </c>
      <c r="L2866" s="32">
        <f>D2866*E2866</f>
        <v>1.85</v>
      </c>
      <c r="M2866" s="32">
        <f>D2866*F2866</f>
        <v>0.77</v>
      </c>
      <c r="N2866" s="32">
        <f>L2866-M2866</f>
        <v>1.08</v>
      </c>
    </row>
    <row r="2867" spans="1:14" x14ac:dyDescent="0.2">
      <c r="A2867" s="26">
        <v>568325</v>
      </c>
      <c r="B2867" s="26">
        <v>22767</v>
      </c>
      <c r="C2867" s="27" t="s">
        <v>171</v>
      </c>
      <c r="D2867" s="27">
        <v>1</v>
      </c>
      <c r="E2867" s="27">
        <v>1.85</v>
      </c>
      <c r="F2867" s="30">
        <f>INDEX(Additional!$B$3:$B$11,MATCH(C2867,Additional!$A$3:$A$11,0))</f>
        <v>0.77</v>
      </c>
      <c r="G2867" s="27">
        <v>14667</v>
      </c>
      <c r="H2867" s="27" t="s">
        <v>0</v>
      </c>
      <c r="I2867" s="28">
        <v>40754</v>
      </c>
      <c r="J2867" s="32">
        <f>YEAR(I2867)</f>
        <v>2011</v>
      </c>
      <c r="K2867" s="32">
        <f>MONTH(I2867)</f>
        <v>7</v>
      </c>
      <c r="L2867" s="32">
        <f>D2867*E2867</f>
        <v>1.85</v>
      </c>
      <c r="M2867" s="32">
        <f>D2867*F2867</f>
        <v>0.77</v>
      </c>
      <c r="N2867" s="32">
        <f>L2867-M2867</f>
        <v>1.08</v>
      </c>
    </row>
    <row r="2868" spans="1:14" x14ac:dyDescent="0.2">
      <c r="A2868" s="26">
        <v>568325</v>
      </c>
      <c r="B2868" s="26" t="s">
        <v>173</v>
      </c>
      <c r="C2868" s="27" t="s">
        <v>171</v>
      </c>
      <c r="D2868" s="27">
        <v>2</v>
      </c>
      <c r="E2868" s="27">
        <v>1.85</v>
      </c>
      <c r="F2868" s="30">
        <f>INDEX(Additional!$B$3:$B$11,MATCH(C2868,Additional!$A$3:$A$11,0))</f>
        <v>0.77</v>
      </c>
      <c r="G2868" s="27">
        <v>14667</v>
      </c>
      <c r="H2868" s="27" t="s">
        <v>0</v>
      </c>
      <c r="I2868" s="28">
        <v>40726</v>
      </c>
      <c r="J2868" s="32">
        <f>YEAR(I2868)</f>
        <v>2011</v>
      </c>
      <c r="K2868" s="32">
        <f>MONTH(I2868)</f>
        <v>7</v>
      </c>
      <c r="L2868" s="32">
        <f>D2868*E2868</f>
        <v>3.7</v>
      </c>
      <c r="M2868" s="32">
        <f>D2868*F2868</f>
        <v>1.54</v>
      </c>
      <c r="N2868" s="32">
        <f>L2868-M2868</f>
        <v>2.16</v>
      </c>
    </row>
    <row r="2869" spans="1:14" x14ac:dyDescent="0.2">
      <c r="A2869" s="26">
        <v>568325</v>
      </c>
      <c r="B2869" s="26" t="s">
        <v>75</v>
      </c>
      <c r="C2869" s="27" t="s">
        <v>171</v>
      </c>
      <c r="D2869" s="27">
        <v>1</v>
      </c>
      <c r="E2869" s="27">
        <v>1.85</v>
      </c>
      <c r="F2869" s="30">
        <f>INDEX(Additional!$B$3:$B$11,MATCH(C2869,Additional!$A$3:$A$11,0))</f>
        <v>0.77</v>
      </c>
      <c r="G2869" s="27">
        <v>14667</v>
      </c>
      <c r="H2869" s="27" t="s">
        <v>0</v>
      </c>
      <c r="I2869" s="28">
        <v>40696</v>
      </c>
      <c r="J2869" s="32">
        <f>YEAR(I2869)</f>
        <v>2011</v>
      </c>
      <c r="K2869" s="32">
        <f>MONTH(I2869)</f>
        <v>6</v>
      </c>
      <c r="L2869" s="32">
        <f>D2869*E2869</f>
        <v>1.85</v>
      </c>
      <c r="M2869" s="32">
        <f>D2869*F2869</f>
        <v>0.77</v>
      </c>
      <c r="N2869" s="32">
        <f>L2869-M2869</f>
        <v>1.08</v>
      </c>
    </row>
    <row r="2870" spans="1:14" x14ac:dyDescent="0.2">
      <c r="A2870" s="26">
        <v>568325</v>
      </c>
      <c r="B2870" s="26">
        <v>20754</v>
      </c>
      <c r="C2870" s="27" t="s">
        <v>171</v>
      </c>
      <c r="D2870" s="27">
        <v>2</v>
      </c>
      <c r="E2870" s="27">
        <v>1.85</v>
      </c>
      <c r="F2870" s="30">
        <f>INDEX(Additional!$B$3:$B$11,MATCH(C2870,Additional!$A$3:$A$11,0))</f>
        <v>0.77</v>
      </c>
      <c r="G2870" s="27">
        <v>14667</v>
      </c>
      <c r="H2870" s="27" t="s">
        <v>0</v>
      </c>
      <c r="I2870" s="28">
        <v>40447</v>
      </c>
      <c r="J2870" s="32">
        <f>YEAR(I2870)</f>
        <v>2010</v>
      </c>
      <c r="K2870" s="32">
        <f>MONTH(I2870)</f>
        <v>9</v>
      </c>
      <c r="L2870" s="32">
        <f>D2870*E2870</f>
        <v>3.7</v>
      </c>
      <c r="M2870" s="32">
        <f>D2870*F2870</f>
        <v>1.54</v>
      </c>
      <c r="N2870" s="32">
        <f>L2870-M2870</f>
        <v>2.16</v>
      </c>
    </row>
    <row r="2871" spans="1:14" x14ac:dyDescent="0.2">
      <c r="A2871" s="26">
        <v>568325</v>
      </c>
      <c r="B2871" s="26">
        <v>20751</v>
      </c>
      <c r="C2871" s="27" t="s">
        <v>171</v>
      </c>
      <c r="D2871" s="27">
        <v>36</v>
      </c>
      <c r="E2871" s="27">
        <v>1.85</v>
      </c>
      <c r="F2871" s="30">
        <f>INDEX(Additional!$B$3:$B$11,MATCH(C2871,Additional!$A$3:$A$11,0))</f>
        <v>0.77</v>
      </c>
      <c r="G2871" s="27">
        <v>14667</v>
      </c>
      <c r="H2871" s="27" t="s">
        <v>0</v>
      </c>
      <c r="I2871" s="28">
        <v>41204</v>
      </c>
      <c r="J2871" s="32">
        <f>YEAR(I2871)</f>
        <v>2012</v>
      </c>
      <c r="K2871" s="32">
        <f>MONTH(I2871)</f>
        <v>10</v>
      </c>
      <c r="L2871" s="32">
        <f>D2871*E2871</f>
        <v>66.600000000000009</v>
      </c>
      <c r="M2871" s="32">
        <f>D2871*F2871</f>
        <v>27.72</v>
      </c>
      <c r="N2871" s="32">
        <f>L2871-M2871</f>
        <v>38.88000000000001</v>
      </c>
    </row>
    <row r="2872" spans="1:14" x14ac:dyDescent="0.2">
      <c r="A2872" s="26">
        <v>568325</v>
      </c>
      <c r="B2872" s="26">
        <v>23275</v>
      </c>
      <c r="C2872" s="27" t="s">
        <v>171</v>
      </c>
      <c r="D2872" s="27">
        <v>48</v>
      </c>
      <c r="E2872" s="27">
        <v>1.85</v>
      </c>
      <c r="F2872" s="30">
        <f>INDEX(Additional!$B$3:$B$11,MATCH(C2872,Additional!$A$3:$A$11,0))</f>
        <v>0.77</v>
      </c>
      <c r="G2872" s="27">
        <v>14667</v>
      </c>
      <c r="H2872" s="27" t="s">
        <v>0</v>
      </c>
      <c r="I2872" s="28">
        <v>41018</v>
      </c>
      <c r="J2872" s="32">
        <f>YEAR(I2872)</f>
        <v>2012</v>
      </c>
      <c r="K2872" s="32">
        <f>MONTH(I2872)</f>
        <v>4</v>
      </c>
      <c r="L2872" s="32">
        <f>D2872*E2872</f>
        <v>88.800000000000011</v>
      </c>
      <c r="M2872" s="32">
        <f>D2872*F2872</f>
        <v>36.96</v>
      </c>
      <c r="N2872" s="32">
        <f>L2872-M2872</f>
        <v>51.840000000000011</v>
      </c>
    </row>
    <row r="2873" spans="1:14" x14ac:dyDescent="0.2">
      <c r="A2873" s="26">
        <v>568325</v>
      </c>
      <c r="B2873" s="26">
        <v>21533</v>
      </c>
      <c r="C2873" s="27" t="s">
        <v>171</v>
      </c>
      <c r="D2873" s="27">
        <v>12</v>
      </c>
      <c r="E2873" s="27">
        <v>1.85</v>
      </c>
      <c r="F2873" s="30">
        <f>INDEX(Additional!$B$3:$B$11,MATCH(C2873,Additional!$A$3:$A$11,0))</f>
        <v>0.77</v>
      </c>
      <c r="G2873" s="27">
        <v>14667</v>
      </c>
      <c r="H2873" s="27" t="s">
        <v>0</v>
      </c>
      <c r="I2873" s="28">
        <v>40847</v>
      </c>
      <c r="J2873" s="32">
        <f>YEAR(I2873)</f>
        <v>2011</v>
      </c>
      <c r="K2873" s="32">
        <f>MONTH(I2873)</f>
        <v>10</v>
      </c>
      <c r="L2873" s="32">
        <f>D2873*E2873</f>
        <v>22.200000000000003</v>
      </c>
      <c r="M2873" s="32">
        <f>D2873*F2873</f>
        <v>9.24</v>
      </c>
      <c r="N2873" s="32">
        <f>L2873-M2873</f>
        <v>12.960000000000003</v>
      </c>
    </row>
    <row r="2874" spans="1:14" x14ac:dyDescent="0.2">
      <c r="A2874" s="26">
        <v>568325</v>
      </c>
      <c r="B2874" s="26">
        <v>21623</v>
      </c>
      <c r="C2874" s="27" t="s">
        <v>171</v>
      </c>
      <c r="D2874" s="27">
        <v>8</v>
      </c>
      <c r="E2874" s="27">
        <v>1.85</v>
      </c>
      <c r="F2874" s="30">
        <f>INDEX(Additional!$B$3:$B$11,MATCH(C2874,Additional!$A$3:$A$11,0))</f>
        <v>0.77</v>
      </c>
      <c r="G2874" s="27">
        <v>14667</v>
      </c>
      <c r="H2874" s="27" t="s">
        <v>0</v>
      </c>
      <c r="I2874" s="28">
        <v>40744</v>
      </c>
      <c r="J2874" s="32">
        <f>YEAR(I2874)</f>
        <v>2011</v>
      </c>
      <c r="K2874" s="32">
        <f>MONTH(I2874)</f>
        <v>7</v>
      </c>
      <c r="L2874" s="32">
        <f>D2874*E2874</f>
        <v>14.8</v>
      </c>
      <c r="M2874" s="32">
        <f>D2874*F2874</f>
        <v>6.16</v>
      </c>
      <c r="N2874" s="32">
        <f>L2874-M2874</f>
        <v>8.64</v>
      </c>
    </row>
    <row r="2875" spans="1:14" x14ac:dyDescent="0.2">
      <c r="A2875" s="26">
        <v>568325</v>
      </c>
      <c r="B2875" s="26">
        <v>21172</v>
      </c>
      <c r="C2875" s="27" t="s">
        <v>171</v>
      </c>
      <c r="D2875" s="27">
        <v>2</v>
      </c>
      <c r="E2875" s="27">
        <v>1.85</v>
      </c>
      <c r="F2875" s="30">
        <f>INDEX(Additional!$B$3:$B$11,MATCH(C2875,Additional!$A$3:$A$11,0))</f>
        <v>0.77</v>
      </c>
      <c r="G2875" s="27">
        <v>14667</v>
      </c>
      <c r="H2875" s="27" t="s">
        <v>0</v>
      </c>
      <c r="I2875" s="28">
        <v>40372</v>
      </c>
      <c r="J2875" s="32">
        <f>YEAR(I2875)</f>
        <v>2010</v>
      </c>
      <c r="K2875" s="32">
        <f>MONTH(I2875)</f>
        <v>7</v>
      </c>
      <c r="L2875" s="32">
        <f>D2875*E2875</f>
        <v>3.7</v>
      </c>
      <c r="M2875" s="32">
        <f>D2875*F2875</f>
        <v>1.54</v>
      </c>
      <c r="N2875" s="32">
        <f>L2875-M2875</f>
        <v>2.16</v>
      </c>
    </row>
    <row r="2876" spans="1:14" x14ac:dyDescent="0.2">
      <c r="A2876" s="26">
        <v>568325</v>
      </c>
      <c r="B2876" s="26">
        <v>23503</v>
      </c>
      <c r="C2876" s="27" t="s">
        <v>171</v>
      </c>
      <c r="D2876" s="27">
        <v>1</v>
      </c>
      <c r="E2876" s="27">
        <v>1.85</v>
      </c>
      <c r="F2876" s="30">
        <f>INDEX(Additional!$B$3:$B$11,MATCH(C2876,Additional!$A$3:$A$11,0))</f>
        <v>0.77</v>
      </c>
      <c r="G2876" s="27">
        <v>14667</v>
      </c>
      <c r="H2876" s="27" t="s">
        <v>0</v>
      </c>
      <c r="I2876" s="28">
        <v>41069</v>
      </c>
      <c r="J2876" s="32">
        <f>YEAR(I2876)</f>
        <v>2012</v>
      </c>
      <c r="K2876" s="32">
        <f>MONTH(I2876)</f>
        <v>6</v>
      </c>
      <c r="L2876" s="32">
        <f>D2876*E2876</f>
        <v>1.85</v>
      </c>
      <c r="M2876" s="32">
        <f>D2876*F2876</f>
        <v>0.77</v>
      </c>
      <c r="N2876" s="32">
        <f>L2876-M2876</f>
        <v>1.08</v>
      </c>
    </row>
    <row r="2877" spans="1:14" x14ac:dyDescent="0.2">
      <c r="A2877" s="26">
        <v>568325</v>
      </c>
      <c r="B2877" s="26">
        <v>23504</v>
      </c>
      <c r="C2877" s="27" t="s">
        <v>171</v>
      </c>
      <c r="D2877" s="27">
        <v>2</v>
      </c>
      <c r="E2877" s="27">
        <v>1.85</v>
      </c>
      <c r="F2877" s="30">
        <f>INDEX(Additional!$B$3:$B$11,MATCH(C2877,Additional!$A$3:$A$11,0))</f>
        <v>0.77</v>
      </c>
      <c r="G2877" s="27">
        <v>14667</v>
      </c>
      <c r="H2877" s="27" t="s">
        <v>0</v>
      </c>
      <c r="I2877" s="28">
        <v>40213</v>
      </c>
      <c r="J2877" s="32">
        <f>YEAR(I2877)</f>
        <v>2010</v>
      </c>
      <c r="K2877" s="32">
        <f>MONTH(I2877)</f>
        <v>2</v>
      </c>
      <c r="L2877" s="32">
        <f>D2877*E2877</f>
        <v>3.7</v>
      </c>
      <c r="M2877" s="32">
        <f>D2877*F2877</f>
        <v>1.54</v>
      </c>
      <c r="N2877" s="32">
        <f>L2877-M2877</f>
        <v>2.16</v>
      </c>
    </row>
    <row r="2878" spans="1:14" x14ac:dyDescent="0.2">
      <c r="A2878" s="26">
        <v>568325</v>
      </c>
      <c r="B2878" s="26">
        <v>22585</v>
      </c>
      <c r="C2878" s="27" t="s">
        <v>171</v>
      </c>
      <c r="D2878" s="27">
        <v>1</v>
      </c>
      <c r="E2878" s="27">
        <v>1.85</v>
      </c>
      <c r="F2878" s="30">
        <f>INDEX(Additional!$B$3:$B$11,MATCH(C2878,Additional!$A$3:$A$11,0))</f>
        <v>0.77</v>
      </c>
      <c r="G2878" s="27">
        <v>14667</v>
      </c>
      <c r="H2878" s="27" t="s">
        <v>0</v>
      </c>
      <c r="I2878" s="28">
        <v>40450</v>
      </c>
      <c r="J2878" s="32">
        <f>YEAR(I2878)</f>
        <v>2010</v>
      </c>
      <c r="K2878" s="32">
        <f>MONTH(I2878)</f>
        <v>9</v>
      </c>
      <c r="L2878" s="32">
        <f>D2878*E2878</f>
        <v>1.85</v>
      </c>
      <c r="M2878" s="32">
        <f>D2878*F2878</f>
        <v>0.77</v>
      </c>
      <c r="N2878" s="32">
        <f>L2878-M2878</f>
        <v>1.08</v>
      </c>
    </row>
    <row r="2879" spans="1:14" x14ac:dyDescent="0.2">
      <c r="A2879" s="26">
        <v>568325</v>
      </c>
      <c r="B2879" s="26">
        <v>21222</v>
      </c>
      <c r="C2879" s="27" t="s">
        <v>171</v>
      </c>
      <c r="D2879" s="27">
        <v>1</v>
      </c>
      <c r="E2879" s="27">
        <v>1.85</v>
      </c>
      <c r="F2879" s="30">
        <f>INDEX(Additional!$B$3:$B$11,MATCH(C2879,Additional!$A$3:$A$11,0))</f>
        <v>0.77</v>
      </c>
      <c r="G2879" s="27">
        <v>14667</v>
      </c>
      <c r="H2879" s="27" t="s">
        <v>0</v>
      </c>
      <c r="I2879" s="28">
        <v>40526</v>
      </c>
      <c r="J2879" s="32">
        <f>YEAR(I2879)</f>
        <v>2010</v>
      </c>
      <c r="K2879" s="32">
        <f>MONTH(I2879)</f>
        <v>12</v>
      </c>
      <c r="L2879" s="32">
        <f>D2879*E2879</f>
        <v>1.85</v>
      </c>
      <c r="M2879" s="32">
        <f>D2879*F2879</f>
        <v>0.77</v>
      </c>
      <c r="N2879" s="32">
        <f>L2879-M2879</f>
        <v>1.08</v>
      </c>
    </row>
    <row r="2880" spans="1:14" x14ac:dyDescent="0.2">
      <c r="A2880" s="26">
        <v>568325</v>
      </c>
      <c r="B2880" s="26">
        <v>21220</v>
      </c>
      <c r="C2880" s="27" t="s">
        <v>171</v>
      </c>
      <c r="D2880" s="27">
        <v>1</v>
      </c>
      <c r="E2880" s="27">
        <v>1.85</v>
      </c>
      <c r="F2880" s="30">
        <f>INDEX(Additional!$B$3:$B$11,MATCH(C2880,Additional!$A$3:$A$11,0))</f>
        <v>0.77</v>
      </c>
      <c r="G2880" s="27">
        <v>14667</v>
      </c>
      <c r="H2880" s="27" t="s">
        <v>0</v>
      </c>
      <c r="I2880" s="28">
        <v>40625</v>
      </c>
      <c r="J2880" s="32">
        <f>YEAR(I2880)</f>
        <v>2011</v>
      </c>
      <c r="K2880" s="32">
        <f>MONTH(I2880)</f>
        <v>3</v>
      </c>
      <c r="L2880" s="32">
        <f>D2880*E2880</f>
        <v>1.85</v>
      </c>
      <c r="M2880" s="32">
        <f>D2880*F2880</f>
        <v>0.77</v>
      </c>
      <c r="N2880" s="32">
        <f>L2880-M2880</f>
        <v>1.08</v>
      </c>
    </row>
    <row r="2881" spans="1:14" x14ac:dyDescent="0.2">
      <c r="A2881" s="26">
        <v>568325</v>
      </c>
      <c r="B2881" s="26">
        <v>22812</v>
      </c>
      <c r="C2881" s="27" t="s">
        <v>171</v>
      </c>
      <c r="D2881" s="27">
        <v>6</v>
      </c>
      <c r="E2881" s="27">
        <v>1.85</v>
      </c>
      <c r="F2881" s="30">
        <f>INDEX(Additional!$B$3:$B$11,MATCH(C2881,Additional!$A$3:$A$11,0))</f>
        <v>0.77</v>
      </c>
      <c r="G2881" s="27">
        <v>14667</v>
      </c>
      <c r="H2881" s="27" t="s">
        <v>0</v>
      </c>
      <c r="I2881" s="28">
        <v>40734</v>
      </c>
      <c r="J2881" s="32">
        <f>YEAR(I2881)</f>
        <v>2011</v>
      </c>
      <c r="K2881" s="32">
        <f>MONTH(I2881)</f>
        <v>7</v>
      </c>
      <c r="L2881" s="32">
        <f>D2881*E2881</f>
        <v>11.100000000000001</v>
      </c>
      <c r="M2881" s="32">
        <f>D2881*F2881</f>
        <v>4.62</v>
      </c>
      <c r="N2881" s="32">
        <f>L2881-M2881</f>
        <v>6.4800000000000013</v>
      </c>
    </row>
    <row r="2882" spans="1:14" x14ac:dyDescent="0.2">
      <c r="A2882" s="26">
        <v>568325</v>
      </c>
      <c r="B2882" s="26">
        <v>22084</v>
      </c>
      <c r="C2882" s="27" t="s">
        <v>171</v>
      </c>
      <c r="D2882" s="27">
        <v>2</v>
      </c>
      <c r="E2882" s="27">
        <v>1.85</v>
      </c>
      <c r="F2882" s="30">
        <f>INDEX(Additional!$B$3:$B$11,MATCH(C2882,Additional!$A$3:$A$11,0))</f>
        <v>0.77</v>
      </c>
      <c r="G2882" s="27">
        <v>14667</v>
      </c>
      <c r="H2882" s="27" t="s">
        <v>0</v>
      </c>
      <c r="I2882" s="28">
        <v>41065</v>
      </c>
      <c r="J2882" s="32">
        <f>YEAR(I2882)</f>
        <v>2012</v>
      </c>
      <c r="K2882" s="32">
        <f>MONTH(I2882)</f>
        <v>6</v>
      </c>
      <c r="L2882" s="32">
        <f>D2882*E2882</f>
        <v>3.7</v>
      </c>
      <c r="M2882" s="32">
        <f>D2882*F2882</f>
        <v>1.54</v>
      </c>
      <c r="N2882" s="32">
        <f>L2882-M2882</f>
        <v>2.16</v>
      </c>
    </row>
    <row r="2883" spans="1:14" x14ac:dyDescent="0.2">
      <c r="A2883" s="26">
        <v>568325</v>
      </c>
      <c r="B2883" s="26">
        <v>22740</v>
      </c>
      <c r="C2883" s="27" t="s">
        <v>171</v>
      </c>
      <c r="D2883" s="27">
        <v>24</v>
      </c>
      <c r="E2883" s="27">
        <v>1.85</v>
      </c>
      <c r="F2883" s="30">
        <f>INDEX(Additional!$B$3:$B$11,MATCH(C2883,Additional!$A$3:$A$11,0))</f>
        <v>0.77</v>
      </c>
      <c r="G2883" s="27">
        <v>14667</v>
      </c>
      <c r="H2883" s="27" t="s">
        <v>0</v>
      </c>
      <c r="I2883" s="28">
        <v>40322</v>
      </c>
      <c r="J2883" s="32">
        <f>YEAR(I2883)</f>
        <v>2010</v>
      </c>
      <c r="K2883" s="32">
        <f>MONTH(I2883)</f>
        <v>5</v>
      </c>
      <c r="L2883" s="32">
        <f>D2883*E2883</f>
        <v>44.400000000000006</v>
      </c>
      <c r="M2883" s="32">
        <f>D2883*F2883</f>
        <v>18.48</v>
      </c>
      <c r="N2883" s="32">
        <f>L2883-M2883</f>
        <v>25.920000000000005</v>
      </c>
    </row>
    <row r="2884" spans="1:14" x14ac:dyDescent="0.2">
      <c r="A2884" s="26">
        <v>568325</v>
      </c>
      <c r="B2884" s="26">
        <v>21181</v>
      </c>
      <c r="C2884" s="27" t="s">
        <v>171</v>
      </c>
      <c r="D2884" s="27">
        <v>12</v>
      </c>
      <c r="E2884" s="27">
        <v>1.85</v>
      </c>
      <c r="F2884" s="30">
        <f>INDEX(Additional!$B$3:$B$11,MATCH(C2884,Additional!$A$3:$A$11,0))</f>
        <v>0.77</v>
      </c>
      <c r="G2884" s="27">
        <v>14667</v>
      </c>
      <c r="H2884" s="27" t="s">
        <v>0</v>
      </c>
      <c r="I2884" s="28">
        <v>41175</v>
      </c>
      <c r="J2884" s="32">
        <f>YEAR(I2884)</f>
        <v>2012</v>
      </c>
      <c r="K2884" s="32">
        <f>MONTH(I2884)</f>
        <v>9</v>
      </c>
      <c r="L2884" s="32">
        <f>D2884*E2884</f>
        <v>22.200000000000003</v>
      </c>
      <c r="M2884" s="32">
        <f>D2884*F2884</f>
        <v>9.24</v>
      </c>
      <c r="N2884" s="32">
        <f>L2884-M2884</f>
        <v>12.960000000000003</v>
      </c>
    </row>
    <row r="2885" spans="1:14" x14ac:dyDescent="0.2">
      <c r="A2885" s="26">
        <v>568325</v>
      </c>
      <c r="B2885" s="26">
        <v>85152</v>
      </c>
      <c r="C2885" s="27" t="s">
        <v>171</v>
      </c>
      <c r="D2885" s="27">
        <v>24</v>
      </c>
      <c r="E2885" s="27">
        <v>1.85</v>
      </c>
      <c r="F2885" s="30">
        <f>INDEX(Additional!$B$3:$B$11,MATCH(C2885,Additional!$A$3:$A$11,0))</f>
        <v>0.77</v>
      </c>
      <c r="G2885" s="27">
        <v>14667</v>
      </c>
      <c r="H2885" s="27" t="s">
        <v>0</v>
      </c>
      <c r="I2885" s="28">
        <v>40394</v>
      </c>
      <c r="J2885" s="32">
        <f>YEAR(I2885)</f>
        <v>2010</v>
      </c>
      <c r="K2885" s="32">
        <f>MONTH(I2885)</f>
        <v>8</v>
      </c>
      <c r="L2885" s="32">
        <f>D2885*E2885</f>
        <v>44.400000000000006</v>
      </c>
      <c r="M2885" s="32">
        <f>D2885*F2885</f>
        <v>18.48</v>
      </c>
      <c r="N2885" s="32">
        <f>L2885-M2885</f>
        <v>25.920000000000005</v>
      </c>
    </row>
    <row r="2886" spans="1:14" x14ac:dyDescent="0.2">
      <c r="A2886" s="26">
        <v>568325</v>
      </c>
      <c r="B2886" s="26">
        <v>21841</v>
      </c>
      <c r="C2886" s="27" t="s">
        <v>171</v>
      </c>
      <c r="D2886" s="27">
        <v>10</v>
      </c>
      <c r="E2886" s="27">
        <v>1.85</v>
      </c>
      <c r="F2886" s="30">
        <f>INDEX(Additional!$B$3:$B$11,MATCH(C2886,Additional!$A$3:$A$11,0))</f>
        <v>0.77</v>
      </c>
      <c r="G2886" s="27">
        <v>14667</v>
      </c>
      <c r="H2886" s="27" t="s">
        <v>0</v>
      </c>
      <c r="I2886" s="28">
        <v>40269</v>
      </c>
      <c r="J2886" s="32">
        <f>YEAR(I2886)</f>
        <v>2010</v>
      </c>
      <c r="K2886" s="32">
        <f>MONTH(I2886)</f>
        <v>4</v>
      </c>
      <c r="L2886" s="32">
        <f>D2886*E2886</f>
        <v>18.5</v>
      </c>
      <c r="M2886" s="32">
        <f>D2886*F2886</f>
        <v>7.7</v>
      </c>
      <c r="N2886" s="32">
        <f>L2886-M2886</f>
        <v>10.8</v>
      </c>
    </row>
    <row r="2887" spans="1:14" x14ac:dyDescent="0.2">
      <c r="A2887" s="26">
        <v>568325</v>
      </c>
      <c r="B2887" s="26">
        <v>16014</v>
      </c>
      <c r="C2887" s="27" t="s">
        <v>171</v>
      </c>
      <c r="D2887" s="27">
        <v>10</v>
      </c>
      <c r="E2887" s="27">
        <v>1.85</v>
      </c>
      <c r="F2887" s="30">
        <f>INDEX(Additional!$B$3:$B$11,MATCH(C2887,Additional!$A$3:$A$11,0))</f>
        <v>0.77</v>
      </c>
      <c r="G2887" s="27">
        <v>14667</v>
      </c>
      <c r="H2887" s="27" t="s">
        <v>0</v>
      </c>
      <c r="I2887" s="28">
        <v>40244</v>
      </c>
      <c r="J2887" s="32">
        <f>YEAR(I2887)</f>
        <v>2010</v>
      </c>
      <c r="K2887" s="32">
        <f>MONTH(I2887)</f>
        <v>3</v>
      </c>
      <c r="L2887" s="32">
        <f>D2887*E2887</f>
        <v>18.5</v>
      </c>
      <c r="M2887" s="32">
        <f>D2887*F2887</f>
        <v>7.7</v>
      </c>
      <c r="N2887" s="32">
        <f>L2887-M2887</f>
        <v>10.8</v>
      </c>
    </row>
    <row r="2888" spans="1:14" x14ac:dyDescent="0.2">
      <c r="A2888" s="26">
        <v>568325</v>
      </c>
      <c r="B2888" s="26">
        <v>22174</v>
      </c>
      <c r="C2888" s="27" t="s">
        <v>171</v>
      </c>
      <c r="D2888" s="27">
        <v>6</v>
      </c>
      <c r="E2888" s="27">
        <v>1.85</v>
      </c>
      <c r="F2888" s="30">
        <f>INDEX(Additional!$B$3:$B$11,MATCH(C2888,Additional!$A$3:$A$11,0))</f>
        <v>0.77</v>
      </c>
      <c r="G2888" s="27">
        <v>14667</v>
      </c>
      <c r="H2888" s="27" t="s">
        <v>0</v>
      </c>
      <c r="I2888" s="28">
        <v>40757</v>
      </c>
      <c r="J2888" s="32">
        <f>YEAR(I2888)</f>
        <v>2011</v>
      </c>
      <c r="K2888" s="32">
        <f>MONTH(I2888)</f>
        <v>8</v>
      </c>
      <c r="L2888" s="32">
        <f>D2888*E2888</f>
        <v>11.100000000000001</v>
      </c>
      <c r="M2888" s="32">
        <f>D2888*F2888</f>
        <v>4.62</v>
      </c>
      <c r="N2888" s="32">
        <f>L2888-M2888</f>
        <v>6.4800000000000013</v>
      </c>
    </row>
    <row r="2889" spans="1:14" x14ac:dyDescent="0.2">
      <c r="A2889" s="26">
        <v>568325</v>
      </c>
      <c r="B2889" s="26">
        <v>23202</v>
      </c>
      <c r="C2889" s="27" t="s">
        <v>171</v>
      </c>
      <c r="D2889" s="27">
        <v>18</v>
      </c>
      <c r="E2889" s="27">
        <v>1.85</v>
      </c>
      <c r="F2889" s="30">
        <f>INDEX(Additional!$B$3:$B$11,MATCH(C2889,Additional!$A$3:$A$11,0))</f>
        <v>0.77</v>
      </c>
      <c r="G2889" s="27">
        <v>14667</v>
      </c>
      <c r="H2889" s="27" t="s">
        <v>0</v>
      </c>
      <c r="I2889" s="28">
        <v>40668</v>
      </c>
      <c r="J2889" s="32">
        <f>YEAR(I2889)</f>
        <v>2011</v>
      </c>
      <c r="K2889" s="32">
        <f>MONTH(I2889)</f>
        <v>5</v>
      </c>
      <c r="L2889" s="32">
        <f>D2889*E2889</f>
        <v>33.300000000000004</v>
      </c>
      <c r="M2889" s="32">
        <f>D2889*F2889</f>
        <v>13.86</v>
      </c>
      <c r="N2889" s="32">
        <f>L2889-M2889</f>
        <v>19.440000000000005</v>
      </c>
    </row>
    <row r="2890" spans="1:14" x14ac:dyDescent="0.2">
      <c r="A2890" s="26">
        <v>568325</v>
      </c>
      <c r="B2890" s="26" t="s">
        <v>23</v>
      </c>
      <c r="C2890" s="27" t="s">
        <v>171</v>
      </c>
      <c r="D2890" s="27">
        <v>2</v>
      </c>
      <c r="E2890" s="27">
        <v>1.85</v>
      </c>
      <c r="F2890" s="30">
        <f>INDEX(Additional!$B$3:$B$11,MATCH(C2890,Additional!$A$3:$A$11,0))</f>
        <v>0.77</v>
      </c>
      <c r="G2890" s="27">
        <v>14667</v>
      </c>
      <c r="H2890" s="27" t="s">
        <v>0</v>
      </c>
      <c r="I2890" s="28">
        <v>40904</v>
      </c>
      <c r="J2890" s="32">
        <f>YEAR(I2890)</f>
        <v>2011</v>
      </c>
      <c r="K2890" s="32">
        <f>MONTH(I2890)</f>
        <v>12</v>
      </c>
      <c r="L2890" s="32">
        <f>D2890*E2890</f>
        <v>3.7</v>
      </c>
      <c r="M2890" s="32">
        <f>D2890*F2890</f>
        <v>1.54</v>
      </c>
      <c r="N2890" s="32">
        <f>L2890-M2890</f>
        <v>2.16</v>
      </c>
    </row>
    <row r="2891" spans="1:14" x14ac:dyDescent="0.2">
      <c r="A2891" s="26">
        <v>568325</v>
      </c>
      <c r="B2891" s="26">
        <v>23203</v>
      </c>
      <c r="C2891" s="27" t="s">
        <v>171</v>
      </c>
      <c r="D2891" s="27">
        <v>10</v>
      </c>
      <c r="E2891" s="27">
        <v>1.85</v>
      </c>
      <c r="F2891" s="30">
        <f>INDEX(Additional!$B$3:$B$11,MATCH(C2891,Additional!$A$3:$A$11,0))</f>
        <v>0.77</v>
      </c>
      <c r="G2891" s="27">
        <v>14667</v>
      </c>
      <c r="H2891" s="27" t="s">
        <v>0</v>
      </c>
      <c r="I2891" s="28">
        <v>40510</v>
      </c>
      <c r="J2891" s="32">
        <f>YEAR(I2891)</f>
        <v>2010</v>
      </c>
      <c r="K2891" s="32">
        <f>MONTH(I2891)</f>
        <v>11</v>
      </c>
      <c r="L2891" s="32">
        <f>D2891*E2891</f>
        <v>18.5</v>
      </c>
      <c r="M2891" s="32">
        <f>D2891*F2891</f>
        <v>7.7</v>
      </c>
      <c r="N2891" s="32">
        <f>L2891-M2891</f>
        <v>10.8</v>
      </c>
    </row>
    <row r="2892" spans="1:14" x14ac:dyDescent="0.2">
      <c r="A2892" s="26">
        <v>568325</v>
      </c>
      <c r="B2892" s="26">
        <v>21866</v>
      </c>
      <c r="C2892" s="27" t="s">
        <v>171</v>
      </c>
      <c r="D2892" s="27">
        <v>1</v>
      </c>
      <c r="E2892" s="27">
        <v>1.85</v>
      </c>
      <c r="F2892" s="30">
        <f>INDEX(Additional!$B$3:$B$11,MATCH(C2892,Additional!$A$3:$A$11,0))</f>
        <v>0.77</v>
      </c>
      <c r="G2892" s="27">
        <v>14667</v>
      </c>
      <c r="H2892" s="27" t="s">
        <v>0</v>
      </c>
      <c r="I2892" s="28">
        <v>41016</v>
      </c>
      <c r="J2892" s="32">
        <f>YEAR(I2892)</f>
        <v>2012</v>
      </c>
      <c r="K2892" s="32">
        <f>MONTH(I2892)</f>
        <v>4</v>
      </c>
      <c r="L2892" s="32">
        <f>D2892*E2892</f>
        <v>1.85</v>
      </c>
      <c r="M2892" s="32">
        <f>D2892*F2892</f>
        <v>0.77</v>
      </c>
      <c r="N2892" s="32">
        <f>L2892-M2892</f>
        <v>1.08</v>
      </c>
    </row>
    <row r="2893" spans="1:14" x14ac:dyDescent="0.2">
      <c r="A2893" s="26">
        <v>568325</v>
      </c>
      <c r="B2893" s="26">
        <v>20658</v>
      </c>
      <c r="C2893" s="27" t="s">
        <v>171</v>
      </c>
      <c r="D2893" s="27">
        <v>3</v>
      </c>
      <c r="E2893" s="27">
        <v>1.85</v>
      </c>
      <c r="F2893" s="30">
        <f>INDEX(Additional!$B$3:$B$11,MATCH(C2893,Additional!$A$3:$A$11,0))</f>
        <v>0.77</v>
      </c>
      <c r="G2893" s="27">
        <v>14667</v>
      </c>
      <c r="H2893" s="27" t="s">
        <v>0</v>
      </c>
      <c r="I2893" s="28">
        <v>40744</v>
      </c>
      <c r="J2893" s="32">
        <f>YEAR(I2893)</f>
        <v>2011</v>
      </c>
      <c r="K2893" s="32">
        <f>MONTH(I2893)</f>
        <v>7</v>
      </c>
      <c r="L2893" s="32">
        <f>D2893*E2893</f>
        <v>5.5500000000000007</v>
      </c>
      <c r="M2893" s="32">
        <f>D2893*F2893</f>
        <v>2.31</v>
      </c>
      <c r="N2893" s="32">
        <f>L2893-M2893</f>
        <v>3.2400000000000007</v>
      </c>
    </row>
    <row r="2894" spans="1:14" x14ac:dyDescent="0.2">
      <c r="A2894" s="26">
        <v>568325</v>
      </c>
      <c r="B2894" s="26">
        <v>84949</v>
      </c>
      <c r="C2894" s="27" t="s">
        <v>171</v>
      </c>
      <c r="D2894" s="27">
        <v>698</v>
      </c>
      <c r="E2894" s="27">
        <v>1.85</v>
      </c>
      <c r="F2894" s="30">
        <f>INDEX(Additional!$B$3:$B$11,MATCH(C2894,Additional!$A$3:$A$11,0))</f>
        <v>0.77</v>
      </c>
      <c r="G2894" s="27">
        <v>14667</v>
      </c>
      <c r="H2894" s="27" t="s">
        <v>0</v>
      </c>
      <c r="I2894" s="28">
        <v>40872</v>
      </c>
      <c r="J2894" s="32">
        <f>YEAR(I2894)</f>
        <v>2011</v>
      </c>
      <c r="K2894" s="32">
        <f>MONTH(I2894)</f>
        <v>11</v>
      </c>
      <c r="L2894" s="32">
        <f>D2894*E2894</f>
        <v>1291.3</v>
      </c>
      <c r="M2894" s="32">
        <f>D2894*F2894</f>
        <v>537.46</v>
      </c>
      <c r="N2894" s="32">
        <f>L2894-M2894</f>
        <v>753.83999999999992</v>
      </c>
    </row>
    <row r="2895" spans="1:14" x14ac:dyDescent="0.2">
      <c r="A2895" s="26">
        <v>568325</v>
      </c>
      <c r="B2895" s="26">
        <v>21326</v>
      </c>
      <c r="C2895" s="27" t="s">
        <v>171</v>
      </c>
      <c r="D2895" s="27">
        <v>1500</v>
      </c>
      <c r="E2895" s="27">
        <v>1.85</v>
      </c>
      <c r="F2895" s="30">
        <f>INDEX(Additional!$B$3:$B$11,MATCH(C2895,Additional!$A$3:$A$11,0))</f>
        <v>0.77</v>
      </c>
      <c r="G2895" s="27">
        <v>14667</v>
      </c>
      <c r="H2895" s="27" t="s">
        <v>0</v>
      </c>
      <c r="I2895" s="28">
        <v>40900</v>
      </c>
      <c r="J2895" s="32">
        <f>YEAR(I2895)</f>
        <v>2011</v>
      </c>
      <c r="K2895" s="32">
        <f>MONTH(I2895)</f>
        <v>12</v>
      </c>
      <c r="L2895" s="32">
        <f>D2895*E2895</f>
        <v>2775</v>
      </c>
      <c r="M2895" s="32">
        <f>D2895*F2895</f>
        <v>1155</v>
      </c>
      <c r="N2895" s="32">
        <f>L2895-M2895</f>
        <v>1620</v>
      </c>
    </row>
    <row r="2896" spans="1:14" x14ac:dyDescent="0.2">
      <c r="A2896" s="26">
        <v>568325</v>
      </c>
      <c r="B2896" s="26">
        <v>22111</v>
      </c>
      <c r="C2896" s="27" t="s">
        <v>171</v>
      </c>
      <c r="D2896" s="27">
        <v>72</v>
      </c>
      <c r="E2896" s="27">
        <v>1.85</v>
      </c>
      <c r="F2896" s="30">
        <f>INDEX(Additional!$B$3:$B$11,MATCH(C2896,Additional!$A$3:$A$11,0))</f>
        <v>0.77</v>
      </c>
      <c r="G2896" s="27">
        <v>14667</v>
      </c>
      <c r="H2896" s="27" t="s">
        <v>0</v>
      </c>
      <c r="I2896" s="28">
        <v>40840</v>
      </c>
      <c r="J2896" s="32">
        <f>YEAR(I2896)</f>
        <v>2011</v>
      </c>
      <c r="K2896" s="32">
        <f>MONTH(I2896)</f>
        <v>10</v>
      </c>
      <c r="L2896" s="32">
        <f>D2896*E2896</f>
        <v>133.20000000000002</v>
      </c>
      <c r="M2896" s="32">
        <f>D2896*F2896</f>
        <v>55.44</v>
      </c>
      <c r="N2896" s="32">
        <f>L2896-M2896</f>
        <v>77.760000000000019</v>
      </c>
    </row>
    <row r="2897" spans="1:14" x14ac:dyDescent="0.2">
      <c r="A2897" s="26">
        <v>568325</v>
      </c>
      <c r="B2897" s="26">
        <v>23356</v>
      </c>
      <c r="C2897" s="27" t="s">
        <v>171</v>
      </c>
      <c r="D2897" s="27">
        <v>2</v>
      </c>
      <c r="E2897" s="27">
        <v>1.85</v>
      </c>
      <c r="F2897" s="30">
        <f>INDEX(Additional!$B$3:$B$11,MATCH(C2897,Additional!$A$3:$A$11,0))</f>
        <v>0.77</v>
      </c>
      <c r="G2897" s="27">
        <v>14667</v>
      </c>
      <c r="H2897" s="27" t="s">
        <v>0</v>
      </c>
      <c r="I2897" s="28">
        <v>40830</v>
      </c>
      <c r="J2897" s="32">
        <f>YEAR(I2897)</f>
        <v>2011</v>
      </c>
      <c r="K2897" s="32">
        <f>MONTH(I2897)</f>
        <v>10</v>
      </c>
      <c r="L2897" s="32">
        <f>D2897*E2897</f>
        <v>3.7</v>
      </c>
      <c r="M2897" s="32">
        <f>D2897*F2897</f>
        <v>1.54</v>
      </c>
      <c r="N2897" s="32">
        <f>L2897-M2897</f>
        <v>2.16</v>
      </c>
    </row>
    <row r="2898" spans="1:14" x14ac:dyDescent="0.2">
      <c r="A2898" s="26">
        <v>568325</v>
      </c>
      <c r="B2898" s="26">
        <v>22557</v>
      </c>
      <c r="C2898" s="27" t="s">
        <v>171</v>
      </c>
      <c r="D2898" s="27">
        <v>2</v>
      </c>
      <c r="E2898" s="27">
        <v>1.85</v>
      </c>
      <c r="F2898" s="30">
        <f>INDEX(Additional!$B$3:$B$11,MATCH(C2898,Additional!$A$3:$A$11,0))</f>
        <v>0.77</v>
      </c>
      <c r="G2898" s="27">
        <v>14667</v>
      </c>
      <c r="H2898" s="27" t="s">
        <v>0</v>
      </c>
      <c r="I2898" s="28">
        <v>40382</v>
      </c>
      <c r="J2898" s="32">
        <f>YEAR(I2898)</f>
        <v>2010</v>
      </c>
      <c r="K2898" s="32">
        <f>MONTH(I2898)</f>
        <v>7</v>
      </c>
      <c r="L2898" s="32">
        <f>D2898*E2898</f>
        <v>3.7</v>
      </c>
      <c r="M2898" s="32">
        <f>D2898*F2898</f>
        <v>1.54</v>
      </c>
      <c r="N2898" s="32">
        <f>L2898-M2898</f>
        <v>2.16</v>
      </c>
    </row>
    <row r="2899" spans="1:14" x14ac:dyDescent="0.2">
      <c r="A2899" s="26">
        <v>568325</v>
      </c>
      <c r="B2899" s="26">
        <v>22553</v>
      </c>
      <c r="C2899" s="27" t="s">
        <v>171</v>
      </c>
      <c r="D2899" s="27">
        <v>2</v>
      </c>
      <c r="E2899" s="27">
        <v>1.85</v>
      </c>
      <c r="F2899" s="30">
        <f>INDEX(Additional!$B$3:$B$11,MATCH(C2899,Additional!$A$3:$A$11,0))</f>
        <v>0.77</v>
      </c>
      <c r="G2899" s="27">
        <v>14667</v>
      </c>
      <c r="H2899" s="27" t="s">
        <v>0</v>
      </c>
      <c r="I2899" s="28">
        <v>40652</v>
      </c>
      <c r="J2899" s="32">
        <f>YEAR(I2899)</f>
        <v>2011</v>
      </c>
      <c r="K2899" s="32">
        <f>MONTH(I2899)</f>
        <v>4</v>
      </c>
      <c r="L2899" s="32">
        <f>D2899*E2899</f>
        <v>3.7</v>
      </c>
      <c r="M2899" s="32">
        <f>D2899*F2899</f>
        <v>1.54</v>
      </c>
      <c r="N2899" s="32">
        <f>L2899-M2899</f>
        <v>2.16</v>
      </c>
    </row>
    <row r="2900" spans="1:14" x14ac:dyDescent="0.2">
      <c r="A2900" s="26">
        <v>568325</v>
      </c>
      <c r="B2900" s="26">
        <v>22741</v>
      </c>
      <c r="C2900" s="27" t="s">
        <v>171</v>
      </c>
      <c r="D2900" s="27">
        <v>3</v>
      </c>
      <c r="E2900" s="27">
        <v>1.85</v>
      </c>
      <c r="F2900" s="30">
        <f>INDEX(Additional!$B$3:$B$11,MATCH(C2900,Additional!$A$3:$A$11,0))</f>
        <v>0.77</v>
      </c>
      <c r="G2900" s="27">
        <v>14667</v>
      </c>
      <c r="H2900" s="27" t="s">
        <v>0</v>
      </c>
      <c r="I2900" s="28">
        <v>40245</v>
      </c>
      <c r="J2900" s="32">
        <f>YEAR(I2900)</f>
        <v>2010</v>
      </c>
      <c r="K2900" s="32">
        <f>MONTH(I2900)</f>
        <v>3</v>
      </c>
      <c r="L2900" s="32">
        <f>D2900*E2900</f>
        <v>5.5500000000000007</v>
      </c>
      <c r="M2900" s="32">
        <f>D2900*F2900</f>
        <v>2.31</v>
      </c>
      <c r="N2900" s="32">
        <f>L2900-M2900</f>
        <v>3.2400000000000007</v>
      </c>
    </row>
    <row r="2901" spans="1:14" x14ac:dyDescent="0.2">
      <c r="A2901" s="26">
        <v>568325</v>
      </c>
      <c r="B2901" s="26">
        <v>21533</v>
      </c>
      <c r="C2901" s="27" t="s">
        <v>171</v>
      </c>
      <c r="D2901" s="27">
        <v>4</v>
      </c>
      <c r="E2901" s="27">
        <v>1.85</v>
      </c>
      <c r="F2901" s="30">
        <f>INDEX(Additional!$B$3:$B$11,MATCH(C2901,Additional!$A$3:$A$11,0))</f>
        <v>0.77</v>
      </c>
      <c r="G2901" s="27">
        <v>14667</v>
      </c>
      <c r="H2901" s="27" t="s">
        <v>0</v>
      </c>
      <c r="I2901" s="28">
        <v>40422</v>
      </c>
      <c r="J2901" s="32">
        <f>YEAR(I2901)</f>
        <v>2010</v>
      </c>
      <c r="K2901" s="32">
        <f>MONTH(I2901)</f>
        <v>9</v>
      </c>
      <c r="L2901" s="32">
        <f>D2901*E2901</f>
        <v>7.4</v>
      </c>
      <c r="M2901" s="32">
        <f>D2901*F2901</f>
        <v>3.08</v>
      </c>
      <c r="N2901" s="32">
        <f>L2901-M2901</f>
        <v>4.32</v>
      </c>
    </row>
    <row r="2902" spans="1:14" x14ac:dyDescent="0.2">
      <c r="A2902" s="26">
        <v>568325</v>
      </c>
      <c r="B2902" s="26">
        <v>22398</v>
      </c>
      <c r="C2902" s="27" t="s">
        <v>171</v>
      </c>
      <c r="D2902" s="27">
        <v>1</v>
      </c>
      <c r="E2902" s="27">
        <v>1.85</v>
      </c>
      <c r="F2902" s="30">
        <f>INDEX(Additional!$B$3:$B$11,MATCH(C2902,Additional!$A$3:$A$11,0))</f>
        <v>0.77</v>
      </c>
      <c r="G2902" s="27">
        <v>14667</v>
      </c>
      <c r="H2902" s="27" t="s">
        <v>0</v>
      </c>
      <c r="I2902" s="28">
        <v>40263</v>
      </c>
      <c r="J2902" s="32">
        <f>YEAR(I2902)</f>
        <v>2010</v>
      </c>
      <c r="K2902" s="32">
        <f>MONTH(I2902)</f>
        <v>3</v>
      </c>
      <c r="L2902" s="32">
        <f>D2902*E2902</f>
        <v>1.85</v>
      </c>
      <c r="M2902" s="32">
        <f>D2902*F2902</f>
        <v>0.77</v>
      </c>
      <c r="N2902" s="32">
        <f>L2902-M2902</f>
        <v>1.08</v>
      </c>
    </row>
    <row r="2903" spans="1:14" x14ac:dyDescent="0.2">
      <c r="A2903" s="26">
        <v>568325</v>
      </c>
      <c r="B2903" s="26">
        <v>22904</v>
      </c>
      <c r="C2903" s="27" t="s">
        <v>171</v>
      </c>
      <c r="D2903" s="27">
        <v>12</v>
      </c>
      <c r="E2903" s="27">
        <v>1.85</v>
      </c>
      <c r="F2903" s="30">
        <f>INDEX(Additional!$B$3:$B$11,MATCH(C2903,Additional!$A$3:$A$11,0))</f>
        <v>0.77</v>
      </c>
      <c r="G2903" s="27">
        <v>14667</v>
      </c>
      <c r="H2903" s="27" t="s">
        <v>0</v>
      </c>
      <c r="I2903" s="28">
        <v>40643</v>
      </c>
      <c r="J2903" s="32">
        <f>YEAR(I2903)</f>
        <v>2011</v>
      </c>
      <c r="K2903" s="32">
        <f>MONTH(I2903)</f>
        <v>4</v>
      </c>
      <c r="L2903" s="32">
        <f>D2903*E2903</f>
        <v>22.200000000000003</v>
      </c>
      <c r="M2903" s="32">
        <f>D2903*F2903</f>
        <v>9.24</v>
      </c>
      <c r="N2903" s="32">
        <f>L2903-M2903</f>
        <v>12.960000000000003</v>
      </c>
    </row>
    <row r="2904" spans="1:14" x14ac:dyDescent="0.2">
      <c r="A2904" s="26">
        <v>568325</v>
      </c>
      <c r="B2904" s="26">
        <v>72741</v>
      </c>
      <c r="C2904" s="27" t="s">
        <v>171</v>
      </c>
      <c r="D2904" s="27">
        <v>2</v>
      </c>
      <c r="E2904" s="27">
        <v>1.85</v>
      </c>
      <c r="F2904" s="30">
        <f>INDEX(Additional!$B$3:$B$11,MATCH(C2904,Additional!$A$3:$A$11,0))</f>
        <v>0.77</v>
      </c>
      <c r="G2904" s="27">
        <v>14667</v>
      </c>
      <c r="H2904" s="27" t="s">
        <v>0</v>
      </c>
      <c r="I2904" s="28">
        <v>40294</v>
      </c>
      <c r="J2904" s="32">
        <f>YEAR(I2904)</f>
        <v>2010</v>
      </c>
      <c r="K2904" s="32">
        <f>MONTH(I2904)</f>
        <v>4</v>
      </c>
      <c r="L2904" s="32">
        <f>D2904*E2904</f>
        <v>3.7</v>
      </c>
      <c r="M2904" s="32">
        <f>D2904*F2904</f>
        <v>1.54</v>
      </c>
      <c r="N2904" s="32">
        <f>L2904-M2904</f>
        <v>2.16</v>
      </c>
    </row>
    <row r="2905" spans="1:14" x14ac:dyDescent="0.2">
      <c r="A2905" s="26">
        <v>568325</v>
      </c>
      <c r="B2905" s="26">
        <v>84879</v>
      </c>
      <c r="C2905" s="27" t="s">
        <v>171</v>
      </c>
      <c r="D2905" s="27">
        <v>4</v>
      </c>
      <c r="E2905" s="27">
        <v>1.85</v>
      </c>
      <c r="F2905" s="30">
        <f>INDEX(Additional!$B$3:$B$11,MATCH(C2905,Additional!$A$3:$A$11,0))</f>
        <v>0.77</v>
      </c>
      <c r="G2905" s="27">
        <v>14667</v>
      </c>
      <c r="H2905" s="27" t="s">
        <v>0</v>
      </c>
      <c r="I2905" s="28">
        <v>40772</v>
      </c>
      <c r="J2905" s="32">
        <f>YEAR(I2905)</f>
        <v>2011</v>
      </c>
      <c r="K2905" s="32">
        <f>MONTH(I2905)</f>
        <v>8</v>
      </c>
      <c r="L2905" s="32">
        <f>D2905*E2905</f>
        <v>7.4</v>
      </c>
      <c r="M2905" s="32">
        <f>D2905*F2905</f>
        <v>3.08</v>
      </c>
      <c r="N2905" s="32">
        <f>L2905-M2905</f>
        <v>4.32</v>
      </c>
    </row>
    <row r="2906" spans="1:14" x14ac:dyDescent="0.2">
      <c r="A2906" s="26">
        <v>568325</v>
      </c>
      <c r="B2906" s="26">
        <v>23153</v>
      </c>
      <c r="C2906" s="27" t="s">
        <v>171</v>
      </c>
      <c r="D2906" s="27">
        <v>1</v>
      </c>
      <c r="E2906" s="27">
        <v>1.85</v>
      </c>
      <c r="F2906" s="30">
        <f>INDEX(Additional!$B$3:$B$11,MATCH(C2906,Additional!$A$3:$A$11,0))</f>
        <v>0.77</v>
      </c>
      <c r="G2906" s="27">
        <v>14667</v>
      </c>
      <c r="H2906" s="27" t="s">
        <v>0</v>
      </c>
      <c r="I2906" s="28">
        <v>40424</v>
      </c>
      <c r="J2906" s="32">
        <f>YEAR(I2906)</f>
        <v>2010</v>
      </c>
      <c r="K2906" s="32">
        <f>MONTH(I2906)</f>
        <v>9</v>
      </c>
      <c r="L2906" s="32">
        <f>D2906*E2906</f>
        <v>1.85</v>
      </c>
      <c r="M2906" s="32">
        <f>D2906*F2906</f>
        <v>0.77</v>
      </c>
      <c r="N2906" s="32">
        <f>L2906-M2906</f>
        <v>1.08</v>
      </c>
    </row>
    <row r="2907" spans="1:14" x14ac:dyDescent="0.2">
      <c r="A2907" s="26">
        <v>568325</v>
      </c>
      <c r="B2907" s="26">
        <v>23301</v>
      </c>
      <c r="C2907" s="27" t="s">
        <v>171</v>
      </c>
      <c r="D2907" s="27">
        <v>1</v>
      </c>
      <c r="E2907" s="27">
        <v>1.85</v>
      </c>
      <c r="F2907" s="30">
        <f>INDEX(Additional!$B$3:$B$11,MATCH(C2907,Additional!$A$3:$A$11,0))</f>
        <v>0.77</v>
      </c>
      <c r="G2907" s="27">
        <v>14667</v>
      </c>
      <c r="H2907" s="27" t="s">
        <v>0</v>
      </c>
      <c r="I2907" s="28">
        <v>40507</v>
      </c>
      <c r="J2907" s="32">
        <f>YEAR(I2907)</f>
        <v>2010</v>
      </c>
      <c r="K2907" s="32">
        <f>MONTH(I2907)</f>
        <v>11</v>
      </c>
      <c r="L2907" s="32">
        <f>D2907*E2907</f>
        <v>1.85</v>
      </c>
      <c r="M2907" s="32">
        <f>D2907*F2907</f>
        <v>0.77</v>
      </c>
      <c r="N2907" s="32">
        <f>L2907-M2907</f>
        <v>1.08</v>
      </c>
    </row>
    <row r="2908" spans="1:14" x14ac:dyDescent="0.2">
      <c r="A2908" s="26">
        <v>568325</v>
      </c>
      <c r="B2908" s="26">
        <v>23300</v>
      </c>
      <c r="C2908" s="27" t="s">
        <v>171</v>
      </c>
      <c r="D2908" s="27">
        <v>2</v>
      </c>
      <c r="E2908" s="27">
        <v>1.85</v>
      </c>
      <c r="F2908" s="30">
        <f>INDEX(Additional!$B$3:$B$11,MATCH(C2908,Additional!$A$3:$A$11,0))</f>
        <v>0.77</v>
      </c>
      <c r="G2908" s="27">
        <v>14667</v>
      </c>
      <c r="H2908" s="27" t="s">
        <v>0</v>
      </c>
      <c r="I2908" s="28">
        <v>40360</v>
      </c>
      <c r="J2908" s="32">
        <f>YEAR(I2908)</f>
        <v>2010</v>
      </c>
      <c r="K2908" s="32">
        <f>MONTH(I2908)</f>
        <v>7</v>
      </c>
      <c r="L2908" s="32">
        <f>D2908*E2908</f>
        <v>3.7</v>
      </c>
      <c r="M2908" s="32">
        <f>D2908*F2908</f>
        <v>1.54</v>
      </c>
      <c r="N2908" s="32">
        <f>L2908-M2908</f>
        <v>2.16</v>
      </c>
    </row>
    <row r="2909" spans="1:14" x14ac:dyDescent="0.2">
      <c r="A2909" s="26">
        <v>568325</v>
      </c>
      <c r="B2909" s="26">
        <v>23298</v>
      </c>
      <c r="C2909" s="27" t="s">
        <v>171</v>
      </c>
      <c r="D2909" s="27">
        <v>3</v>
      </c>
      <c r="E2909" s="27">
        <v>1.85</v>
      </c>
      <c r="F2909" s="30">
        <f>INDEX(Additional!$B$3:$B$11,MATCH(C2909,Additional!$A$3:$A$11,0))</f>
        <v>0.77</v>
      </c>
      <c r="G2909" s="27">
        <v>14667</v>
      </c>
      <c r="H2909" s="27" t="s">
        <v>0</v>
      </c>
      <c r="I2909" s="28">
        <v>40220</v>
      </c>
      <c r="J2909" s="32">
        <f>YEAR(I2909)</f>
        <v>2010</v>
      </c>
      <c r="K2909" s="32">
        <f>MONTH(I2909)</f>
        <v>2</v>
      </c>
      <c r="L2909" s="32">
        <f>D2909*E2909</f>
        <v>5.5500000000000007</v>
      </c>
      <c r="M2909" s="32">
        <f>D2909*F2909</f>
        <v>2.31</v>
      </c>
      <c r="N2909" s="32">
        <f>L2909-M2909</f>
        <v>3.2400000000000007</v>
      </c>
    </row>
    <row r="2910" spans="1:14" x14ac:dyDescent="0.2">
      <c r="A2910" s="26">
        <v>568325</v>
      </c>
      <c r="B2910" s="26">
        <v>21621</v>
      </c>
      <c r="C2910" s="27" t="s">
        <v>171</v>
      </c>
      <c r="D2910" s="27">
        <v>12</v>
      </c>
      <c r="E2910" s="27">
        <v>1.85</v>
      </c>
      <c r="F2910" s="30">
        <f>INDEX(Additional!$B$3:$B$11,MATCH(C2910,Additional!$A$3:$A$11,0))</f>
        <v>0.77</v>
      </c>
      <c r="G2910" s="27">
        <v>14667</v>
      </c>
      <c r="H2910" s="27" t="s">
        <v>0</v>
      </c>
      <c r="I2910" s="28">
        <v>41143</v>
      </c>
      <c r="J2910" s="32">
        <f>YEAR(I2910)</f>
        <v>2012</v>
      </c>
      <c r="K2910" s="32">
        <f>MONTH(I2910)</f>
        <v>8</v>
      </c>
      <c r="L2910" s="32">
        <f>D2910*E2910</f>
        <v>22.200000000000003</v>
      </c>
      <c r="M2910" s="32">
        <f>D2910*F2910</f>
        <v>9.24</v>
      </c>
      <c r="N2910" s="32">
        <f>L2910-M2910</f>
        <v>12.960000000000003</v>
      </c>
    </row>
    <row r="2911" spans="1:14" x14ac:dyDescent="0.2">
      <c r="A2911" s="26">
        <v>568326</v>
      </c>
      <c r="B2911" s="26">
        <v>22792</v>
      </c>
      <c r="C2911" s="27" t="s">
        <v>171</v>
      </c>
      <c r="D2911" s="27">
        <v>12</v>
      </c>
      <c r="E2911" s="27">
        <v>1.85</v>
      </c>
      <c r="F2911" s="30">
        <f>INDEX(Additional!$B$3:$B$11,MATCH(C2911,Additional!$A$3:$A$11,0))</f>
        <v>0.77</v>
      </c>
      <c r="G2911" s="27">
        <v>13200</v>
      </c>
      <c r="H2911" s="27" t="s">
        <v>0</v>
      </c>
      <c r="I2911" s="28">
        <v>40624</v>
      </c>
      <c r="J2911" s="32">
        <f>YEAR(I2911)</f>
        <v>2011</v>
      </c>
      <c r="K2911" s="32">
        <f>MONTH(I2911)</f>
        <v>3</v>
      </c>
      <c r="L2911" s="32">
        <f>D2911*E2911</f>
        <v>22.200000000000003</v>
      </c>
      <c r="M2911" s="32">
        <f>D2911*F2911</f>
        <v>9.24</v>
      </c>
      <c r="N2911" s="32">
        <f>L2911-M2911</f>
        <v>12.960000000000003</v>
      </c>
    </row>
    <row r="2912" spans="1:14" x14ac:dyDescent="0.2">
      <c r="A2912" s="26">
        <v>568326</v>
      </c>
      <c r="B2912" s="26">
        <v>22489</v>
      </c>
      <c r="C2912" s="27" t="s">
        <v>171</v>
      </c>
      <c r="D2912" s="27">
        <v>1</v>
      </c>
      <c r="E2912" s="27">
        <v>1.85</v>
      </c>
      <c r="F2912" s="30">
        <f>INDEX(Additional!$B$3:$B$11,MATCH(C2912,Additional!$A$3:$A$11,0))</f>
        <v>0.77</v>
      </c>
      <c r="G2912" s="27">
        <v>13200</v>
      </c>
      <c r="H2912" s="27" t="s">
        <v>0</v>
      </c>
      <c r="I2912" s="28">
        <v>40881</v>
      </c>
      <c r="J2912" s="32">
        <f>YEAR(I2912)</f>
        <v>2011</v>
      </c>
      <c r="K2912" s="32">
        <f>MONTH(I2912)</f>
        <v>12</v>
      </c>
      <c r="L2912" s="32">
        <f>D2912*E2912</f>
        <v>1.85</v>
      </c>
      <c r="M2912" s="32">
        <f>D2912*F2912</f>
        <v>0.77</v>
      </c>
      <c r="N2912" s="32">
        <f>L2912-M2912</f>
        <v>1.08</v>
      </c>
    </row>
    <row r="2913" spans="1:14" x14ac:dyDescent="0.2">
      <c r="A2913" s="26">
        <v>568326</v>
      </c>
      <c r="B2913" s="26">
        <v>16008</v>
      </c>
      <c r="C2913" s="27" t="s">
        <v>171</v>
      </c>
      <c r="D2913" s="27">
        <v>1</v>
      </c>
      <c r="E2913" s="27">
        <v>1.85</v>
      </c>
      <c r="F2913" s="30">
        <f>INDEX(Additional!$B$3:$B$11,MATCH(C2913,Additional!$A$3:$A$11,0))</f>
        <v>0.77</v>
      </c>
      <c r="G2913" s="27">
        <v>13200</v>
      </c>
      <c r="H2913" s="27" t="s">
        <v>0</v>
      </c>
      <c r="I2913" s="28">
        <v>40721</v>
      </c>
      <c r="J2913" s="32">
        <f>YEAR(I2913)</f>
        <v>2011</v>
      </c>
      <c r="K2913" s="32">
        <f>MONTH(I2913)</f>
        <v>6</v>
      </c>
      <c r="L2913" s="32">
        <f>D2913*E2913</f>
        <v>1.85</v>
      </c>
      <c r="M2913" s="32">
        <f>D2913*F2913</f>
        <v>0.77</v>
      </c>
      <c r="N2913" s="32">
        <f>L2913-M2913</f>
        <v>1.08</v>
      </c>
    </row>
    <row r="2914" spans="1:14" x14ac:dyDescent="0.2">
      <c r="A2914" s="26">
        <v>568326</v>
      </c>
      <c r="B2914" s="26" t="s">
        <v>120</v>
      </c>
      <c r="C2914" s="27" t="s">
        <v>171</v>
      </c>
      <c r="D2914" s="27">
        <v>1</v>
      </c>
      <c r="E2914" s="27">
        <v>1.85</v>
      </c>
      <c r="F2914" s="30">
        <f>INDEX(Additional!$B$3:$B$11,MATCH(C2914,Additional!$A$3:$A$11,0))</f>
        <v>0.77</v>
      </c>
      <c r="G2914" s="27">
        <v>13200</v>
      </c>
      <c r="H2914" s="27" t="s">
        <v>0</v>
      </c>
      <c r="I2914" s="28">
        <v>40944</v>
      </c>
      <c r="J2914" s="32">
        <f>YEAR(I2914)</f>
        <v>2012</v>
      </c>
      <c r="K2914" s="32">
        <f>MONTH(I2914)</f>
        <v>2</v>
      </c>
      <c r="L2914" s="32">
        <f>D2914*E2914</f>
        <v>1.85</v>
      </c>
      <c r="M2914" s="32">
        <f>D2914*F2914</f>
        <v>0.77</v>
      </c>
      <c r="N2914" s="32">
        <f>L2914-M2914</f>
        <v>1.08</v>
      </c>
    </row>
    <row r="2915" spans="1:14" x14ac:dyDescent="0.2">
      <c r="A2915" s="26">
        <v>568326</v>
      </c>
      <c r="B2915" s="26">
        <v>20679</v>
      </c>
      <c r="C2915" s="27" t="s">
        <v>171</v>
      </c>
      <c r="D2915" s="27">
        <v>1</v>
      </c>
      <c r="E2915" s="27">
        <v>1.85</v>
      </c>
      <c r="F2915" s="30">
        <f>INDEX(Additional!$B$3:$B$11,MATCH(C2915,Additional!$A$3:$A$11,0))</f>
        <v>0.77</v>
      </c>
      <c r="G2915" s="27">
        <v>13200</v>
      </c>
      <c r="H2915" s="27" t="s">
        <v>0</v>
      </c>
      <c r="I2915" s="28">
        <v>40531</v>
      </c>
      <c r="J2915" s="32">
        <f>YEAR(I2915)</f>
        <v>2010</v>
      </c>
      <c r="K2915" s="32">
        <f>MONTH(I2915)</f>
        <v>12</v>
      </c>
      <c r="L2915" s="32">
        <f>D2915*E2915</f>
        <v>1.85</v>
      </c>
      <c r="M2915" s="32">
        <f>D2915*F2915</f>
        <v>0.77</v>
      </c>
      <c r="N2915" s="32">
        <f>L2915-M2915</f>
        <v>1.08</v>
      </c>
    </row>
    <row r="2916" spans="1:14" x14ac:dyDescent="0.2">
      <c r="A2916" s="26">
        <v>568326</v>
      </c>
      <c r="B2916" s="26" t="s">
        <v>121</v>
      </c>
      <c r="C2916" s="27" t="s">
        <v>171</v>
      </c>
      <c r="D2916" s="27">
        <v>1</v>
      </c>
      <c r="E2916" s="27">
        <v>1.85</v>
      </c>
      <c r="F2916" s="30">
        <f>INDEX(Additional!$B$3:$B$11,MATCH(C2916,Additional!$A$3:$A$11,0))</f>
        <v>0.77</v>
      </c>
      <c r="G2916" s="27">
        <v>13200</v>
      </c>
      <c r="H2916" s="27" t="s">
        <v>0</v>
      </c>
      <c r="I2916" s="28">
        <v>40890</v>
      </c>
      <c r="J2916" s="32">
        <f>YEAR(I2916)</f>
        <v>2011</v>
      </c>
      <c r="K2916" s="32">
        <f>MONTH(I2916)</f>
        <v>12</v>
      </c>
      <c r="L2916" s="32">
        <f>D2916*E2916</f>
        <v>1.85</v>
      </c>
      <c r="M2916" s="32">
        <f>D2916*F2916</f>
        <v>0.77</v>
      </c>
      <c r="N2916" s="32">
        <f>L2916-M2916</f>
        <v>1.08</v>
      </c>
    </row>
    <row r="2917" spans="1:14" x14ac:dyDescent="0.2">
      <c r="A2917" s="26">
        <v>568326</v>
      </c>
      <c r="B2917" s="26">
        <v>22727</v>
      </c>
      <c r="C2917" s="27" t="s">
        <v>171</v>
      </c>
      <c r="D2917" s="27">
        <v>1</v>
      </c>
      <c r="E2917" s="27">
        <v>1.85</v>
      </c>
      <c r="F2917" s="30">
        <f>INDEX(Additional!$B$3:$B$11,MATCH(C2917,Additional!$A$3:$A$11,0))</f>
        <v>0.77</v>
      </c>
      <c r="G2917" s="27">
        <v>13200</v>
      </c>
      <c r="H2917" s="27" t="s">
        <v>0</v>
      </c>
      <c r="I2917" s="28">
        <v>40767</v>
      </c>
      <c r="J2917" s="32">
        <f>YEAR(I2917)</f>
        <v>2011</v>
      </c>
      <c r="K2917" s="32">
        <f>MONTH(I2917)</f>
        <v>8</v>
      </c>
      <c r="L2917" s="32">
        <f>D2917*E2917</f>
        <v>1.85</v>
      </c>
      <c r="M2917" s="32">
        <f>D2917*F2917</f>
        <v>0.77</v>
      </c>
      <c r="N2917" s="32">
        <f>L2917-M2917</f>
        <v>1.08</v>
      </c>
    </row>
    <row r="2918" spans="1:14" x14ac:dyDescent="0.2">
      <c r="A2918" s="26">
        <v>568326</v>
      </c>
      <c r="B2918" s="26">
        <v>22726</v>
      </c>
      <c r="C2918" s="27" t="s">
        <v>171</v>
      </c>
      <c r="D2918" s="27">
        <v>36</v>
      </c>
      <c r="E2918" s="27">
        <v>1.85</v>
      </c>
      <c r="F2918" s="30">
        <f>INDEX(Additional!$B$3:$B$11,MATCH(C2918,Additional!$A$3:$A$11,0))</f>
        <v>0.77</v>
      </c>
      <c r="G2918" s="27">
        <v>13200</v>
      </c>
      <c r="H2918" s="27" t="s">
        <v>0</v>
      </c>
      <c r="I2918" s="28">
        <v>40719</v>
      </c>
      <c r="J2918" s="32">
        <f>YEAR(I2918)</f>
        <v>2011</v>
      </c>
      <c r="K2918" s="32">
        <f>MONTH(I2918)</f>
        <v>6</v>
      </c>
      <c r="L2918" s="32">
        <f>D2918*E2918</f>
        <v>66.600000000000009</v>
      </c>
      <c r="M2918" s="32">
        <f>D2918*F2918</f>
        <v>27.72</v>
      </c>
      <c r="N2918" s="32">
        <f>L2918-M2918</f>
        <v>38.88000000000001</v>
      </c>
    </row>
    <row r="2919" spans="1:14" x14ac:dyDescent="0.2">
      <c r="A2919" s="26">
        <v>568326</v>
      </c>
      <c r="B2919" s="26">
        <v>22138</v>
      </c>
      <c r="C2919" s="27" t="s">
        <v>171</v>
      </c>
      <c r="D2919" s="27">
        <v>20</v>
      </c>
      <c r="E2919" s="27">
        <v>1.85</v>
      </c>
      <c r="F2919" s="30">
        <f>INDEX(Additional!$B$3:$B$11,MATCH(C2919,Additional!$A$3:$A$11,0))</f>
        <v>0.77</v>
      </c>
      <c r="G2919" s="27">
        <v>13200</v>
      </c>
      <c r="H2919" s="27" t="s">
        <v>0</v>
      </c>
      <c r="I2919" s="28">
        <v>40841</v>
      </c>
      <c r="J2919" s="32">
        <f>YEAR(I2919)</f>
        <v>2011</v>
      </c>
      <c r="K2919" s="32">
        <f>MONTH(I2919)</f>
        <v>10</v>
      </c>
      <c r="L2919" s="32">
        <f>D2919*E2919</f>
        <v>37</v>
      </c>
      <c r="M2919" s="32">
        <f>D2919*F2919</f>
        <v>15.4</v>
      </c>
      <c r="N2919" s="32">
        <f>L2919-M2919</f>
        <v>21.6</v>
      </c>
    </row>
    <row r="2920" spans="1:14" x14ac:dyDescent="0.2">
      <c r="A2920" s="26">
        <v>568326</v>
      </c>
      <c r="B2920" s="26">
        <v>22139</v>
      </c>
      <c r="C2920" s="27" t="s">
        <v>171</v>
      </c>
      <c r="D2920" s="27">
        <v>48</v>
      </c>
      <c r="E2920" s="27">
        <v>1.85</v>
      </c>
      <c r="F2920" s="30">
        <f>INDEX(Additional!$B$3:$B$11,MATCH(C2920,Additional!$A$3:$A$11,0))</f>
        <v>0.77</v>
      </c>
      <c r="G2920" s="27">
        <v>13200</v>
      </c>
      <c r="H2920" s="27" t="s">
        <v>0</v>
      </c>
      <c r="I2920" s="28">
        <v>40853</v>
      </c>
      <c r="J2920" s="32">
        <f>YEAR(I2920)</f>
        <v>2011</v>
      </c>
      <c r="K2920" s="32">
        <f>MONTH(I2920)</f>
        <v>11</v>
      </c>
      <c r="L2920" s="32">
        <f>D2920*E2920</f>
        <v>88.800000000000011</v>
      </c>
      <c r="M2920" s="32">
        <f>D2920*F2920</f>
        <v>36.96</v>
      </c>
      <c r="N2920" s="32">
        <f>L2920-M2920</f>
        <v>51.840000000000011</v>
      </c>
    </row>
    <row r="2921" spans="1:14" x14ac:dyDescent="0.2">
      <c r="A2921" s="26">
        <v>568326</v>
      </c>
      <c r="B2921" s="26">
        <v>23254</v>
      </c>
      <c r="C2921" s="27" t="s">
        <v>171</v>
      </c>
      <c r="D2921" s="27">
        <v>24</v>
      </c>
      <c r="E2921" s="27">
        <v>1.85</v>
      </c>
      <c r="F2921" s="30">
        <f>INDEX(Additional!$B$3:$B$11,MATCH(C2921,Additional!$A$3:$A$11,0))</f>
        <v>0.77</v>
      </c>
      <c r="G2921" s="27">
        <v>13200</v>
      </c>
      <c r="H2921" s="27" t="s">
        <v>0</v>
      </c>
      <c r="I2921" s="28">
        <v>41024</v>
      </c>
      <c r="J2921" s="32">
        <f>YEAR(I2921)</f>
        <v>2012</v>
      </c>
      <c r="K2921" s="32">
        <f>MONTH(I2921)</f>
        <v>4</v>
      </c>
      <c r="L2921" s="32">
        <f>D2921*E2921</f>
        <v>44.400000000000006</v>
      </c>
      <c r="M2921" s="32">
        <f>D2921*F2921</f>
        <v>18.48</v>
      </c>
      <c r="N2921" s="32">
        <f>L2921-M2921</f>
        <v>25.920000000000005</v>
      </c>
    </row>
    <row r="2922" spans="1:14" x14ac:dyDescent="0.2">
      <c r="A2922" s="26">
        <v>568326</v>
      </c>
      <c r="B2922" s="26">
        <v>23255</v>
      </c>
      <c r="C2922" s="27" t="s">
        <v>171</v>
      </c>
      <c r="D2922" s="27">
        <v>16</v>
      </c>
      <c r="E2922" s="27">
        <v>1.85</v>
      </c>
      <c r="F2922" s="30">
        <f>INDEX(Additional!$B$3:$B$11,MATCH(C2922,Additional!$A$3:$A$11,0))</f>
        <v>0.77</v>
      </c>
      <c r="G2922" s="27">
        <v>13200</v>
      </c>
      <c r="H2922" s="27" t="s">
        <v>0</v>
      </c>
      <c r="I2922" s="28">
        <v>40730</v>
      </c>
      <c r="J2922" s="32">
        <f>YEAR(I2922)</f>
        <v>2011</v>
      </c>
      <c r="K2922" s="32">
        <f>MONTH(I2922)</f>
        <v>7</v>
      </c>
      <c r="L2922" s="32">
        <f>D2922*E2922</f>
        <v>29.6</v>
      </c>
      <c r="M2922" s="32">
        <f>D2922*F2922</f>
        <v>12.32</v>
      </c>
      <c r="N2922" s="32">
        <f>L2922-M2922</f>
        <v>17.28</v>
      </c>
    </row>
    <row r="2923" spans="1:14" x14ac:dyDescent="0.2">
      <c r="A2923" s="26">
        <v>568326</v>
      </c>
      <c r="B2923" s="26">
        <v>22635</v>
      </c>
      <c r="C2923" s="27" t="s">
        <v>171</v>
      </c>
      <c r="D2923" s="27">
        <v>8</v>
      </c>
      <c r="E2923" s="27">
        <v>1.85</v>
      </c>
      <c r="F2923" s="30">
        <f>INDEX(Additional!$B$3:$B$11,MATCH(C2923,Additional!$A$3:$A$11,0))</f>
        <v>0.77</v>
      </c>
      <c r="G2923" s="27">
        <v>13200</v>
      </c>
      <c r="H2923" s="27" t="s">
        <v>0</v>
      </c>
      <c r="I2923" s="28">
        <v>40628</v>
      </c>
      <c r="J2923" s="32">
        <f>YEAR(I2923)</f>
        <v>2011</v>
      </c>
      <c r="K2923" s="32">
        <f>MONTH(I2923)</f>
        <v>3</v>
      </c>
      <c r="L2923" s="32">
        <f>D2923*E2923</f>
        <v>14.8</v>
      </c>
      <c r="M2923" s="32">
        <f>D2923*F2923</f>
        <v>6.16</v>
      </c>
      <c r="N2923" s="32">
        <f>L2923-M2923</f>
        <v>8.64</v>
      </c>
    </row>
    <row r="2924" spans="1:14" x14ac:dyDescent="0.2">
      <c r="A2924" s="26">
        <v>568326</v>
      </c>
      <c r="B2924" s="26">
        <v>22636</v>
      </c>
      <c r="C2924" s="27" t="s">
        <v>171</v>
      </c>
      <c r="D2924" s="27">
        <v>12</v>
      </c>
      <c r="E2924" s="27">
        <v>1.85</v>
      </c>
      <c r="F2924" s="30">
        <f>INDEX(Additional!$B$3:$B$11,MATCH(C2924,Additional!$A$3:$A$11,0))</f>
        <v>0.77</v>
      </c>
      <c r="G2924" s="27">
        <v>13200</v>
      </c>
      <c r="H2924" s="27" t="s">
        <v>0</v>
      </c>
      <c r="I2924" s="28">
        <v>40545</v>
      </c>
      <c r="J2924" s="32">
        <f>YEAR(I2924)</f>
        <v>2011</v>
      </c>
      <c r="K2924" s="32">
        <f>MONTH(I2924)</f>
        <v>1</v>
      </c>
      <c r="L2924" s="32">
        <f>D2924*E2924</f>
        <v>22.200000000000003</v>
      </c>
      <c r="M2924" s="32">
        <f>D2924*F2924</f>
        <v>9.24</v>
      </c>
      <c r="N2924" s="32">
        <f>L2924-M2924</f>
        <v>12.960000000000003</v>
      </c>
    </row>
    <row r="2925" spans="1:14" x14ac:dyDescent="0.2">
      <c r="A2925" s="26">
        <v>568326</v>
      </c>
      <c r="B2925" s="26">
        <v>21889</v>
      </c>
      <c r="C2925" s="27" t="s">
        <v>171</v>
      </c>
      <c r="D2925" s="27">
        <v>40</v>
      </c>
      <c r="E2925" s="27">
        <v>1.85</v>
      </c>
      <c r="F2925" s="30">
        <f>INDEX(Additional!$B$3:$B$11,MATCH(C2925,Additional!$A$3:$A$11,0))</f>
        <v>0.77</v>
      </c>
      <c r="G2925" s="27">
        <v>13200</v>
      </c>
      <c r="H2925" s="27" t="s">
        <v>0</v>
      </c>
      <c r="I2925" s="28">
        <v>40263</v>
      </c>
      <c r="J2925" s="32">
        <f>YEAR(I2925)</f>
        <v>2010</v>
      </c>
      <c r="K2925" s="32">
        <f>MONTH(I2925)</f>
        <v>3</v>
      </c>
      <c r="L2925" s="32">
        <f>D2925*E2925</f>
        <v>74</v>
      </c>
      <c r="M2925" s="32">
        <f>D2925*F2925</f>
        <v>30.8</v>
      </c>
      <c r="N2925" s="32">
        <f>L2925-M2925</f>
        <v>43.2</v>
      </c>
    </row>
    <row r="2926" spans="1:14" x14ac:dyDescent="0.2">
      <c r="A2926" s="26">
        <v>568326</v>
      </c>
      <c r="B2926" s="26">
        <v>21891</v>
      </c>
      <c r="C2926" s="27" t="s">
        <v>171</v>
      </c>
      <c r="D2926" s="27">
        <v>2</v>
      </c>
      <c r="E2926" s="27">
        <v>1.85</v>
      </c>
      <c r="F2926" s="30">
        <f>INDEX(Additional!$B$3:$B$11,MATCH(C2926,Additional!$A$3:$A$11,0))</f>
        <v>0.77</v>
      </c>
      <c r="G2926" s="27">
        <v>13200</v>
      </c>
      <c r="H2926" s="27" t="s">
        <v>0</v>
      </c>
      <c r="I2926" s="28">
        <v>41243</v>
      </c>
      <c r="J2926" s="32">
        <f>YEAR(I2926)</f>
        <v>2012</v>
      </c>
      <c r="K2926" s="32">
        <f>MONTH(I2926)</f>
        <v>11</v>
      </c>
      <c r="L2926" s="32">
        <f>D2926*E2926</f>
        <v>3.7</v>
      </c>
      <c r="M2926" s="32">
        <f>D2926*F2926</f>
        <v>1.54</v>
      </c>
      <c r="N2926" s="32">
        <f>L2926-M2926</f>
        <v>2.16</v>
      </c>
    </row>
    <row r="2927" spans="1:14" x14ac:dyDescent="0.2">
      <c r="A2927" s="26">
        <v>568326</v>
      </c>
      <c r="B2927" s="26">
        <v>22619</v>
      </c>
      <c r="C2927" s="27" t="s">
        <v>171</v>
      </c>
      <c r="D2927" s="27">
        <v>32</v>
      </c>
      <c r="E2927" s="27">
        <v>1.85</v>
      </c>
      <c r="F2927" s="30">
        <f>INDEX(Additional!$B$3:$B$11,MATCH(C2927,Additional!$A$3:$A$11,0))</f>
        <v>0.77</v>
      </c>
      <c r="G2927" s="27">
        <v>13200</v>
      </c>
      <c r="H2927" s="27" t="s">
        <v>0</v>
      </c>
      <c r="I2927" s="28">
        <v>40449</v>
      </c>
      <c r="J2927" s="32">
        <f>YEAR(I2927)</f>
        <v>2010</v>
      </c>
      <c r="K2927" s="32">
        <f>MONTH(I2927)</f>
        <v>9</v>
      </c>
      <c r="L2927" s="32">
        <f>D2927*E2927</f>
        <v>59.2</v>
      </c>
      <c r="M2927" s="32">
        <f>D2927*F2927</f>
        <v>24.64</v>
      </c>
      <c r="N2927" s="32">
        <f>L2927-M2927</f>
        <v>34.56</v>
      </c>
    </row>
    <row r="2928" spans="1:14" x14ac:dyDescent="0.2">
      <c r="A2928" s="26">
        <v>568326</v>
      </c>
      <c r="B2928" s="26">
        <v>22622</v>
      </c>
      <c r="C2928" s="27" t="s">
        <v>171</v>
      </c>
      <c r="D2928" s="27">
        <v>12</v>
      </c>
      <c r="E2928" s="27">
        <v>1.85</v>
      </c>
      <c r="F2928" s="30">
        <f>INDEX(Additional!$B$3:$B$11,MATCH(C2928,Additional!$A$3:$A$11,0))</f>
        <v>0.77</v>
      </c>
      <c r="G2928" s="27">
        <v>13200</v>
      </c>
      <c r="H2928" s="27" t="s">
        <v>0</v>
      </c>
      <c r="I2928" s="28">
        <v>41069</v>
      </c>
      <c r="J2928" s="32">
        <f>YEAR(I2928)</f>
        <v>2012</v>
      </c>
      <c r="K2928" s="32">
        <f>MONTH(I2928)</f>
        <v>6</v>
      </c>
      <c r="L2928" s="32">
        <f>D2928*E2928</f>
        <v>22.200000000000003</v>
      </c>
      <c r="M2928" s="32">
        <f>D2928*F2928</f>
        <v>9.24</v>
      </c>
      <c r="N2928" s="32">
        <f>L2928-M2928</f>
        <v>12.960000000000003</v>
      </c>
    </row>
    <row r="2929" spans="1:14" x14ac:dyDescent="0.2">
      <c r="A2929" s="26">
        <v>568326</v>
      </c>
      <c r="B2929" s="26">
        <v>22561</v>
      </c>
      <c r="C2929" s="27" t="s">
        <v>171</v>
      </c>
      <c r="D2929" s="27">
        <v>4</v>
      </c>
      <c r="E2929" s="27">
        <v>1.85</v>
      </c>
      <c r="F2929" s="30">
        <f>INDEX(Additional!$B$3:$B$11,MATCH(C2929,Additional!$A$3:$A$11,0))</f>
        <v>0.77</v>
      </c>
      <c r="G2929" s="27">
        <v>13200</v>
      </c>
      <c r="H2929" s="27" t="s">
        <v>0</v>
      </c>
      <c r="I2929" s="28">
        <v>40771</v>
      </c>
      <c r="J2929" s="32">
        <f>YEAR(I2929)</f>
        <v>2011</v>
      </c>
      <c r="K2929" s="32">
        <f>MONTH(I2929)</f>
        <v>8</v>
      </c>
      <c r="L2929" s="32">
        <f>D2929*E2929</f>
        <v>7.4</v>
      </c>
      <c r="M2929" s="32">
        <f>D2929*F2929</f>
        <v>3.08</v>
      </c>
      <c r="N2929" s="32">
        <f>L2929-M2929</f>
        <v>4.32</v>
      </c>
    </row>
    <row r="2930" spans="1:14" x14ac:dyDescent="0.2">
      <c r="A2930" s="26">
        <v>568326</v>
      </c>
      <c r="B2930" s="26">
        <v>22714</v>
      </c>
      <c r="C2930" s="27" t="s">
        <v>171</v>
      </c>
      <c r="D2930" s="27">
        <v>12</v>
      </c>
      <c r="E2930" s="27">
        <v>1.85</v>
      </c>
      <c r="F2930" s="30">
        <f>INDEX(Additional!$B$3:$B$11,MATCH(C2930,Additional!$A$3:$A$11,0))</f>
        <v>0.77</v>
      </c>
      <c r="G2930" s="27">
        <v>13200</v>
      </c>
      <c r="H2930" s="27" t="s">
        <v>0</v>
      </c>
      <c r="I2930" s="28">
        <v>40273</v>
      </c>
      <c r="J2930" s="32">
        <f>YEAR(I2930)</f>
        <v>2010</v>
      </c>
      <c r="K2930" s="32">
        <f>MONTH(I2930)</f>
        <v>4</v>
      </c>
      <c r="L2930" s="32">
        <f>D2930*E2930</f>
        <v>22.200000000000003</v>
      </c>
      <c r="M2930" s="32">
        <f>D2930*F2930</f>
        <v>9.24</v>
      </c>
      <c r="N2930" s="32">
        <f>L2930-M2930</f>
        <v>12.960000000000003</v>
      </c>
    </row>
    <row r="2931" spans="1:14" x14ac:dyDescent="0.2">
      <c r="A2931" s="26">
        <v>568326</v>
      </c>
      <c r="B2931" s="26">
        <v>22716</v>
      </c>
      <c r="C2931" s="27" t="s">
        <v>171</v>
      </c>
      <c r="D2931" s="27">
        <v>12</v>
      </c>
      <c r="E2931" s="27">
        <v>1.85</v>
      </c>
      <c r="F2931" s="30">
        <f>INDEX(Additional!$B$3:$B$11,MATCH(C2931,Additional!$A$3:$A$11,0))</f>
        <v>0.77</v>
      </c>
      <c r="G2931" s="27">
        <v>13200</v>
      </c>
      <c r="H2931" s="27" t="s">
        <v>0</v>
      </c>
      <c r="I2931" s="28">
        <v>40902</v>
      </c>
      <c r="J2931" s="32">
        <f>YEAR(I2931)</f>
        <v>2011</v>
      </c>
      <c r="K2931" s="32">
        <f>MONTH(I2931)</f>
        <v>12</v>
      </c>
      <c r="L2931" s="32">
        <f>D2931*E2931</f>
        <v>22.200000000000003</v>
      </c>
      <c r="M2931" s="32">
        <f>D2931*F2931</f>
        <v>9.24</v>
      </c>
      <c r="N2931" s="32">
        <f>L2931-M2931</f>
        <v>12.960000000000003</v>
      </c>
    </row>
    <row r="2932" spans="1:14" x14ac:dyDescent="0.2">
      <c r="A2932" s="26">
        <v>568327</v>
      </c>
      <c r="B2932" s="26">
        <v>22713</v>
      </c>
      <c r="C2932" s="27" t="s">
        <v>171</v>
      </c>
      <c r="D2932" s="27">
        <v>8</v>
      </c>
      <c r="E2932" s="27">
        <v>1.85</v>
      </c>
      <c r="F2932" s="30">
        <f>INDEX(Additional!$B$3:$B$11,MATCH(C2932,Additional!$A$3:$A$11,0))</f>
        <v>0.77</v>
      </c>
      <c r="G2932" s="27">
        <v>15492</v>
      </c>
      <c r="H2932" s="27" t="s">
        <v>0</v>
      </c>
      <c r="I2932" s="28">
        <v>40408</v>
      </c>
      <c r="J2932" s="32">
        <f>YEAR(I2932)</f>
        <v>2010</v>
      </c>
      <c r="K2932" s="32">
        <f>MONTH(I2932)</f>
        <v>8</v>
      </c>
      <c r="L2932" s="32">
        <f>D2932*E2932</f>
        <v>14.8</v>
      </c>
      <c r="M2932" s="32">
        <f>D2932*F2932</f>
        <v>6.16</v>
      </c>
      <c r="N2932" s="32">
        <f>L2932-M2932</f>
        <v>8.64</v>
      </c>
    </row>
    <row r="2933" spans="1:14" x14ac:dyDescent="0.2">
      <c r="A2933" s="26">
        <v>568327</v>
      </c>
      <c r="B2933" s="26">
        <v>22037</v>
      </c>
      <c r="C2933" s="27" t="s">
        <v>171</v>
      </c>
      <c r="D2933" s="27">
        <v>24</v>
      </c>
      <c r="E2933" s="27">
        <v>1.85</v>
      </c>
      <c r="F2933" s="30">
        <f>INDEX(Additional!$B$3:$B$11,MATCH(C2933,Additional!$A$3:$A$11,0))</f>
        <v>0.77</v>
      </c>
      <c r="G2933" s="27">
        <v>15492</v>
      </c>
      <c r="H2933" s="27" t="s">
        <v>0</v>
      </c>
      <c r="I2933" s="28">
        <v>40990</v>
      </c>
      <c r="J2933" s="32">
        <f>YEAR(I2933)</f>
        <v>2012</v>
      </c>
      <c r="K2933" s="32">
        <f>MONTH(I2933)</f>
        <v>3</v>
      </c>
      <c r="L2933" s="32">
        <f>D2933*E2933</f>
        <v>44.400000000000006</v>
      </c>
      <c r="M2933" s="32">
        <f>D2933*F2933</f>
        <v>18.48</v>
      </c>
      <c r="N2933" s="32">
        <f>L2933-M2933</f>
        <v>25.920000000000005</v>
      </c>
    </row>
    <row r="2934" spans="1:14" x14ac:dyDescent="0.2">
      <c r="A2934" s="26">
        <v>568327</v>
      </c>
      <c r="B2934" s="26">
        <v>21509</v>
      </c>
      <c r="C2934" s="27" t="s">
        <v>171</v>
      </c>
      <c r="D2934" s="27">
        <v>80995</v>
      </c>
      <c r="E2934" s="27">
        <v>1.85</v>
      </c>
      <c r="F2934" s="30">
        <f>INDEX(Additional!$B$3:$B$11,MATCH(C2934,Additional!$A$3:$A$11,0))</f>
        <v>0.77</v>
      </c>
      <c r="G2934" s="27">
        <v>15492</v>
      </c>
      <c r="H2934" s="27" t="s">
        <v>0</v>
      </c>
      <c r="I2934" s="28">
        <v>41214</v>
      </c>
      <c r="J2934" s="32">
        <f>YEAR(I2934)</f>
        <v>2012</v>
      </c>
      <c r="K2934" s="32">
        <f>MONTH(I2934)</f>
        <v>11</v>
      </c>
      <c r="L2934" s="32">
        <f>D2934*E2934</f>
        <v>149840.75</v>
      </c>
      <c r="M2934" s="32">
        <f>D2934*F2934</f>
        <v>62366.15</v>
      </c>
      <c r="N2934" s="32">
        <f>L2934-M2934</f>
        <v>87474.6</v>
      </c>
    </row>
    <row r="2935" spans="1:14" x14ac:dyDescent="0.2">
      <c r="A2935" s="26">
        <v>568327</v>
      </c>
      <c r="B2935" s="26">
        <v>22816</v>
      </c>
      <c r="C2935" s="27" t="s">
        <v>171</v>
      </c>
      <c r="D2935" s="27">
        <v>12</v>
      </c>
      <c r="E2935" s="27">
        <v>1.85</v>
      </c>
      <c r="F2935" s="30">
        <f>INDEX(Additional!$B$3:$B$11,MATCH(C2935,Additional!$A$3:$A$11,0))</f>
        <v>0.77</v>
      </c>
      <c r="G2935" s="27">
        <v>15492</v>
      </c>
      <c r="H2935" s="27" t="s">
        <v>0</v>
      </c>
      <c r="I2935" s="28">
        <v>40470</v>
      </c>
      <c r="J2935" s="32">
        <f>YEAR(I2935)</f>
        <v>2010</v>
      </c>
      <c r="K2935" s="32">
        <f>MONTH(I2935)</f>
        <v>10</v>
      </c>
      <c r="L2935" s="32">
        <f>D2935*E2935</f>
        <v>22.200000000000003</v>
      </c>
      <c r="M2935" s="32">
        <f>D2935*F2935</f>
        <v>9.24</v>
      </c>
      <c r="N2935" s="32">
        <f>L2935-M2935</f>
        <v>12.960000000000003</v>
      </c>
    </row>
    <row r="2936" spans="1:14" x14ac:dyDescent="0.2">
      <c r="A2936" s="26">
        <v>568327</v>
      </c>
      <c r="B2936" s="26">
        <v>22818</v>
      </c>
      <c r="C2936" s="27" t="s">
        <v>171</v>
      </c>
      <c r="D2936" s="27">
        <v>24</v>
      </c>
      <c r="E2936" s="27">
        <v>1.85</v>
      </c>
      <c r="F2936" s="30">
        <f>INDEX(Additional!$B$3:$B$11,MATCH(C2936,Additional!$A$3:$A$11,0))</f>
        <v>0.77</v>
      </c>
      <c r="G2936" s="27">
        <v>15492</v>
      </c>
      <c r="H2936" s="27" t="s">
        <v>0</v>
      </c>
      <c r="I2936" s="28">
        <v>40211</v>
      </c>
      <c r="J2936" s="32">
        <f>YEAR(I2936)</f>
        <v>2010</v>
      </c>
      <c r="K2936" s="32">
        <f>MONTH(I2936)</f>
        <v>2</v>
      </c>
      <c r="L2936" s="32">
        <f>D2936*E2936</f>
        <v>44.400000000000006</v>
      </c>
      <c r="M2936" s="32">
        <f>D2936*F2936</f>
        <v>18.48</v>
      </c>
      <c r="N2936" s="32">
        <f>L2936-M2936</f>
        <v>25.920000000000005</v>
      </c>
    </row>
    <row r="2937" spans="1:14" x14ac:dyDescent="0.2">
      <c r="A2937" s="26">
        <v>568327</v>
      </c>
      <c r="B2937" s="26">
        <v>23231</v>
      </c>
      <c r="C2937" s="27" t="s">
        <v>171</v>
      </c>
      <c r="D2937" s="27">
        <v>12</v>
      </c>
      <c r="E2937" s="27">
        <v>1.85</v>
      </c>
      <c r="F2937" s="30">
        <f>INDEX(Additional!$B$3:$B$11,MATCH(C2937,Additional!$A$3:$A$11,0))</f>
        <v>0.77</v>
      </c>
      <c r="G2937" s="27">
        <v>15492</v>
      </c>
      <c r="H2937" s="27" t="s">
        <v>0</v>
      </c>
      <c r="I2937" s="28">
        <v>40699</v>
      </c>
      <c r="J2937" s="32">
        <f>YEAR(I2937)</f>
        <v>2011</v>
      </c>
      <c r="K2937" s="32">
        <f>MONTH(I2937)</f>
        <v>6</v>
      </c>
      <c r="L2937" s="32">
        <f>D2937*E2937</f>
        <v>22.200000000000003</v>
      </c>
      <c r="M2937" s="32">
        <f>D2937*F2937</f>
        <v>9.24</v>
      </c>
      <c r="N2937" s="32">
        <f>L2937-M2937</f>
        <v>12.960000000000003</v>
      </c>
    </row>
    <row r="2938" spans="1:14" x14ac:dyDescent="0.2">
      <c r="A2938" s="26">
        <v>568327</v>
      </c>
      <c r="B2938" s="26">
        <v>23318</v>
      </c>
      <c r="C2938" s="27" t="s">
        <v>171</v>
      </c>
      <c r="D2938" s="27">
        <v>6</v>
      </c>
      <c r="E2938" s="27">
        <v>1.85</v>
      </c>
      <c r="F2938" s="30">
        <f>INDEX(Additional!$B$3:$B$11,MATCH(C2938,Additional!$A$3:$A$11,0))</f>
        <v>0.77</v>
      </c>
      <c r="G2938" s="27">
        <v>15492</v>
      </c>
      <c r="H2938" s="27" t="s">
        <v>0</v>
      </c>
      <c r="I2938" s="28">
        <v>41003</v>
      </c>
      <c r="J2938" s="32">
        <f>YEAR(I2938)</f>
        <v>2012</v>
      </c>
      <c r="K2938" s="32">
        <f>MONTH(I2938)</f>
        <v>4</v>
      </c>
      <c r="L2938" s="32">
        <f>D2938*E2938</f>
        <v>11.100000000000001</v>
      </c>
      <c r="M2938" s="32">
        <f>D2938*F2938</f>
        <v>4.62</v>
      </c>
      <c r="N2938" s="32">
        <f>L2938-M2938</f>
        <v>6.4800000000000013</v>
      </c>
    </row>
    <row r="2939" spans="1:14" x14ac:dyDescent="0.2">
      <c r="A2939" s="26">
        <v>568327</v>
      </c>
      <c r="B2939" s="26">
        <v>23436</v>
      </c>
      <c r="C2939" s="27" t="s">
        <v>171</v>
      </c>
      <c r="D2939" s="27">
        <v>3</v>
      </c>
      <c r="E2939" s="27">
        <v>1.85</v>
      </c>
      <c r="F2939" s="30">
        <f>INDEX(Additional!$B$3:$B$11,MATCH(C2939,Additional!$A$3:$A$11,0))</f>
        <v>0.77</v>
      </c>
      <c r="G2939" s="27">
        <v>15492</v>
      </c>
      <c r="H2939" s="27" t="s">
        <v>0</v>
      </c>
      <c r="I2939" s="28">
        <v>40895</v>
      </c>
      <c r="J2939" s="32">
        <f>YEAR(I2939)</f>
        <v>2011</v>
      </c>
      <c r="K2939" s="32">
        <f>MONTH(I2939)</f>
        <v>12</v>
      </c>
      <c r="L2939" s="32">
        <f>D2939*E2939</f>
        <v>5.5500000000000007</v>
      </c>
      <c r="M2939" s="32">
        <f>D2939*F2939</f>
        <v>2.31</v>
      </c>
      <c r="N2939" s="32">
        <f>L2939-M2939</f>
        <v>3.2400000000000007</v>
      </c>
    </row>
    <row r="2940" spans="1:14" x14ac:dyDescent="0.2">
      <c r="A2940" s="26">
        <v>568327</v>
      </c>
      <c r="B2940" s="26">
        <v>23373</v>
      </c>
      <c r="C2940" s="27" t="s">
        <v>171</v>
      </c>
      <c r="D2940" s="27">
        <v>3</v>
      </c>
      <c r="E2940" s="27">
        <v>1.85</v>
      </c>
      <c r="F2940" s="30">
        <f>INDEX(Additional!$B$3:$B$11,MATCH(C2940,Additional!$A$3:$A$11,0))</f>
        <v>0.77</v>
      </c>
      <c r="G2940" s="27">
        <v>15492</v>
      </c>
      <c r="H2940" s="27" t="s">
        <v>0</v>
      </c>
      <c r="I2940" s="28">
        <v>40762</v>
      </c>
      <c r="J2940" s="32">
        <f>YEAR(I2940)</f>
        <v>2011</v>
      </c>
      <c r="K2940" s="32">
        <f>MONTH(I2940)</f>
        <v>8</v>
      </c>
      <c r="L2940" s="32">
        <f>D2940*E2940</f>
        <v>5.5500000000000007</v>
      </c>
      <c r="M2940" s="32">
        <f>D2940*F2940</f>
        <v>2.31</v>
      </c>
      <c r="N2940" s="32">
        <f>L2940-M2940</f>
        <v>3.2400000000000007</v>
      </c>
    </row>
    <row r="2941" spans="1:14" x14ac:dyDescent="0.2">
      <c r="A2941" s="26">
        <v>568327</v>
      </c>
      <c r="B2941" s="26">
        <v>23340</v>
      </c>
      <c r="C2941" s="27" t="s">
        <v>171</v>
      </c>
      <c r="D2941" s="27">
        <v>2</v>
      </c>
      <c r="E2941" s="27">
        <v>1.85</v>
      </c>
      <c r="F2941" s="30">
        <f>INDEX(Additional!$B$3:$B$11,MATCH(C2941,Additional!$A$3:$A$11,0))</f>
        <v>0.77</v>
      </c>
      <c r="G2941" s="27">
        <v>15492</v>
      </c>
      <c r="H2941" s="27" t="s">
        <v>0</v>
      </c>
      <c r="I2941" s="28">
        <v>40934</v>
      </c>
      <c r="J2941" s="32">
        <f>YEAR(I2941)</f>
        <v>2012</v>
      </c>
      <c r="K2941" s="32">
        <f>MONTH(I2941)</f>
        <v>1</v>
      </c>
      <c r="L2941" s="32">
        <f>D2941*E2941</f>
        <v>3.7</v>
      </c>
      <c r="M2941" s="32">
        <f>D2941*F2941</f>
        <v>1.54</v>
      </c>
      <c r="N2941" s="32">
        <f>L2941-M2941</f>
        <v>2.16</v>
      </c>
    </row>
    <row r="2942" spans="1:14" x14ac:dyDescent="0.2">
      <c r="A2942" s="26">
        <v>568327</v>
      </c>
      <c r="B2942" s="26">
        <v>23314</v>
      </c>
      <c r="C2942" s="27" t="s">
        <v>171</v>
      </c>
      <c r="D2942" s="27">
        <v>1</v>
      </c>
      <c r="E2942" s="27">
        <v>1.85</v>
      </c>
      <c r="F2942" s="30">
        <f>INDEX(Additional!$B$3:$B$11,MATCH(C2942,Additional!$A$3:$A$11,0))</f>
        <v>0.77</v>
      </c>
      <c r="G2942" s="27">
        <v>15492</v>
      </c>
      <c r="H2942" s="27" t="s">
        <v>0</v>
      </c>
      <c r="I2942" s="28">
        <v>40544</v>
      </c>
      <c r="J2942" s="32">
        <f>YEAR(I2942)</f>
        <v>2011</v>
      </c>
      <c r="K2942" s="32">
        <f>MONTH(I2942)</f>
        <v>1</v>
      </c>
      <c r="L2942" s="32">
        <f>D2942*E2942</f>
        <v>1.85</v>
      </c>
      <c r="M2942" s="32">
        <f>D2942*F2942</f>
        <v>0.77</v>
      </c>
      <c r="N2942" s="32">
        <f>L2942-M2942</f>
        <v>1.08</v>
      </c>
    </row>
    <row r="2943" spans="1:14" x14ac:dyDescent="0.2">
      <c r="A2943" s="26">
        <v>568327</v>
      </c>
      <c r="B2943" s="26">
        <v>23353</v>
      </c>
      <c r="C2943" s="27" t="s">
        <v>171</v>
      </c>
      <c r="D2943" s="27">
        <v>7</v>
      </c>
      <c r="E2943" s="27">
        <v>1.85</v>
      </c>
      <c r="F2943" s="30">
        <f>INDEX(Additional!$B$3:$B$11,MATCH(C2943,Additional!$A$3:$A$11,0))</f>
        <v>0.77</v>
      </c>
      <c r="G2943" s="27">
        <v>15492</v>
      </c>
      <c r="H2943" s="27" t="s">
        <v>0</v>
      </c>
      <c r="I2943" s="28">
        <v>41241</v>
      </c>
      <c r="J2943" s="32">
        <f>YEAR(I2943)</f>
        <v>2012</v>
      </c>
      <c r="K2943" s="32">
        <f>MONTH(I2943)</f>
        <v>11</v>
      </c>
      <c r="L2943" s="32">
        <f>D2943*E2943</f>
        <v>12.950000000000001</v>
      </c>
      <c r="M2943" s="32">
        <f>D2943*F2943</f>
        <v>5.3900000000000006</v>
      </c>
      <c r="N2943" s="32">
        <f>L2943-M2943</f>
        <v>7.5600000000000005</v>
      </c>
    </row>
    <row r="2944" spans="1:14" x14ac:dyDescent="0.2">
      <c r="A2944" s="26">
        <v>568327</v>
      </c>
      <c r="B2944" s="26">
        <v>22734</v>
      </c>
      <c r="C2944" s="27" t="s">
        <v>171</v>
      </c>
      <c r="D2944" s="27">
        <v>1</v>
      </c>
      <c r="E2944" s="27">
        <v>1.85</v>
      </c>
      <c r="F2944" s="30">
        <f>INDEX(Additional!$B$3:$B$11,MATCH(C2944,Additional!$A$3:$A$11,0))</f>
        <v>0.77</v>
      </c>
      <c r="G2944" s="27">
        <v>15492</v>
      </c>
      <c r="H2944" s="27" t="s">
        <v>0</v>
      </c>
      <c r="I2944" s="28">
        <v>41147</v>
      </c>
      <c r="J2944" s="32">
        <f>YEAR(I2944)</f>
        <v>2012</v>
      </c>
      <c r="K2944" s="32">
        <f>MONTH(I2944)</f>
        <v>8</v>
      </c>
      <c r="L2944" s="32">
        <f>D2944*E2944</f>
        <v>1.85</v>
      </c>
      <c r="M2944" s="32">
        <f>D2944*F2944</f>
        <v>0.77</v>
      </c>
      <c r="N2944" s="32">
        <f>L2944-M2944</f>
        <v>1.08</v>
      </c>
    </row>
    <row r="2945" spans="1:14" x14ac:dyDescent="0.2">
      <c r="A2945" s="26">
        <v>568327</v>
      </c>
      <c r="B2945" s="26">
        <v>23188</v>
      </c>
      <c r="C2945" s="27" t="s">
        <v>171</v>
      </c>
      <c r="D2945" s="27">
        <v>4</v>
      </c>
      <c r="E2945" s="27">
        <v>1.85</v>
      </c>
      <c r="F2945" s="30">
        <f>INDEX(Additional!$B$3:$B$11,MATCH(C2945,Additional!$A$3:$A$11,0))</f>
        <v>0.77</v>
      </c>
      <c r="G2945" s="27">
        <v>15492</v>
      </c>
      <c r="H2945" s="27" t="s">
        <v>0</v>
      </c>
      <c r="I2945" s="28">
        <v>40935</v>
      </c>
      <c r="J2945" s="32">
        <f>YEAR(I2945)</f>
        <v>2012</v>
      </c>
      <c r="K2945" s="32">
        <f>MONTH(I2945)</f>
        <v>1</v>
      </c>
      <c r="L2945" s="32">
        <f>D2945*E2945</f>
        <v>7.4</v>
      </c>
      <c r="M2945" s="32">
        <f>D2945*F2945</f>
        <v>3.08</v>
      </c>
      <c r="N2945" s="32">
        <f>L2945-M2945</f>
        <v>4.32</v>
      </c>
    </row>
    <row r="2946" spans="1:14" x14ac:dyDescent="0.2">
      <c r="A2946" s="26">
        <v>568327</v>
      </c>
      <c r="B2946" s="26">
        <v>22560</v>
      </c>
      <c r="C2946" s="27" t="s">
        <v>171</v>
      </c>
      <c r="D2946" s="27">
        <v>1</v>
      </c>
      <c r="E2946" s="27">
        <v>1.85</v>
      </c>
      <c r="F2946" s="30">
        <f>INDEX(Additional!$B$3:$B$11,MATCH(C2946,Additional!$A$3:$A$11,0))</f>
        <v>0.77</v>
      </c>
      <c r="G2946" s="27">
        <v>15492</v>
      </c>
      <c r="H2946" s="27" t="s">
        <v>0</v>
      </c>
      <c r="I2946" s="28">
        <v>40307</v>
      </c>
      <c r="J2946" s="32">
        <f>YEAR(I2946)</f>
        <v>2010</v>
      </c>
      <c r="K2946" s="32">
        <f>MONTH(I2946)</f>
        <v>5</v>
      </c>
      <c r="L2946" s="32">
        <f>D2946*E2946</f>
        <v>1.85</v>
      </c>
      <c r="M2946" s="32">
        <f>D2946*F2946</f>
        <v>0.77</v>
      </c>
      <c r="N2946" s="32">
        <f>L2946-M2946</f>
        <v>1.08</v>
      </c>
    </row>
    <row r="2947" spans="1:14" x14ac:dyDescent="0.2">
      <c r="A2947" s="26">
        <v>568327</v>
      </c>
      <c r="B2947" s="26">
        <v>22561</v>
      </c>
      <c r="C2947" s="27" t="s">
        <v>171</v>
      </c>
      <c r="D2947" s="27">
        <v>1</v>
      </c>
      <c r="E2947" s="27">
        <v>1.85</v>
      </c>
      <c r="F2947" s="30">
        <f>INDEX(Additional!$B$3:$B$11,MATCH(C2947,Additional!$A$3:$A$11,0))</f>
        <v>0.77</v>
      </c>
      <c r="G2947" s="27">
        <v>15492</v>
      </c>
      <c r="H2947" s="27" t="s">
        <v>0</v>
      </c>
      <c r="I2947" s="28">
        <v>40584</v>
      </c>
      <c r="J2947" s="32">
        <f>YEAR(I2947)</f>
        <v>2011</v>
      </c>
      <c r="K2947" s="32">
        <f>MONTH(I2947)</f>
        <v>2</v>
      </c>
      <c r="L2947" s="32">
        <f>D2947*E2947</f>
        <v>1.85</v>
      </c>
      <c r="M2947" s="32">
        <f>D2947*F2947</f>
        <v>0.77</v>
      </c>
      <c r="N2947" s="32">
        <f>L2947-M2947</f>
        <v>1.08</v>
      </c>
    </row>
    <row r="2948" spans="1:14" x14ac:dyDescent="0.2">
      <c r="A2948" s="26">
        <v>568327</v>
      </c>
      <c r="B2948" s="26">
        <v>23190</v>
      </c>
      <c r="C2948" s="27" t="s">
        <v>171</v>
      </c>
      <c r="D2948" s="27">
        <v>4</v>
      </c>
      <c r="E2948" s="27">
        <v>1.85</v>
      </c>
      <c r="F2948" s="30">
        <f>INDEX(Additional!$B$3:$B$11,MATCH(C2948,Additional!$A$3:$A$11,0))</f>
        <v>0.77</v>
      </c>
      <c r="G2948" s="27">
        <v>15492</v>
      </c>
      <c r="H2948" s="27" t="s">
        <v>0</v>
      </c>
      <c r="I2948" s="28">
        <v>40338</v>
      </c>
      <c r="J2948" s="32">
        <f>YEAR(I2948)</f>
        <v>2010</v>
      </c>
      <c r="K2948" s="32">
        <f>MONTH(I2948)</f>
        <v>6</v>
      </c>
      <c r="L2948" s="32">
        <f>D2948*E2948</f>
        <v>7.4</v>
      </c>
      <c r="M2948" s="32">
        <f>D2948*F2948</f>
        <v>3.08</v>
      </c>
      <c r="N2948" s="32">
        <f>L2948-M2948</f>
        <v>4.32</v>
      </c>
    </row>
    <row r="2949" spans="1:14" x14ac:dyDescent="0.2">
      <c r="A2949" s="26">
        <v>568327</v>
      </c>
      <c r="B2949" s="26">
        <v>22992</v>
      </c>
      <c r="C2949" s="27" t="s">
        <v>171</v>
      </c>
      <c r="D2949" s="27">
        <v>1</v>
      </c>
      <c r="E2949" s="27">
        <v>1.85</v>
      </c>
      <c r="F2949" s="30">
        <f>INDEX(Additional!$B$3:$B$11,MATCH(C2949,Additional!$A$3:$A$11,0))</f>
        <v>0.77</v>
      </c>
      <c r="G2949" s="27">
        <v>15492</v>
      </c>
      <c r="H2949" s="27" t="s">
        <v>0</v>
      </c>
      <c r="I2949" s="28">
        <v>40662</v>
      </c>
      <c r="J2949" s="32">
        <f>YEAR(I2949)</f>
        <v>2011</v>
      </c>
      <c r="K2949" s="32">
        <f>MONTH(I2949)</f>
        <v>4</v>
      </c>
      <c r="L2949" s="32">
        <f>D2949*E2949</f>
        <v>1.85</v>
      </c>
      <c r="M2949" s="32">
        <f>D2949*F2949</f>
        <v>0.77</v>
      </c>
      <c r="N2949" s="32">
        <f>L2949-M2949</f>
        <v>1.08</v>
      </c>
    </row>
    <row r="2950" spans="1:14" x14ac:dyDescent="0.2">
      <c r="A2950" s="26">
        <v>568327</v>
      </c>
      <c r="B2950" s="26">
        <v>23342</v>
      </c>
      <c r="C2950" s="27" t="s">
        <v>171</v>
      </c>
      <c r="D2950" s="27">
        <v>18</v>
      </c>
      <c r="E2950" s="27">
        <v>1.85</v>
      </c>
      <c r="F2950" s="30">
        <f>INDEX(Additional!$B$3:$B$11,MATCH(C2950,Additional!$A$3:$A$11,0))</f>
        <v>0.77</v>
      </c>
      <c r="G2950" s="27">
        <v>15492</v>
      </c>
      <c r="H2950" s="27" t="s">
        <v>0</v>
      </c>
      <c r="I2950" s="28">
        <v>40194</v>
      </c>
      <c r="J2950" s="32">
        <f>YEAR(I2950)</f>
        <v>2010</v>
      </c>
      <c r="K2950" s="32">
        <f>MONTH(I2950)</f>
        <v>1</v>
      </c>
      <c r="L2950" s="32">
        <f>D2950*E2950</f>
        <v>33.300000000000004</v>
      </c>
      <c r="M2950" s="32">
        <f>D2950*F2950</f>
        <v>13.86</v>
      </c>
      <c r="N2950" s="32">
        <f>L2950-M2950</f>
        <v>19.440000000000005</v>
      </c>
    </row>
    <row r="2951" spans="1:14" x14ac:dyDescent="0.2">
      <c r="A2951" s="26">
        <v>568327</v>
      </c>
      <c r="B2951" s="26">
        <v>22191</v>
      </c>
      <c r="C2951" s="27" t="s">
        <v>171</v>
      </c>
      <c r="D2951" s="27">
        <v>2</v>
      </c>
      <c r="E2951" s="27">
        <v>1.85</v>
      </c>
      <c r="F2951" s="30">
        <f>INDEX(Additional!$B$3:$B$11,MATCH(C2951,Additional!$A$3:$A$11,0))</f>
        <v>0.77</v>
      </c>
      <c r="G2951" s="27">
        <v>15492</v>
      </c>
      <c r="H2951" s="27" t="s">
        <v>0</v>
      </c>
      <c r="I2951" s="28">
        <v>40545</v>
      </c>
      <c r="J2951" s="32">
        <f>YEAR(I2951)</f>
        <v>2011</v>
      </c>
      <c r="K2951" s="32">
        <f>MONTH(I2951)</f>
        <v>1</v>
      </c>
      <c r="L2951" s="32">
        <f>D2951*E2951</f>
        <v>3.7</v>
      </c>
      <c r="M2951" s="32">
        <f>D2951*F2951</f>
        <v>1.54</v>
      </c>
      <c r="N2951" s="32">
        <f>L2951-M2951</f>
        <v>2.16</v>
      </c>
    </row>
    <row r="2952" spans="1:14" x14ac:dyDescent="0.2">
      <c r="A2952" s="26">
        <v>568327</v>
      </c>
      <c r="B2952" s="26">
        <v>23162</v>
      </c>
      <c r="C2952" s="27" t="s">
        <v>171</v>
      </c>
      <c r="D2952" s="27">
        <v>3</v>
      </c>
      <c r="E2952" s="27">
        <v>1.85</v>
      </c>
      <c r="F2952" s="30">
        <f>INDEX(Additional!$B$3:$B$11,MATCH(C2952,Additional!$A$3:$A$11,0))</f>
        <v>0.77</v>
      </c>
      <c r="G2952" s="27">
        <v>15492</v>
      </c>
      <c r="H2952" s="27" t="s">
        <v>0</v>
      </c>
      <c r="I2952" s="28">
        <v>40380</v>
      </c>
      <c r="J2952" s="32">
        <f>YEAR(I2952)</f>
        <v>2010</v>
      </c>
      <c r="K2952" s="32">
        <f>MONTH(I2952)</f>
        <v>7</v>
      </c>
      <c r="L2952" s="32">
        <f>D2952*E2952</f>
        <v>5.5500000000000007</v>
      </c>
      <c r="M2952" s="32">
        <f>D2952*F2952</f>
        <v>2.31</v>
      </c>
      <c r="N2952" s="32">
        <f>L2952-M2952</f>
        <v>3.2400000000000007</v>
      </c>
    </row>
    <row r="2953" spans="1:14" x14ac:dyDescent="0.2">
      <c r="A2953" s="26">
        <v>568327</v>
      </c>
      <c r="B2953" s="26">
        <v>21915</v>
      </c>
      <c r="C2953" s="27" t="s">
        <v>171</v>
      </c>
      <c r="D2953" s="27">
        <v>1</v>
      </c>
      <c r="E2953" s="27">
        <v>1.85</v>
      </c>
      <c r="F2953" s="30">
        <f>INDEX(Additional!$B$3:$B$11,MATCH(C2953,Additional!$A$3:$A$11,0))</f>
        <v>0.77</v>
      </c>
      <c r="G2953" s="27">
        <v>15492</v>
      </c>
      <c r="H2953" s="27" t="s">
        <v>0</v>
      </c>
      <c r="I2953" s="28">
        <v>40636</v>
      </c>
      <c r="J2953" s="32">
        <f>YEAR(I2953)</f>
        <v>2011</v>
      </c>
      <c r="K2953" s="32">
        <f>MONTH(I2953)</f>
        <v>4</v>
      </c>
      <c r="L2953" s="32">
        <f>D2953*E2953</f>
        <v>1.85</v>
      </c>
      <c r="M2953" s="32">
        <f>D2953*F2953</f>
        <v>0.77</v>
      </c>
      <c r="N2953" s="32">
        <f>L2953-M2953</f>
        <v>1.08</v>
      </c>
    </row>
    <row r="2954" spans="1:14" x14ac:dyDescent="0.2">
      <c r="A2954" s="26">
        <v>568327</v>
      </c>
      <c r="B2954" s="26">
        <v>23349</v>
      </c>
      <c r="C2954" s="27" t="s">
        <v>171</v>
      </c>
      <c r="D2954" s="27">
        <v>1</v>
      </c>
      <c r="E2954" s="27">
        <v>1.85</v>
      </c>
      <c r="F2954" s="30">
        <f>INDEX(Additional!$B$3:$B$11,MATCH(C2954,Additional!$A$3:$A$11,0))</f>
        <v>0.77</v>
      </c>
      <c r="G2954" s="27">
        <v>15492</v>
      </c>
      <c r="H2954" s="27" t="s">
        <v>0</v>
      </c>
      <c r="I2954" s="28">
        <v>41076</v>
      </c>
      <c r="J2954" s="32">
        <f>YEAR(I2954)</f>
        <v>2012</v>
      </c>
      <c r="K2954" s="32">
        <f>MONTH(I2954)</f>
        <v>6</v>
      </c>
      <c r="L2954" s="32">
        <f>D2954*E2954</f>
        <v>1.85</v>
      </c>
      <c r="M2954" s="32">
        <f>D2954*F2954</f>
        <v>0.77</v>
      </c>
      <c r="N2954" s="32">
        <f>L2954-M2954</f>
        <v>1.08</v>
      </c>
    </row>
    <row r="2955" spans="1:14" x14ac:dyDescent="0.2">
      <c r="A2955" s="26">
        <v>568327</v>
      </c>
      <c r="B2955" s="26">
        <v>23438</v>
      </c>
      <c r="C2955" s="27" t="s">
        <v>171</v>
      </c>
      <c r="D2955" s="27">
        <v>2</v>
      </c>
      <c r="E2955" s="27">
        <v>1.85</v>
      </c>
      <c r="F2955" s="30">
        <f>INDEX(Additional!$B$3:$B$11,MATCH(C2955,Additional!$A$3:$A$11,0))</f>
        <v>0.77</v>
      </c>
      <c r="G2955" s="27">
        <v>15492</v>
      </c>
      <c r="H2955" s="27" t="s">
        <v>0</v>
      </c>
      <c r="I2955" s="28">
        <v>40392</v>
      </c>
      <c r="J2955" s="32">
        <f>YEAR(I2955)</f>
        <v>2010</v>
      </c>
      <c r="K2955" s="32">
        <f>MONTH(I2955)</f>
        <v>8</v>
      </c>
      <c r="L2955" s="32">
        <f>D2955*E2955</f>
        <v>3.7</v>
      </c>
      <c r="M2955" s="32">
        <f>D2955*F2955</f>
        <v>1.54</v>
      </c>
      <c r="N2955" s="32">
        <f>L2955-M2955</f>
        <v>2.16</v>
      </c>
    </row>
    <row r="2956" spans="1:14" x14ac:dyDescent="0.2">
      <c r="A2956" s="26">
        <v>568327</v>
      </c>
      <c r="B2956" s="26">
        <v>23374</v>
      </c>
      <c r="C2956" s="27" t="s">
        <v>171</v>
      </c>
      <c r="D2956" s="27">
        <v>2</v>
      </c>
      <c r="E2956" s="27">
        <v>1.85</v>
      </c>
      <c r="F2956" s="30">
        <f>INDEX(Additional!$B$3:$B$11,MATCH(C2956,Additional!$A$3:$A$11,0))</f>
        <v>0.77</v>
      </c>
      <c r="G2956" s="27">
        <v>15492</v>
      </c>
      <c r="H2956" s="27" t="s">
        <v>0</v>
      </c>
      <c r="I2956" s="28">
        <v>40352</v>
      </c>
      <c r="J2956" s="32">
        <f>YEAR(I2956)</f>
        <v>2010</v>
      </c>
      <c r="K2956" s="32">
        <f>MONTH(I2956)</f>
        <v>6</v>
      </c>
      <c r="L2956" s="32">
        <f>D2956*E2956</f>
        <v>3.7</v>
      </c>
      <c r="M2956" s="32">
        <f>D2956*F2956</f>
        <v>1.54</v>
      </c>
      <c r="N2956" s="32">
        <f>L2956-M2956</f>
        <v>2.16</v>
      </c>
    </row>
    <row r="2957" spans="1:14" x14ac:dyDescent="0.2">
      <c r="A2957" s="26">
        <v>568327</v>
      </c>
      <c r="B2957" s="26">
        <v>23350</v>
      </c>
      <c r="C2957" s="27" t="s">
        <v>171</v>
      </c>
      <c r="D2957" s="27">
        <v>1</v>
      </c>
      <c r="E2957" s="27">
        <v>1.85</v>
      </c>
      <c r="F2957" s="30">
        <f>INDEX(Additional!$B$3:$B$11,MATCH(C2957,Additional!$A$3:$A$11,0))</f>
        <v>0.77</v>
      </c>
      <c r="G2957" s="27">
        <v>15492</v>
      </c>
      <c r="H2957" s="27" t="s">
        <v>0</v>
      </c>
      <c r="I2957" s="28">
        <v>40658</v>
      </c>
      <c r="J2957" s="32">
        <f>YEAR(I2957)</f>
        <v>2011</v>
      </c>
      <c r="K2957" s="32">
        <f>MONTH(I2957)</f>
        <v>4</v>
      </c>
      <c r="L2957" s="32">
        <f>D2957*E2957</f>
        <v>1.85</v>
      </c>
      <c r="M2957" s="32">
        <f>D2957*F2957</f>
        <v>0.77</v>
      </c>
      <c r="N2957" s="32">
        <f>L2957-M2957</f>
        <v>1.08</v>
      </c>
    </row>
    <row r="2958" spans="1:14" x14ac:dyDescent="0.2">
      <c r="A2958" s="26">
        <v>568327</v>
      </c>
      <c r="B2958" s="26">
        <v>23316</v>
      </c>
      <c r="C2958" s="27" t="s">
        <v>171</v>
      </c>
      <c r="D2958" s="27">
        <v>1</v>
      </c>
      <c r="E2958" s="27">
        <v>1.85</v>
      </c>
      <c r="F2958" s="30">
        <f>INDEX(Additional!$B$3:$B$11,MATCH(C2958,Additional!$A$3:$A$11,0))</f>
        <v>0.77</v>
      </c>
      <c r="G2958" s="27">
        <v>15492</v>
      </c>
      <c r="H2958" s="27" t="s">
        <v>0</v>
      </c>
      <c r="I2958" s="28">
        <v>41246</v>
      </c>
      <c r="J2958" s="32">
        <f>YEAR(I2958)</f>
        <v>2012</v>
      </c>
      <c r="K2958" s="32">
        <f>MONTH(I2958)</f>
        <v>12</v>
      </c>
      <c r="L2958" s="32">
        <f>D2958*E2958</f>
        <v>1.85</v>
      </c>
      <c r="M2958" s="32">
        <f>D2958*F2958</f>
        <v>0.77</v>
      </c>
      <c r="N2958" s="32">
        <f>L2958-M2958</f>
        <v>1.08</v>
      </c>
    </row>
    <row r="2959" spans="1:14" x14ac:dyDescent="0.2">
      <c r="A2959" s="26">
        <v>568327</v>
      </c>
      <c r="B2959" s="26">
        <v>23315</v>
      </c>
      <c r="C2959" s="27" t="s">
        <v>171</v>
      </c>
      <c r="D2959" s="27">
        <v>4</v>
      </c>
      <c r="E2959" s="27">
        <v>1.85</v>
      </c>
      <c r="F2959" s="30">
        <f>INDEX(Additional!$B$3:$B$11,MATCH(C2959,Additional!$A$3:$A$11,0))</f>
        <v>0.77</v>
      </c>
      <c r="G2959" s="27">
        <v>15492</v>
      </c>
      <c r="H2959" s="27" t="s">
        <v>0</v>
      </c>
      <c r="I2959" s="28">
        <v>41203</v>
      </c>
      <c r="J2959" s="32">
        <f>YEAR(I2959)</f>
        <v>2012</v>
      </c>
      <c r="K2959" s="32">
        <f>MONTH(I2959)</f>
        <v>10</v>
      </c>
      <c r="L2959" s="32">
        <f>D2959*E2959</f>
        <v>7.4</v>
      </c>
      <c r="M2959" s="32">
        <f>D2959*F2959</f>
        <v>3.08</v>
      </c>
      <c r="N2959" s="32">
        <f>L2959-M2959</f>
        <v>4.32</v>
      </c>
    </row>
    <row r="2960" spans="1:14" x14ac:dyDescent="0.2">
      <c r="A2960" s="26">
        <v>568328</v>
      </c>
      <c r="B2960" s="26">
        <v>85066</v>
      </c>
      <c r="C2960" s="27" t="s">
        <v>171</v>
      </c>
      <c r="D2960" s="27">
        <v>1</v>
      </c>
      <c r="E2960" s="27">
        <v>1.85</v>
      </c>
      <c r="F2960" s="30">
        <f>INDEX(Additional!$B$3:$B$11,MATCH(C2960,Additional!$A$3:$A$11,0))</f>
        <v>0.77</v>
      </c>
      <c r="G2960" s="27">
        <v>18016</v>
      </c>
      <c r="H2960" s="27" t="s">
        <v>0</v>
      </c>
      <c r="I2960" s="28">
        <v>40386</v>
      </c>
      <c r="J2960" s="32">
        <f>YEAR(I2960)</f>
        <v>2010</v>
      </c>
      <c r="K2960" s="32">
        <f>MONTH(I2960)</f>
        <v>7</v>
      </c>
      <c r="L2960" s="32">
        <f>D2960*E2960</f>
        <v>1.85</v>
      </c>
      <c r="M2960" s="32">
        <f>D2960*F2960</f>
        <v>0.77</v>
      </c>
      <c r="N2960" s="32">
        <f>L2960-M2960</f>
        <v>1.08</v>
      </c>
    </row>
    <row r="2961" spans="1:14" x14ac:dyDescent="0.2">
      <c r="A2961" s="26">
        <v>568328</v>
      </c>
      <c r="B2961" s="26">
        <v>21212</v>
      </c>
      <c r="C2961" s="27" t="s">
        <v>171</v>
      </c>
      <c r="D2961" s="27">
        <v>1</v>
      </c>
      <c r="E2961" s="27">
        <v>1.85</v>
      </c>
      <c r="F2961" s="30">
        <f>INDEX(Additional!$B$3:$B$11,MATCH(C2961,Additional!$A$3:$A$11,0))</f>
        <v>0.77</v>
      </c>
      <c r="G2961" s="27">
        <v>18016</v>
      </c>
      <c r="H2961" s="27" t="s">
        <v>0</v>
      </c>
      <c r="I2961" s="28">
        <v>41236</v>
      </c>
      <c r="J2961" s="32">
        <f>YEAR(I2961)</f>
        <v>2012</v>
      </c>
      <c r="K2961" s="32">
        <f>MONTH(I2961)</f>
        <v>11</v>
      </c>
      <c r="L2961" s="32">
        <f>D2961*E2961</f>
        <v>1.85</v>
      </c>
      <c r="M2961" s="32">
        <f>D2961*F2961</f>
        <v>0.77</v>
      </c>
      <c r="N2961" s="32">
        <f>L2961-M2961</f>
        <v>1.08</v>
      </c>
    </row>
    <row r="2962" spans="1:14" x14ac:dyDescent="0.2">
      <c r="A2962" s="26">
        <v>568328</v>
      </c>
      <c r="B2962" s="26">
        <v>23344</v>
      </c>
      <c r="C2962" s="27" t="s">
        <v>171</v>
      </c>
      <c r="D2962" s="27">
        <v>1</v>
      </c>
      <c r="E2962" s="27">
        <v>1.85</v>
      </c>
      <c r="F2962" s="30">
        <f>INDEX(Additional!$B$3:$B$11,MATCH(C2962,Additional!$A$3:$A$11,0))</f>
        <v>0.77</v>
      </c>
      <c r="G2962" s="27">
        <v>18016</v>
      </c>
      <c r="H2962" s="27" t="s">
        <v>0</v>
      </c>
      <c r="I2962" s="28">
        <v>41149</v>
      </c>
      <c r="J2962" s="32">
        <f>YEAR(I2962)</f>
        <v>2012</v>
      </c>
      <c r="K2962" s="32">
        <f>MONTH(I2962)</f>
        <v>8</v>
      </c>
      <c r="L2962" s="32">
        <f>D2962*E2962</f>
        <v>1.85</v>
      </c>
      <c r="M2962" s="32">
        <f>D2962*F2962</f>
        <v>0.77</v>
      </c>
      <c r="N2962" s="32">
        <f>L2962-M2962</f>
        <v>1.08</v>
      </c>
    </row>
    <row r="2963" spans="1:14" x14ac:dyDescent="0.2">
      <c r="A2963" s="26">
        <v>568328</v>
      </c>
      <c r="B2963" s="26">
        <v>21034</v>
      </c>
      <c r="C2963" s="27" t="s">
        <v>171</v>
      </c>
      <c r="D2963" s="27">
        <v>1</v>
      </c>
      <c r="E2963" s="27">
        <v>1.85</v>
      </c>
      <c r="F2963" s="30">
        <f>INDEX(Additional!$B$3:$B$11,MATCH(C2963,Additional!$A$3:$A$11,0))</f>
        <v>0.77</v>
      </c>
      <c r="G2963" s="27">
        <v>18016</v>
      </c>
      <c r="H2963" s="27" t="s">
        <v>0</v>
      </c>
      <c r="I2963" s="28">
        <v>40191</v>
      </c>
      <c r="J2963" s="32">
        <f>YEAR(I2963)</f>
        <v>2010</v>
      </c>
      <c r="K2963" s="32">
        <f>MONTH(I2963)</f>
        <v>1</v>
      </c>
      <c r="L2963" s="32">
        <f>D2963*E2963</f>
        <v>1.85</v>
      </c>
      <c r="M2963" s="32">
        <f>D2963*F2963</f>
        <v>0.77</v>
      </c>
      <c r="N2963" s="32">
        <f>L2963-M2963</f>
        <v>1.08</v>
      </c>
    </row>
    <row r="2964" spans="1:14" x14ac:dyDescent="0.2">
      <c r="A2964" s="26">
        <v>568328</v>
      </c>
      <c r="B2964" s="26">
        <v>23238</v>
      </c>
      <c r="C2964" s="27" t="s">
        <v>171</v>
      </c>
      <c r="D2964" s="27">
        <v>1</v>
      </c>
      <c r="E2964" s="27">
        <v>1.85</v>
      </c>
      <c r="F2964" s="30">
        <f>INDEX(Additional!$B$3:$B$11,MATCH(C2964,Additional!$A$3:$A$11,0))</f>
        <v>0.77</v>
      </c>
      <c r="G2964" s="27">
        <v>18016</v>
      </c>
      <c r="H2964" s="27" t="s">
        <v>0</v>
      </c>
      <c r="I2964" s="28">
        <v>41051</v>
      </c>
      <c r="J2964" s="32">
        <f>YEAR(I2964)</f>
        <v>2012</v>
      </c>
      <c r="K2964" s="32">
        <f>MONTH(I2964)</f>
        <v>5</v>
      </c>
      <c r="L2964" s="32">
        <f>D2964*E2964</f>
        <v>1.85</v>
      </c>
      <c r="M2964" s="32">
        <f>D2964*F2964</f>
        <v>0.77</v>
      </c>
      <c r="N2964" s="32">
        <f>L2964-M2964</f>
        <v>1.08</v>
      </c>
    </row>
    <row r="2965" spans="1:14" x14ac:dyDescent="0.2">
      <c r="A2965" s="26">
        <v>568328</v>
      </c>
      <c r="B2965" s="26">
        <v>22964</v>
      </c>
      <c r="C2965" s="27" t="s">
        <v>171</v>
      </c>
      <c r="D2965" s="27">
        <v>3</v>
      </c>
      <c r="E2965" s="27">
        <v>1.85</v>
      </c>
      <c r="F2965" s="30">
        <f>INDEX(Additional!$B$3:$B$11,MATCH(C2965,Additional!$A$3:$A$11,0))</f>
        <v>0.77</v>
      </c>
      <c r="G2965" s="27">
        <v>18016</v>
      </c>
      <c r="H2965" s="27" t="s">
        <v>0</v>
      </c>
      <c r="I2965" s="28">
        <v>40667</v>
      </c>
      <c r="J2965" s="32">
        <f>YEAR(I2965)</f>
        <v>2011</v>
      </c>
      <c r="K2965" s="32">
        <f>MONTH(I2965)</f>
        <v>5</v>
      </c>
      <c r="L2965" s="32">
        <f>D2965*E2965</f>
        <v>5.5500000000000007</v>
      </c>
      <c r="M2965" s="32">
        <f>D2965*F2965</f>
        <v>2.31</v>
      </c>
      <c r="N2965" s="32">
        <f>L2965-M2965</f>
        <v>3.2400000000000007</v>
      </c>
    </row>
    <row r="2966" spans="1:14" x14ac:dyDescent="0.2">
      <c r="A2966" s="26">
        <v>568328</v>
      </c>
      <c r="B2966" s="26" t="s">
        <v>20</v>
      </c>
      <c r="C2966" s="27" t="s">
        <v>171</v>
      </c>
      <c r="D2966" s="27">
        <v>8</v>
      </c>
      <c r="E2966" s="27">
        <v>1.85</v>
      </c>
      <c r="F2966" s="30">
        <f>INDEX(Additional!$B$3:$B$11,MATCH(C2966,Additional!$A$3:$A$11,0))</f>
        <v>0.77</v>
      </c>
      <c r="G2966" s="27">
        <v>18016</v>
      </c>
      <c r="H2966" s="27" t="s">
        <v>0</v>
      </c>
      <c r="I2966" s="28">
        <v>40251</v>
      </c>
      <c r="J2966" s="32">
        <f>YEAR(I2966)</f>
        <v>2010</v>
      </c>
      <c r="K2966" s="32">
        <f>MONTH(I2966)</f>
        <v>3</v>
      </c>
      <c r="L2966" s="32">
        <f>D2966*E2966</f>
        <v>14.8</v>
      </c>
      <c r="M2966" s="32">
        <f>D2966*F2966</f>
        <v>6.16</v>
      </c>
      <c r="N2966" s="32">
        <f>L2966-M2966</f>
        <v>8.64</v>
      </c>
    </row>
    <row r="2967" spans="1:14" x14ac:dyDescent="0.2">
      <c r="A2967" s="26">
        <v>568328</v>
      </c>
      <c r="B2967" s="26">
        <v>82482</v>
      </c>
      <c r="C2967" s="27" t="s">
        <v>171</v>
      </c>
      <c r="D2967" s="27">
        <v>4</v>
      </c>
      <c r="E2967" s="27">
        <v>1.85</v>
      </c>
      <c r="F2967" s="30">
        <f>INDEX(Additional!$B$3:$B$11,MATCH(C2967,Additional!$A$3:$A$11,0))</f>
        <v>0.77</v>
      </c>
      <c r="G2967" s="27">
        <v>18016</v>
      </c>
      <c r="H2967" s="27" t="s">
        <v>0</v>
      </c>
      <c r="I2967" s="28">
        <v>40669</v>
      </c>
      <c r="J2967" s="32">
        <f>YEAR(I2967)</f>
        <v>2011</v>
      </c>
      <c r="K2967" s="32">
        <f>MONTH(I2967)</f>
        <v>5</v>
      </c>
      <c r="L2967" s="32">
        <f>D2967*E2967</f>
        <v>7.4</v>
      </c>
      <c r="M2967" s="32">
        <f>D2967*F2967</f>
        <v>3.08</v>
      </c>
      <c r="N2967" s="32">
        <f>L2967-M2967</f>
        <v>4.32</v>
      </c>
    </row>
    <row r="2968" spans="1:14" x14ac:dyDescent="0.2">
      <c r="A2968" s="26">
        <v>568328</v>
      </c>
      <c r="B2968" s="26">
        <v>23101</v>
      </c>
      <c r="C2968" s="27" t="s">
        <v>171</v>
      </c>
      <c r="D2968" s="27">
        <v>1</v>
      </c>
      <c r="E2968" s="27">
        <v>1.85</v>
      </c>
      <c r="F2968" s="30">
        <f>INDEX(Additional!$B$3:$B$11,MATCH(C2968,Additional!$A$3:$A$11,0))</f>
        <v>0.77</v>
      </c>
      <c r="G2968" s="27">
        <v>18016</v>
      </c>
      <c r="H2968" s="27" t="s">
        <v>0</v>
      </c>
      <c r="I2968" s="28">
        <v>40906</v>
      </c>
      <c r="J2968" s="32">
        <f>YEAR(I2968)</f>
        <v>2011</v>
      </c>
      <c r="K2968" s="32">
        <f>MONTH(I2968)</f>
        <v>12</v>
      </c>
      <c r="L2968" s="32">
        <f>D2968*E2968</f>
        <v>1.85</v>
      </c>
      <c r="M2968" s="32">
        <f>D2968*F2968</f>
        <v>0.77</v>
      </c>
      <c r="N2968" s="32">
        <f>L2968-M2968</f>
        <v>1.08</v>
      </c>
    </row>
    <row r="2969" spans="1:14" x14ac:dyDescent="0.2">
      <c r="A2969" s="26">
        <v>568328</v>
      </c>
      <c r="B2969" s="26">
        <v>23100</v>
      </c>
      <c r="C2969" s="27" t="s">
        <v>171</v>
      </c>
      <c r="D2969" s="27">
        <v>2</v>
      </c>
      <c r="E2969" s="27">
        <v>1.85</v>
      </c>
      <c r="F2969" s="30">
        <f>INDEX(Additional!$B$3:$B$11,MATCH(C2969,Additional!$A$3:$A$11,0))</f>
        <v>0.77</v>
      </c>
      <c r="G2969" s="27">
        <v>18016</v>
      </c>
      <c r="H2969" s="27" t="s">
        <v>0</v>
      </c>
      <c r="I2969" s="28">
        <v>40981</v>
      </c>
      <c r="J2969" s="32">
        <f>YEAR(I2969)</f>
        <v>2012</v>
      </c>
      <c r="K2969" s="32">
        <f>MONTH(I2969)</f>
        <v>3</v>
      </c>
      <c r="L2969" s="32">
        <f>D2969*E2969</f>
        <v>3.7</v>
      </c>
      <c r="M2969" s="32">
        <f>D2969*F2969</f>
        <v>1.54</v>
      </c>
      <c r="N2969" s="32">
        <f>L2969-M2969</f>
        <v>2.16</v>
      </c>
    </row>
    <row r="2970" spans="1:14" x14ac:dyDescent="0.2">
      <c r="A2970" s="26">
        <v>568328</v>
      </c>
      <c r="B2970" s="26">
        <v>22197</v>
      </c>
      <c r="C2970" s="27" t="s">
        <v>171</v>
      </c>
      <c r="D2970" s="27">
        <v>3</v>
      </c>
      <c r="E2970" s="27">
        <v>1.85</v>
      </c>
      <c r="F2970" s="30">
        <f>INDEX(Additional!$B$3:$B$11,MATCH(C2970,Additional!$A$3:$A$11,0))</f>
        <v>0.77</v>
      </c>
      <c r="G2970" s="27">
        <v>18016</v>
      </c>
      <c r="H2970" s="27" t="s">
        <v>0</v>
      </c>
      <c r="I2970" s="28">
        <v>40882</v>
      </c>
      <c r="J2970" s="32">
        <f>YEAR(I2970)</f>
        <v>2011</v>
      </c>
      <c r="K2970" s="32">
        <f>MONTH(I2970)</f>
        <v>12</v>
      </c>
      <c r="L2970" s="32">
        <f>D2970*E2970</f>
        <v>5.5500000000000007</v>
      </c>
      <c r="M2970" s="32">
        <f>D2970*F2970</f>
        <v>2.31</v>
      </c>
      <c r="N2970" s="32">
        <f>L2970-M2970</f>
        <v>3.2400000000000007</v>
      </c>
    </row>
    <row r="2971" spans="1:14" x14ac:dyDescent="0.2">
      <c r="A2971" s="26">
        <v>568328</v>
      </c>
      <c r="B2971" s="26">
        <v>22659</v>
      </c>
      <c r="C2971" s="27" t="s">
        <v>171</v>
      </c>
      <c r="D2971" s="27">
        <v>1</v>
      </c>
      <c r="E2971" s="27">
        <v>1.85</v>
      </c>
      <c r="F2971" s="30">
        <f>INDEX(Additional!$B$3:$B$11,MATCH(C2971,Additional!$A$3:$A$11,0))</f>
        <v>0.77</v>
      </c>
      <c r="G2971" s="27">
        <v>18016</v>
      </c>
      <c r="H2971" s="27" t="s">
        <v>0</v>
      </c>
      <c r="I2971" s="28">
        <v>41137</v>
      </c>
      <c r="J2971" s="32">
        <f>YEAR(I2971)</f>
        <v>2012</v>
      </c>
      <c r="K2971" s="32">
        <f>MONTH(I2971)</f>
        <v>8</v>
      </c>
      <c r="L2971" s="32">
        <f>D2971*E2971</f>
        <v>1.85</v>
      </c>
      <c r="M2971" s="32">
        <f>D2971*F2971</f>
        <v>0.77</v>
      </c>
      <c r="N2971" s="32">
        <f>L2971-M2971</f>
        <v>1.08</v>
      </c>
    </row>
    <row r="2972" spans="1:14" x14ac:dyDescent="0.2">
      <c r="A2972" s="26">
        <v>568328</v>
      </c>
      <c r="B2972" s="26">
        <v>23301</v>
      </c>
      <c r="C2972" s="27" t="s">
        <v>171</v>
      </c>
      <c r="D2972" s="27">
        <v>1</v>
      </c>
      <c r="E2972" s="27">
        <v>1.85</v>
      </c>
      <c r="F2972" s="30">
        <f>INDEX(Additional!$B$3:$B$11,MATCH(C2972,Additional!$A$3:$A$11,0))</f>
        <v>0.77</v>
      </c>
      <c r="G2972" s="27">
        <v>18016</v>
      </c>
      <c r="H2972" s="27" t="s">
        <v>0</v>
      </c>
      <c r="I2972" s="28">
        <v>40341</v>
      </c>
      <c r="J2972" s="32">
        <f>YEAR(I2972)</f>
        <v>2010</v>
      </c>
      <c r="K2972" s="32">
        <f>MONTH(I2972)</f>
        <v>6</v>
      </c>
      <c r="L2972" s="32">
        <f>D2972*E2972</f>
        <v>1.85</v>
      </c>
      <c r="M2972" s="32">
        <f>D2972*F2972</f>
        <v>0.77</v>
      </c>
      <c r="N2972" s="32">
        <f>L2972-M2972</f>
        <v>1.08</v>
      </c>
    </row>
    <row r="2973" spans="1:14" x14ac:dyDescent="0.2">
      <c r="A2973" s="26">
        <v>568328</v>
      </c>
      <c r="B2973" s="26">
        <v>22667</v>
      </c>
      <c r="C2973" s="27" t="s">
        <v>171</v>
      </c>
      <c r="D2973" s="27">
        <v>4</v>
      </c>
      <c r="E2973" s="27">
        <v>1.85</v>
      </c>
      <c r="F2973" s="30">
        <f>INDEX(Additional!$B$3:$B$11,MATCH(C2973,Additional!$A$3:$A$11,0))</f>
        <v>0.77</v>
      </c>
      <c r="G2973" s="27">
        <v>18016</v>
      </c>
      <c r="H2973" s="27" t="s">
        <v>0</v>
      </c>
      <c r="I2973" s="28">
        <v>40644</v>
      </c>
      <c r="J2973" s="32">
        <f>YEAR(I2973)</f>
        <v>2011</v>
      </c>
      <c r="K2973" s="32">
        <f>MONTH(I2973)</f>
        <v>4</v>
      </c>
      <c r="L2973" s="32">
        <f>D2973*E2973</f>
        <v>7.4</v>
      </c>
      <c r="M2973" s="32">
        <f>D2973*F2973</f>
        <v>3.08</v>
      </c>
      <c r="N2973" s="32">
        <f>L2973-M2973</f>
        <v>4.32</v>
      </c>
    </row>
    <row r="2974" spans="1:14" x14ac:dyDescent="0.2">
      <c r="A2974" s="26">
        <v>568328</v>
      </c>
      <c r="B2974" s="26">
        <v>23355</v>
      </c>
      <c r="C2974" s="27" t="s">
        <v>171</v>
      </c>
      <c r="D2974" s="27">
        <v>3</v>
      </c>
      <c r="E2974" s="27">
        <v>1.85</v>
      </c>
      <c r="F2974" s="30">
        <f>INDEX(Additional!$B$3:$B$11,MATCH(C2974,Additional!$A$3:$A$11,0))</f>
        <v>0.77</v>
      </c>
      <c r="G2974" s="27">
        <v>18016</v>
      </c>
      <c r="H2974" s="27" t="s">
        <v>0</v>
      </c>
      <c r="I2974" s="28">
        <v>40362</v>
      </c>
      <c r="J2974" s="32">
        <f>YEAR(I2974)</f>
        <v>2010</v>
      </c>
      <c r="K2974" s="32">
        <f>MONTH(I2974)</f>
        <v>7</v>
      </c>
      <c r="L2974" s="32">
        <f>D2974*E2974</f>
        <v>5.5500000000000007</v>
      </c>
      <c r="M2974" s="32">
        <f>D2974*F2974</f>
        <v>2.31</v>
      </c>
      <c r="N2974" s="32">
        <f>L2974-M2974</f>
        <v>3.2400000000000007</v>
      </c>
    </row>
    <row r="2975" spans="1:14" x14ac:dyDescent="0.2">
      <c r="A2975" s="26">
        <v>568328</v>
      </c>
      <c r="B2975" s="26">
        <v>23439</v>
      </c>
      <c r="C2975" s="27" t="s">
        <v>171</v>
      </c>
      <c r="D2975" s="27">
        <v>4</v>
      </c>
      <c r="E2975" s="27">
        <v>1.85</v>
      </c>
      <c r="F2975" s="30">
        <f>INDEX(Additional!$B$3:$B$11,MATCH(C2975,Additional!$A$3:$A$11,0))</f>
        <v>0.77</v>
      </c>
      <c r="G2975" s="27">
        <v>18016</v>
      </c>
      <c r="H2975" s="27" t="s">
        <v>0</v>
      </c>
      <c r="I2975" s="28">
        <v>40499</v>
      </c>
      <c r="J2975" s="32">
        <f>YEAR(I2975)</f>
        <v>2010</v>
      </c>
      <c r="K2975" s="32">
        <f>MONTH(I2975)</f>
        <v>11</v>
      </c>
      <c r="L2975" s="32">
        <f>D2975*E2975</f>
        <v>7.4</v>
      </c>
      <c r="M2975" s="32">
        <f>D2975*F2975</f>
        <v>3.08</v>
      </c>
      <c r="N2975" s="32">
        <f>L2975-M2975</f>
        <v>4.32</v>
      </c>
    </row>
    <row r="2976" spans="1:14" x14ac:dyDescent="0.2">
      <c r="A2976" s="26">
        <v>568328</v>
      </c>
      <c r="B2976" s="26">
        <v>22632</v>
      </c>
      <c r="C2976" s="27" t="s">
        <v>171</v>
      </c>
      <c r="D2976" s="27">
        <v>1</v>
      </c>
      <c r="E2976" s="27">
        <v>1.85</v>
      </c>
      <c r="F2976" s="30">
        <f>INDEX(Additional!$B$3:$B$11,MATCH(C2976,Additional!$A$3:$A$11,0))</f>
        <v>0.77</v>
      </c>
      <c r="G2976" s="27">
        <v>18016</v>
      </c>
      <c r="H2976" s="27" t="s">
        <v>0</v>
      </c>
      <c r="I2976" s="28">
        <v>40377</v>
      </c>
      <c r="J2976" s="32">
        <f>YEAR(I2976)</f>
        <v>2010</v>
      </c>
      <c r="K2976" s="32">
        <f>MONTH(I2976)</f>
        <v>7</v>
      </c>
      <c r="L2976" s="32">
        <f>D2976*E2976</f>
        <v>1.85</v>
      </c>
      <c r="M2976" s="32">
        <f>D2976*F2976</f>
        <v>0.77</v>
      </c>
      <c r="N2976" s="32">
        <f>L2976-M2976</f>
        <v>1.08</v>
      </c>
    </row>
    <row r="2977" spans="1:14" x14ac:dyDescent="0.2">
      <c r="A2977" s="26">
        <v>568328</v>
      </c>
      <c r="B2977" s="26">
        <v>22865</v>
      </c>
      <c r="C2977" s="27" t="s">
        <v>171</v>
      </c>
      <c r="D2977" s="27">
        <v>4</v>
      </c>
      <c r="E2977" s="27">
        <v>1.85</v>
      </c>
      <c r="F2977" s="30">
        <f>INDEX(Additional!$B$3:$B$11,MATCH(C2977,Additional!$A$3:$A$11,0))</f>
        <v>0.77</v>
      </c>
      <c r="G2977" s="27">
        <v>18016</v>
      </c>
      <c r="H2977" s="27" t="s">
        <v>0</v>
      </c>
      <c r="I2977" s="28">
        <v>40826</v>
      </c>
      <c r="J2977" s="32">
        <f>YEAR(I2977)</f>
        <v>2011</v>
      </c>
      <c r="K2977" s="32">
        <f>MONTH(I2977)</f>
        <v>10</v>
      </c>
      <c r="L2977" s="32">
        <f>D2977*E2977</f>
        <v>7.4</v>
      </c>
      <c r="M2977" s="32">
        <f>D2977*F2977</f>
        <v>3.08</v>
      </c>
      <c r="N2977" s="32">
        <f>L2977-M2977</f>
        <v>4.32</v>
      </c>
    </row>
    <row r="2978" spans="1:14" x14ac:dyDescent="0.2">
      <c r="A2978" s="26">
        <v>568328</v>
      </c>
      <c r="B2978" s="26">
        <v>22633</v>
      </c>
      <c r="C2978" s="27" t="s">
        <v>171</v>
      </c>
      <c r="D2978" s="27">
        <v>2</v>
      </c>
      <c r="E2978" s="27">
        <v>1.85</v>
      </c>
      <c r="F2978" s="30">
        <f>INDEX(Additional!$B$3:$B$11,MATCH(C2978,Additional!$A$3:$A$11,0))</f>
        <v>0.77</v>
      </c>
      <c r="G2978" s="27">
        <v>18016</v>
      </c>
      <c r="H2978" s="27" t="s">
        <v>0</v>
      </c>
      <c r="I2978" s="28">
        <v>40511</v>
      </c>
      <c r="J2978" s="32">
        <f>YEAR(I2978)</f>
        <v>2010</v>
      </c>
      <c r="K2978" s="32">
        <f>MONTH(I2978)</f>
        <v>11</v>
      </c>
      <c r="L2978" s="32">
        <f>D2978*E2978</f>
        <v>3.7</v>
      </c>
      <c r="M2978" s="32">
        <f>D2978*F2978</f>
        <v>1.54</v>
      </c>
      <c r="N2978" s="32">
        <f>L2978-M2978</f>
        <v>2.16</v>
      </c>
    </row>
    <row r="2979" spans="1:14" x14ac:dyDescent="0.2">
      <c r="A2979" s="26">
        <v>568328</v>
      </c>
      <c r="B2979" s="26">
        <v>23389</v>
      </c>
      <c r="C2979" s="27" t="s">
        <v>171</v>
      </c>
      <c r="D2979" s="27">
        <v>1</v>
      </c>
      <c r="E2979" s="27">
        <v>1.85</v>
      </c>
      <c r="F2979" s="30">
        <f>INDEX(Additional!$B$3:$B$11,MATCH(C2979,Additional!$A$3:$A$11,0))</f>
        <v>0.77</v>
      </c>
      <c r="G2979" s="27">
        <v>18016</v>
      </c>
      <c r="H2979" s="27" t="s">
        <v>0</v>
      </c>
      <c r="I2979" s="28">
        <v>40632</v>
      </c>
      <c r="J2979" s="32">
        <f>YEAR(I2979)</f>
        <v>2011</v>
      </c>
      <c r="K2979" s="32">
        <f>MONTH(I2979)</f>
        <v>3</v>
      </c>
      <c r="L2979" s="32">
        <f>D2979*E2979</f>
        <v>1.85</v>
      </c>
      <c r="M2979" s="32">
        <f>D2979*F2979</f>
        <v>0.77</v>
      </c>
      <c r="N2979" s="32">
        <f>L2979-M2979</f>
        <v>1.08</v>
      </c>
    </row>
    <row r="2980" spans="1:14" x14ac:dyDescent="0.2">
      <c r="A2980" s="26">
        <v>568328</v>
      </c>
      <c r="B2980" s="26">
        <v>23391</v>
      </c>
      <c r="C2980" s="27" t="s">
        <v>171</v>
      </c>
      <c r="D2980" s="27">
        <v>7</v>
      </c>
      <c r="E2980" s="27">
        <v>1.85</v>
      </c>
      <c r="F2980" s="30">
        <f>INDEX(Additional!$B$3:$B$11,MATCH(C2980,Additional!$A$3:$A$11,0))</f>
        <v>0.77</v>
      </c>
      <c r="G2980" s="27">
        <v>18016</v>
      </c>
      <c r="H2980" s="27" t="s">
        <v>0</v>
      </c>
      <c r="I2980" s="28">
        <v>40964</v>
      </c>
      <c r="J2980" s="32">
        <f>YEAR(I2980)</f>
        <v>2012</v>
      </c>
      <c r="K2980" s="32">
        <f>MONTH(I2980)</f>
        <v>2</v>
      </c>
      <c r="L2980" s="32">
        <f>D2980*E2980</f>
        <v>12.950000000000001</v>
      </c>
      <c r="M2980" s="32">
        <f>D2980*F2980</f>
        <v>5.3900000000000006</v>
      </c>
      <c r="N2980" s="32">
        <f>L2980-M2980</f>
        <v>7.5600000000000005</v>
      </c>
    </row>
    <row r="2981" spans="1:14" x14ac:dyDescent="0.2">
      <c r="A2981" s="26">
        <v>568328</v>
      </c>
      <c r="B2981" s="26">
        <v>20724</v>
      </c>
      <c r="C2981" s="27" t="s">
        <v>171</v>
      </c>
      <c r="D2981" s="27">
        <v>1</v>
      </c>
      <c r="E2981" s="27">
        <v>1.85</v>
      </c>
      <c r="F2981" s="30">
        <f>INDEX(Additional!$B$3:$B$11,MATCH(C2981,Additional!$A$3:$A$11,0))</f>
        <v>0.77</v>
      </c>
      <c r="G2981" s="27">
        <v>18016</v>
      </c>
      <c r="H2981" s="27" t="s">
        <v>0</v>
      </c>
      <c r="I2981" s="28">
        <v>41210</v>
      </c>
      <c r="J2981" s="32">
        <f>YEAR(I2981)</f>
        <v>2012</v>
      </c>
      <c r="K2981" s="32">
        <f>MONTH(I2981)</f>
        <v>10</v>
      </c>
      <c r="L2981" s="32">
        <f>D2981*E2981</f>
        <v>1.85</v>
      </c>
      <c r="M2981" s="32">
        <f>D2981*F2981</f>
        <v>0.77</v>
      </c>
      <c r="N2981" s="32">
        <f>L2981-M2981</f>
        <v>1.08</v>
      </c>
    </row>
    <row r="2982" spans="1:14" x14ac:dyDescent="0.2">
      <c r="A2982" s="26">
        <v>568328</v>
      </c>
      <c r="B2982" s="26">
        <v>21942</v>
      </c>
      <c r="C2982" s="27" t="s">
        <v>171</v>
      </c>
      <c r="D2982" s="27">
        <v>3</v>
      </c>
      <c r="E2982" s="27">
        <v>1.85</v>
      </c>
      <c r="F2982" s="30">
        <f>INDEX(Additional!$B$3:$B$11,MATCH(C2982,Additional!$A$3:$A$11,0))</f>
        <v>0.77</v>
      </c>
      <c r="G2982" s="27">
        <v>18016</v>
      </c>
      <c r="H2982" s="27" t="s">
        <v>0</v>
      </c>
      <c r="I2982" s="28">
        <v>40633</v>
      </c>
      <c r="J2982" s="32">
        <f>YEAR(I2982)</f>
        <v>2011</v>
      </c>
      <c r="K2982" s="32">
        <f>MONTH(I2982)</f>
        <v>3</v>
      </c>
      <c r="L2982" s="32">
        <f>D2982*E2982</f>
        <v>5.5500000000000007</v>
      </c>
      <c r="M2982" s="32">
        <f>D2982*F2982</f>
        <v>2.31</v>
      </c>
      <c r="N2982" s="32">
        <f>L2982-M2982</f>
        <v>3.2400000000000007</v>
      </c>
    </row>
    <row r="2983" spans="1:14" x14ac:dyDescent="0.2">
      <c r="A2983" s="26">
        <v>568328</v>
      </c>
      <c r="B2983" s="26">
        <v>22382</v>
      </c>
      <c r="C2983" s="27" t="s">
        <v>171</v>
      </c>
      <c r="D2983" s="27">
        <v>1</v>
      </c>
      <c r="E2983" s="27">
        <v>1.85</v>
      </c>
      <c r="F2983" s="30">
        <f>INDEX(Additional!$B$3:$B$11,MATCH(C2983,Additional!$A$3:$A$11,0))</f>
        <v>0.77</v>
      </c>
      <c r="G2983" s="27">
        <v>18016</v>
      </c>
      <c r="H2983" s="27" t="s">
        <v>0</v>
      </c>
      <c r="I2983" s="28">
        <v>40419</v>
      </c>
      <c r="J2983" s="32">
        <f>YEAR(I2983)</f>
        <v>2010</v>
      </c>
      <c r="K2983" s="32">
        <f>MONTH(I2983)</f>
        <v>8</v>
      </c>
      <c r="L2983" s="32">
        <f>D2983*E2983</f>
        <v>1.85</v>
      </c>
      <c r="M2983" s="32">
        <f>D2983*F2983</f>
        <v>0.77</v>
      </c>
      <c r="N2983" s="32">
        <f>L2983-M2983</f>
        <v>1.08</v>
      </c>
    </row>
    <row r="2984" spans="1:14" x14ac:dyDescent="0.2">
      <c r="A2984" s="26">
        <v>568328</v>
      </c>
      <c r="B2984" s="26">
        <v>22727</v>
      </c>
      <c r="C2984" s="27" t="s">
        <v>171</v>
      </c>
      <c r="D2984" s="27">
        <v>1</v>
      </c>
      <c r="E2984" s="27">
        <v>1.85</v>
      </c>
      <c r="F2984" s="30">
        <f>INDEX(Additional!$B$3:$B$11,MATCH(C2984,Additional!$A$3:$A$11,0))</f>
        <v>0.77</v>
      </c>
      <c r="G2984" s="27">
        <v>18016</v>
      </c>
      <c r="H2984" s="27" t="s">
        <v>0</v>
      </c>
      <c r="I2984" s="28">
        <v>41266</v>
      </c>
      <c r="J2984" s="32">
        <f>YEAR(I2984)</f>
        <v>2012</v>
      </c>
      <c r="K2984" s="32">
        <f>MONTH(I2984)</f>
        <v>12</v>
      </c>
      <c r="L2984" s="32">
        <f>D2984*E2984</f>
        <v>1.85</v>
      </c>
      <c r="M2984" s="32">
        <f>D2984*F2984</f>
        <v>0.77</v>
      </c>
      <c r="N2984" s="32">
        <f>L2984-M2984</f>
        <v>1.08</v>
      </c>
    </row>
    <row r="2985" spans="1:14" x14ac:dyDescent="0.2">
      <c r="A2985" s="26">
        <v>568328</v>
      </c>
      <c r="B2985" s="26">
        <v>22728</v>
      </c>
      <c r="C2985" s="27" t="s">
        <v>171</v>
      </c>
      <c r="D2985" s="27">
        <v>1</v>
      </c>
      <c r="E2985" s="27">
        <v>1.85</v>
      </c>
      <c r="F2985" s="30">
        <f>INDEX(Additional!$B$3:$B$11,MATCH(C2985,Additional!$A$3:$A$11,0))</f>
        <v>0.77</v>
      </c>
      <c r="G2985" s="27">
        <v>18016</v>
      </c>
      <c r="H2985" s="27" t="s">
        <v>0</v>
      </c>
      <c r="I2985" s="28">
        <v>40670</v>
      </c>
      <c r="J2985" s="32">
        <f>YEAR(I2985)</f>
        <v>2011</v>
      </c>
      <c r="K2985" s="32">
        <f>MONTH(I2985)</f>
        <v>5</v>
      </c>
      <c r="L2985" s="32">
        <f>D2985*E2985</f>
        <v>1.85</v>
      </c>
      <c r="M2985" s="32">
        <f>D2985*F2985</f>
        <v>0.77</v>
      </c>
      <c r="N2985" s="32">
        <f>L2985-M2985</f>
        <v>1.08</v>
      </c>
    </row>
    <row r="2986" spans="1:14" x14ac:dyDescent="0.2">
      <c r="A2986" s="26">
        <v>568328</v>
      </c>
      <c r="B2986" s="26">
        <v>22729</v>
      </c>
      <c r="C2986" s="27" t="s">
        <v>171</v>
      </c>
      <c r="D2986" s="27">
        <v>1</v>
      </c>
      <c r="E2986" s="27">
        <v>1.85</v>
      </c>
      <c r="F2986" s="30">
        <f>INDEX(Additional!$B$3:$B$11,MATCH(C2986,Additional!$A$3:$A$11,0))</f>
        <v>0.77</v>
      </c>
      <c r="G2986" s="27">
        <v>18016</v>
      </c>
      <c r="H2986" s="27" t="s">
        <v>0</v>
      </c>
      <c r="I2986" s="28">
        <v>40740</v>
      </c>
      <c r="J2986" s="32">
        <f>YEAR(I2986)</f>
        <v>2011</v>
      </c>
      <c r="K2986" s="32">
        <f>MONTH(I2986)</f>
        <v>7</v>
      </c>
      <c r="L2986" s="32">
        <f>D2986*E2986</f>
        <v>1.85</v>
      </c>
      <c r="M2986" s="32">
        <f>D2986*F2986</f>
        <v>0.77</v>
      </c>
      <c r="N2986" s="32">
        <f>L2986-M2986</f>
        <v>1.08</v>
      </c>
    </row>
    <row r="2987" spans="1:14" x14ac:dyDescent="0.2">
      <c r="A2987" s="26">
        <v>568328</v>
      </c>
      <c r="B2987" s="26">
        <v>23247</v>
      </c>
      <c r="C2987" s="27" t="s">
        <v>171</v>
      </c>
      <c r="D2987" s="27">
        <v>1</v>
      </c>
      <c r="E2987" s="27">
        <v>1.85</v>
      </c>
      <c r="F2987" s="30">
        <f>INDEX(Additional!$B$3:$B$11,MATCH(C2987,Additional!$A$3:$A$11,0))</f>
        <v>0.77</v>
      </c>
      <c r="G2987" s="27">
        <v>18016</v>
      </c>
      <c r="H2987" s="27" t="s">
        <v>0</v>
      </c>
      <c r="I2987" s="28">
        <v>40453</v>
      </c>
      <c r="J2987" s="32">
        <f>YEAR(I2987)</f>
        <v>2010</v>
      </c>
      <c r="K2987" s="32">
        <f>MONTH(I2987)</f>
        <v>10</v>
      </c>
      <c r="L2987" s="32">
        <f>D2987*E2987</f>
        <v>1.85</v>
      </c>
      <c r="M2987" s="32">
        <f>D2987*F2987</f>
        <v>0.77</v>
      </c>
      <c r="N2987" s="32">
        <f>L2987-M2987</f>
        <v>1.08</v>
      </c>
    </row>
    <row r="2988" spans="1:14" x14ac:dyDescent="0.2">
      <c r="A2988" s="26">
        <v>568328</v>
      </c>
      <c r="B2988" s="26">
        <v>21041</v>
      </c>
      <c r="C2988" s="27" t="s">
        <v>171</v>
      </c>
      <c r="D2988" s="27">
        <v>1</v>
      </c>
      <c r="E2988" s="27">
        <v>1.85</v>
      </c>
      <c r="F2988" s="30">
        <f>INDEX(Additional!$B$3:$B$11,MATCH(C2988,Additional!$A$3:$A$11,0))</f>
        <v>0.77</v>
      </c>
      <c r="G2988" s="27">
        <v>18016</v>
      </c>
      <c r="H2988" s="27" t="s">
        <v>0</v>
      </c>
      <c r="I2988" s="28">
        <v>41154</v>
      </c>
      <c r="J2988" s="32">
        <f>YEAR(I2988)</f>
        <v>2012</v>
      </c>
      <c r="K2988" s="32">
        <f>MONTH(I2988)</f>
        <v>9</v>
      </c>
      <c r="L2988" s="32">
        <f>D2988*E2988</f>
        <v>1.85</v>
      </c>
      <c r="M2988" s="32">
        <f>D2988*F2988</f>
        <v>0.77</v>
      </c>
      <c r="N2988" s="32">
        <f>L2988-M2988</f>
        <v>1.08</v>
      </c>
    </row>
    <row r="2989" spans="1:14" x14ac:dyDescent="0.2">
      <c r="A2989" s="26">
        <v>568328</v>
      </c>
      <c r="B2989" s="26" t="s">
        <v>150</v>
      </c>
      <c r="C2989" s="27" t="s">
        <v>171</v>
      </c>
      <c r="D2989" s="27">
        <v>1</v>
      </c>
      <c r="E2989" s="27">
        <v>1.85</v>
      </c>
      <c r="F2989" s="30">
        <f>INDEX(Additional!$B$3:$B$11,MATCH(C2989,Additional!$A$3:$A$11,0))</f>
        <v>0.77</v>
      </c>
      <c r="G2989" s="27">
        <v>18016</v>
      </c>
      <c r="H2989" s="27" t="s">
        <v>0</v>
      </c>
      <c r="I2989" s="28">
        <v>40236</v>
      </c>
      <c r="J2989" s="32">
        <f>YEAR(I2989)</f>
        <v>2010</v>
      </c>
      <c r="K2989" s="32">
        <f>MONTH(I2989)</f>
        <v>2</v>
      </c>
      <c r="L2989" s="32">
        <f>D2989*E2989</f>
        <v>1.85</v>
      </c>
      <c r="M2989" s="32">
        <f>D2989*F2989</f>
        <v>0.77</v>
      </c>
      <c r="N2989" s="32">
        <f>L2989-M2989</f>
        <v>1.08</v>
      </c>
    </row>
    <row r="2990" spans="1:14" x14ac:dyDescent="0.2">
      <c r="A2990" s="26">
        <v>568328</v>
      </c>
      <c r="B2990" s="26">
        <v>22998</v>
      </c>
      <c r="C2990" s="27" t="s">
        <v>171</v>
      </c>
      <c r="D2990" s="27">
        <v>1</v>
      </c>
      <c r="E2990" s="27">
        <v>1.85</v>
      </c>
      <c r="F2990" s="30">
        <f>INDEX(Additional!$B$3:$B$11,MATCH(C2990,Additional!$A$3:$A$11,0))</f>
        <v>0.77</v>
      </c>
      <c r="G2990" s="27">
        <v>18016</v>
      </c>
      <c r="H2990" s="27" t="s">
        <v>0</v>
      </c>
      <c r="I2990" s="28">
        <v>40610</v>
      </c>
      <c r="J2990" s="32">
        <f>YEAR(I2990)</f>
        <v>2011</v>
      </c>
      <c r="K2990" s="32">
        <f>MONTH(I2990)</f>
        <v>3</v>
      </c>
      <c r="L2990" s="32">
        <f>D2990*E2990</f>
        <v>1.85</v>
      </c>
      <c r="M2990" s="32">
        <f>D2990*F2990</f>
        <v>0.77</v>
      </c>
      <c r="N2990" s="32">
        <f>L2990-M2990</f>
        <v>1.08</v>
      </c>
    </row>
    <row r="2991" spans="1:14" x14ac:dyDescent="0.2">
      <c r="A2991" s="26">
        <v>568328</v>
      </c>
      <c r="B2991" s="26">
        <v>23005</v>
      </c>
      <c r="C2991" s="27" t="s">
        <v>171</v>
      </c>
      <c r="D2991" s="27">
        <v>2</v>
      </c>
      <c r="E2991" s="27">
        <v>1.85</v>
      </c>
      <c r="F2991" s="30">
        <f>INDEX(Additional!$B$3:$B$11,MATCH(C2991,Additional!$A$3:$A$11,0))</f>
        <v>0.77</v>
      </c>
      <c r="G2991" s="27">
        <v>18016</v>
      </c>
      <c r="H2991" s="27" t="s">
        <v>0</v>
      </c>
      <c r="I2991" s="28">
        <v>40249</v>
      </c>
      <c r="J2991" s="32">
        <f>YEAR(I2991)</f>
        <v>2010</v>
      </c>
      <c r="K2991" s="32">
        <f>MONTH(I2991)</f>
        <v>3</v>
      </c>
      <c r="L2991" s="32">
        <f>D2991*E2991</f>
        <v>3.7</v>
      </c>
      <c r="M2991" s="32">
        <f>D2991*F2991</f>
        <v>1.54</v>
      </c>
      <c r="N2991" s="32">
        <f>L2991-M2991</f>
        <v>2.16</v>
      </c>
    </row>
    <row r="2992" spans="1:14" x14ac:dyDescent="0.2">
      <c r="A2992" s="26">
        <v>568328</v>
      </c>
      <c r="B2992" s="26">
        <v>23000</v>
      </c>
      <c r="C2992" s="27" t="s">
        <v>171</v>
      </c>
      <c r="D2992" s="27">
        <v>4</v>
      </c>
      <c r="E2992" s="27">
        <v>1.85</v>
      </c>
      <c r="F2992" s="30">
        <f>INDEX(Additional!$B$3:$B$11,MATCH(C2992,Additional!$A$3:$A$11,0))</f>
        <v>0.77</v>
      </c>
      <c r="G2992" s="27">
        <v>18016</v>
      </c>
      <c r="H2992" s="27" t="s">
        <v>0</v>
      </c>
      <c r="I2992" s="28">
        <v>40341</v>
      </c>
      <c r="J2992" s="32">
        <f>YEAR(I2992)</f>
        <v>2010</v>
      </c>
      <c r="K2992" s="32">
        <f>MONTH(I2992)</f>
        <v>6</v>
      </c>
      <c r="L2992" s="32">
        <f>D2992*E2992</f>
        <v>7.4</v>
      </c>
      <c r="M2992" s="32">
        <f>D2992*F2992</f>
        <v>3.08</v>
      </c>
      <c r="N2992" s="32">
        <f>L2992-M2992</f>
        <v>4.32</v>
      </c>
    </row>
    <row r="2993" spans="1:14" x14ac:dyDescent="0.2">
      <c r="A2993" s="26">
        <v>568328</v>
      </c>
      <c r="B2993" s="26">
        <v>22996</v>
      </c>
      <c r="C2993" s="27" t="s">
        <v>171</v>
      </c>
      <c r="D2993" s="27">
        <v>2</v>
      </c>
      <c r="E2993" s="27">
        <v>1.85</v>
      </c>
      <c r="F2993" s="30">
        <f>INDEX(Additional!$B$3:$B$11,MATCH(C2993,Additional!$A$3:$A$11,0))</f>
        <v>0.77</v>
      </c>
      <c r="G2993" s="27">
        <v>18016</v>
      </c>
      <c r="H2993" s="27" t="s">
        <v>0</v>
      </c>
      <c r="I2993" s="28">
        <v>40688</v>
      </c>
      <c r="J2993" s="32">
        <f>YEAR(I2993)</f>
        <v>2011</v>
      </c>
      <c r="K2993" s="32">
        <f>MONTH(I2993)</f>
        <v>5</v>
      </c>
      <c r="L2993" s="32">
        <f>D2993*E2993</f>
        <v>3.7</v>
      </c>
      <c r="M2993" s="32">
        <f>D2993*F2993</f>
        <v>1.54</v>
      </c>
      <c r="N2993" s="32">
        <f>L2993-M2993</f>
        <v>2.16</v>
      </c>
    </row>
    <row r="2994" spans="1:14" x14ac:dyDescent="0.2">
      <c r="A2994" s="26">
        <v>568328</v>
      </c>
      <c r="B2994" s="26">
        <v>22425</v>
      </c>
      <c r="C2994" s="27" t="s">
        <v>171</v>
      </c>
      <c r="D2994" s="27">
        <v>2</v>
      </c>
      <c r="E2994" s="27">
        <v>1.85</v>
      </c>
      <c r="F2994" s="30">
        <f>INDEX(Additional!$B$3:$B$11,MATCH(C2994,Additional!$A$3:$A$11,0))</f>
        <v>0.77</v>
      </c>
      <c r="G2994" s="27">
        <v>18016</v>
      </c>
      <c r="H2994" s="27" t="s">
        <v>0</v>
      </c>
      <c r="I2994" s="28">
        <v>40442</v>
      </c>
      <c r="J2994" s="32">
        <f>YEAR(I2994)</f>
        <v>2010</v>
      </c>
      <c r="K2994" s="32">
        <f>MONTH(I2994)</f>
        <v>9</v>
      </c>
      <c r="L2994" s="32">
        <f>D2994*E2994</f>
        <v>3.7</v>
      </c>
      <c r="M2994" s="32">
        <f>D2994*F2994</f>
        <v>1.54</v>
      </c>
      <c r="N2994" s="32">
        <f>L2994-M2994</f>
        <v>2.16</v>
      </c>
    </row>
    <row r="2995" spans="1:14" x14ac:dyDescent="0.2">
      <c r="A2995" s="26">
        <v>568328</v>
      </c>
      <c r="B2995" s="26">
        <v>21213</v>
      </c>
      <c r="C2995" s="27" t="s">
        <v>171</v>
      </c>
      <c r="D2995" s="27">
        <v>2</v>
      </c>
      <c r="E2995" s="27">
        <v>1.85</v>
      </c>
      <c r="F2995" s="30">
        <f>INDEX(Additional!$B$3:$B$11,MATCH(C2995,Additional!$A$3:$A$11,0))</f>
        <v>0.77</v>
      </c>
      <c r="G2995" s="27">
        <v>18016</v>
      </c>
      <c r="H2995" s="27" t="s">
        <v>0</v>
      </c>
      <c r="I2995" s="28">
        <v>40861</v>
      </c>
      <c r="J2995" s="32">
        <f>YEAR(I2995)</f>
        <v>2011</v>
      </c>
      <c r="K2995" s="32">
        <f>MONTH(I2995)</f>
        <v>11</v>
      </c>
      <c r="L2995" s="32">
        <f>D2995*E2995</f>
        <v>3.7</v>
      </c>
      <c r="M2995" s="32">
        <f>D2995*F2995</f>
        <v>1.54</v>
      </c>
      <c r="N2995" s="32">
        <f>L2995-M2995</f>
        <v>2.16</v>
      </c>
    </row>
    <row r="2996" spans="1:14" x14ac:dyDescent="0.2">
      <c r="A2996" s="26">
        <v>568328</v>
      </c>
      <c r="B2996" s="26">
        <v>84380</v>
      </c>
      <c r="C2996" s="27" t="s">
        <v>171</v>
      </c>
      <c r="D2996" s="27">
        <v>2</v>
      </c>
      <c r="E2996" s="27">
        <v>1.85</v>
      </c>
      <c r="F2996" s="30">
        <f>INDEX(Additional!$B$3:$B$11,MATCH(C2996,Additional!$A$3:$A$11,0))</f>
        <v>0.77</v>
      </c>
      <c r="G2996" s="27">
        <v>18016</v>
      </c>
      <c r="H2996" s="27" t="s">
        <v>0</v>
      </c>
      <c r="I2996" s="28">
        <v>40607</v>
      </c>
      <c r="J2996" s="32">
        <f>YEAR(I2996)</f>
        <v>2011</v>
      </c>
      <c r="K2996" s="32">
        <f>MONTH(I2996)</f>
        <v>3</v>
      </c>
      <c r="L2996" s="32">
        <f>D2996*E2996</f>
        <v>3.7</v>
      </c>
      <c r="M2996" s="32">
        <f>D2996*F2996</f>
        <v>1.54</v>
      </c>
      <c r="N2996" s="32">
        <f>L2996-M2996</f>
        <v>2.16</v>
      </c>
    </row>
    <row r="2997" spans="1:14" x14ac:dyDescent="0.2">
      <c r="A2997" s="26">
        <v>568328</v>
      </c>
      <c r="B2997" s="26">
        <v>23505</v>
      </c>
      <c r="C2997" s="27" t="s">
        <v>171</v>
      </c>
      <c r="D2997" s="27">
        <v>6</v>
      </c>
      <c r="E2997" s="27">
        <v>1.85</v>
      </c>
      <c r="F2997" s="30">
        <f>INDEX(Additional!$B$3:$B$11,MATCH(C2997,Additional!$A$3:$A$11,0))</f>
        <v>0.77</v>
      </c>
      <c r="G2997" s="27">
        <v>18016</v>
      </c>
      <c r="H2997" s="27" t="s">
        <v>0</v>
      </c>
      <c r="I2997" s="28">
        <v>41130</v>
      </c>
      <c r="J2997" s="32">
        <f>YEAR(I2997)</f>
        <v>2012</v>
      </c>
      <c r="K2997" s="32">
        <f>MONTH(I2997)</f>
        <v>8</v>
      </c>
      <c r="L2997" s="32">
        <f>D2997*E2997</f>
        <v>11.100000000000001</v>
      </c>
      <c r="M2997" s="32">
        <f>D2997*F2997</f>
        <v>4.62</v>
      </c>
      <c r="N2997" s="32">
        <f>L2997-M2997</f>
        <v>6.4800000000000013</v>
      </c>
    </row>
    <row r="2998" spans="1:14" x14ac:dyDescent="0.2">
      <c r="A2998" s="26">
        <v>568328</v>
      </c>
      <c r="B2998" s="26">
        <v>23504</v>
      </c>
      <c r="C2998" s="27" t="s">
        <v>171</v>
      </c>
      <c r="D2998" s="27">
        <v>4</v>
      </c>
      <c r="E2998" s="27">
        <v>1.85</v>
      </c>
      <c r="F2998" s="30">
        <f>INDEX(Additional!$B$3:$B$11,MATCH(C2998,Additional!$A$3:$A$11,0))</f>
        <v>0.77</v>
      </c>
      <c r="G2998" s="27">
        <v>18016</v>
      </c>
      <c r="H2998" s="27" t="s">
        <v>0</v>
      </c>
      <c r="I2998" s="28">
        <v>40341</v>
      </c>
      <c r="J2998" s="32">
        <f>YEAR(I2998)</f>
        <v>2010</v>
      </c>
      <c r="K2998" s="32">
        <f>MONTH(I2998)</f>
        <v>6</v>
      </c>
      <c r="L2998" s="32">
        <f>D2998*E2998</f>
        <v>7.4</v>
      </c>
      <c r="M2998" s="32">
        <f>D2998*F2998</f>
        <v>3.08</v>
      </c>
      <c r="N2998" s="32">
        <f>L2998-M2998</f>
        <v>4.32</v>
      </c>
    </row>
    <row r="2999" spans="1:14" x14ac:dyDescent="0.2">
      <c r="A2999" s="26">
        <v>568328</v>
      </c>
      <c r="B2999" s="26">
        <v>23503</v>
      </c>
      <c r="C2999" s="27" t="s">
        <v>171</v>
      </c>
      <c r="D2999" s="27">
        <v>3</v>
      </c>
      <c r="E2999" s="27">
        <v>1.85</v>
      </c>
      <c r="F2999" s="30">
        <f>INDEX(Additional!$B$3:$B$11,MATCH(C2999,Additional!$A$3:$A$11,0))</f>
        <v>0.77</v>
      </c>
      <c r="G2999" s="27">
        <v>18016</v>
      </c>
      <c r="H2999" s="27" t="s">
        <v>0</v>
      </c>
      <c r="I2999" s="28">
        <v>40970</v>
      </c>
      <c r="J2999" s="32">
        <f>YEAR(I2999)</f>
        <v>2012</v>
      </c>
      <c r="K2999" s="32">
        <f>MONTH(I2999)</f>
        <v>3</v>
      </c>
      <c r="L2999" s="32">
        <f>D2999*E2999</f>
        <v>5.5500000000000007</v>
      </c>
      <c r="M2999" s="32">
        <f>D2999*F2999</f>
        <v>2.31</v>
      </c>
      <c r="N2999" s="32">
        <f>L2999-M2999</f>
        <v>3.2400000000000007</v>
      </c>
    </row>
    <row r="3000" spans="1:14" x14ac:dyDescent="0.2">
      <c r="A3000" s="26">
        <v>568328</v>
      </c>
      <c r="B3000" s="26">
        <v>22348</v>
      </c>
      <c r="C3000" s="27" t="s">
        <v>171</v>
      </c>
      <c r="D3000" s="27">
        <v>1</v>
      </c>
      <c r="E3000" s="27">
        <v>1.85</v>
      </c>
      <c r="F3000" s="30">
        <f>INDEX(Additional!$B$3:$B$11,MATCH(C3000,Additional!$A$3:$A$11,0))</f>
        <v>0.77</v>
      </c>
      <c r="G3000" s="27">
        <v>18016</v>
      </c>
      <c r="H3000" s="27" t="s">
        <v>0</v>
      </c>
      <c r="I3000" s="28">
        <v>40940</v>
      </c>
      <c r="J3000" s="32">
        <f>YEAR(I3000)</f>
        <v>2012</v>
      </c>
      <c r="K3000" s="32">
        <f>MONTH(I3000)</f>
        <v>2</v>
      </c>
      <c r="L3000" s="32">
        <f>D3000*E3000</f>
        <v>1.85</v>
      </c>
      <c r="M3000" s="32">
        <f>D3000*F3000</f>
        <v>0.77</v>
      </c>
      <c r="N3000" s="32">
        <f>L3000-M3000</f>
        <v>1.08</v>
      </c>
    </row>
    <row r="3001" spans="1:14" x14ac:dyDescent="0.2">
      <c r="A3001" s="26">
        <v>568328</v>
      </c>
      <c r="B3001" s="26">
        <v>23274</v>
      </c>
      <c r="C3001" s="27" t="s">
        <v>171</v>
      </c>
      <c r="D3001" s="27">
        <v>2</v>
      </c>
      <c r="E3001" s="27">
        <v>1.85</v>
      </c>
      <c r="F3001" s="30">
        <f>INDEX(Additional!$B$3:$B$11,MATCH(C3001,Additional!$A$3:$A$11,0))</f>
        <v>0.77</v>
      </c>
      <c r="G3001" s="27">
        <v>18016</v>
      </c>
      <c r="H3001" s="27" t="s">
        <v>0</v>
      </c>
      <c r="I3001" s="28">
        <v>40974</v>
      </c>
      <c r="J3001" s="32">
        <f>YEAR(I3001)</f>
        <v>2012</v>
      </c>
      <c r="K3001" s="32">
        <f>MONTH(I3001)</f>
        <v>3</v>
      </c>
      <c r="L3001" s="32">
        <f>D3001*E3001</f>
        <v>3.7</v>
      </c>
      <c r="M3001" s="32">
        <f>D3001*F3001</f>
        <v>1.54</v>
      </c>
      <c r="N3001" s="32">
        <f>L3001-M3001</f>
        <v>2.16</v>
      </c>
    </row>
    <row r="3002" spans="1:14" x14ac:dyDescent="0.2">
      <c r="A3002" s="26">
        <v>568328</v>
      </c>
      <c r="B3002" s="26">
        <v>23320</v>
      </c>
      <c r="C3002" s="27" t="s">
        <v>171</v>
      </c>
      <c r="D3002" s="27">
        <v>3</v>
      </c>
      <c r="E3002" s="27">
        <v>1.85</v>
      </c>
      <c r="F3002" s="30">
        <f>INDEX(Additional!$B$3:$B$11,MATCH(C3002,Additional!$A$3:$A$11,0))</f>
        <v>0.77</v>
      </c>
      <c r="G3002" s="27">
        <v>18016</v>
      </c>
      <c r="H3002" s="27" t="s">
        <v>0</v>
      </c>
      <c r="I3002" s="28">
        <v>40437</v>
      </c>
      <c r="J3002" s="32">
        <f>YEAR(I3002)</f>
        <v>2010</v>
      </c>
      <c r="K3002" s="32">
        <f>MONTH(I3002)</f>
        <v>9</v>
      </c>
      <c r="L3002" s="32">
        <f>D3002*E3002</f>
        <v>5.5500000000000007</v>
      </c>
      <c r="M3002" s="32">
        <f>D3002*F3002</f>
        <v>2.31</v>
      </c>
      <c r="N3002" s="32">
        <f>L3002-M3002</f>
        <v>3.2400000000000007</v>
      </c>
    </row>
    <row r="3003" spans="1:14" x14ac:dyDescent="0.2">
      <c r="A3003" s="26">
        <v>568328</v>
      </c>
      <c r="B3003" s="26">
        <v>84050</v>
      </c>
      <c r="C3003" s="27" t="s">
        <v>171</v>
      </c>
      <c r="D3003" s="27">
        <v>1</v>
      </c>
      <c r="E3003" s="27">
        <v>1.85</v>
      </c>
      <c r="F3003" s="30">
        <f>INDEX(Additional!$B$3:$B$11,MATCH(C3003,Additional!$A$3:$A$11,0))</f>
        <v>0.77</v>
      </c>
      <c r="G3003" s="27">
        <v>18016</v>
      </c>
      <c r="H3003" s="27" t="s">
        <v>0</v>
      </c>
      <c r="I3003" s="28">
        <v>40687</v>
      </c>
      <c r="J3003" s="32">
        <f>YEAR(I3003)</f>
        <v>2011</v>
      </c>
      <c r="K3003" s="32">
        <f>MONTH(I3003)</f>
        <v>5</v>
      </c>
      <c r="L3003" s="32">
        <f>D3003*E3003</f>
        <v>1.85</v>
      </c>
      <c r="M3003" s="32">
        <f>D3003*F3003</f>
        <v>0.77</v>
      </c>
      <c r="N3003" s="32">
        <f>L3003-M3003</f>
        <v>1.08</v>
      </c>
    </row>
    <row r="3004" spans="1:14" x14ac:dyDescent="0.2">
      <c r="A3004" s="26">
        <v>568328</v>
      </c>
      <c r="B3004" s="26">
        <v>22846</v>
      </c>
      <c r="C3004" s="27" t="s">
        <v>171</v>
      </c>
      <c r="D3004" s="27">
        <v>3</v>
      </c>
      <c r="E3004" s="27">
        <v>1.85</v>
      </c>
      <c r="F3004" s="30">
        <f>INDEX(Additional!$B$3:$B$11,MATCH(C3004,Additional!$A$3:$A$11,0))</f>
        <v>0.77</v>
      </c>
      <c r="G3004" s="27">
        <v>18016</v>
      </c>
      <c r="H3004" s="27" t="s">
        <v>0</v>
      </c>
      <c r="I3004" s="28">
        <v>41158</v>
      </c>
      <c r="J3004" s="32">
        <f>YEAR(I3004)</f>
        <v>2012</v>
      </c>
      <c r="K3004" s="32">
        <f>MONTH(I3004)</f>
        <v>9</v>
      </c>
      <c r="L3004" s="32">
        <f>D3004*E3004</f>
        <v>5.5500000000000007</v>
      </c>
      <c r="M3004" s="32">
        <f>D3004*F3004</f>
        <v>2.31</v>
      </c>
      <c r="N3004" s="32">
        <f>L3004-M3004</f>
        <v>3.2400000000000007</v>
      </c>
    </row>
    <row r="3005" spans="1:14" x14ac:dyDescent="0.2">
      <c r="A3005" s="26">
        <v>568328</v>
      </c>
      <c r="B3005" s="26">
        <v>23300</v>
      </c>
      <c r="C3005" s="27" t="s">
        <v>171</v>
      </c>
      <c r="D3005" s="27">
        <v>2</v>
      </c>
      <c r="E3005" s="27">
        <v>1.85</v>
      </c>
      <c r="F3005" s="30">
        <f>INDEX(Additional!$B$3:$B$11,MATCH(C3005,Additional!$A$3:$A$11,0))</f>
        <v>0.77</v>
      </c>
      <c r="G3005" s="27">
        <v>18016</v>
      </c>
      <c r="H3005" s="27" t="s">
        <v>0</v>
      </c>
      <c r="I3005" s="28">
        <v>40355</v>
      </c>
      <c r="J3005" s="32">
        <f>YEAR(I3005)</f>
        <v>2010</v>
      </c>
      <c r="K3005" s="32">
        <f>MONTH(I3005)</f>
        <v>6</v>
      </c>
      <c r="L3005" s="32">
        <f>D3005*E3005</f>
        <v>3.7</v>
      </c>
      <c r="M3005" s="32">
        <f>D3005*F3005</f>
        <v>1.54</v>
      </c>
      <c r="N3005" s="32">
        <f>L3005-M3005</f>
        <v>2.16</v>
      </c>
    </row>
    <row r="3006" spans="1:14" x14ac:dyDescent="0.2">
      <c r="A3006" s="26">
        <v>568328</v>
      </c>
      <c r="B3006" s="26">
        <v>22327</v>
      </c>
      <c r="C3006" s="27" t="s">
        <v>171</v>
      </c>
      <c r="D3006" s="27">
        <v>4</v>
      </c>
      <c r="E3006" s="27">
        <v>1.85</v>
      </c>
      <c r="F3006" s="30">
        <f>INDEX(Additional!$B$3:$B$11,MATCH(C3006,Additional!$A$3:$A$11,0))</f>
        <v>0.77</v>
      </c>
      <c r="G3006" s="27">
        <v>18016</v>
      </c>
      <c r="H3006" s="27" t="s">
        <v>0</v>
      </c>
      <c r="I3006" s="28">
        <v>40534</v>
      </c>
      <c r="J3006" s="32">
        <f>YEAR(I3006)</f>
        <v>2010</v>
      </c>
      <c r="K3006" s="32">
        <f>MONTH(I3006)</f>
        <v>12</v>
      </c>
      <c r="L3006" s="32">
        <f>D3006*E3006</f>
        <v>7.4</v>
      </c>
      <c r="M3006" s="32">
        <f>D3006*F3006</f>
        <v>3.08</v>
      </c>
      <c r="N3006" s="32">
        <f>L3006-M3006</f>
        <v>4.32</v>
      </c>
    </row>
    <row r="3007" spans="1:14" x14ac:dyDescent="0.2">
      <c r="A3007" s="26">
        <v>568328</v>
      </c>
      <c r="B3007" s="26">
        <v>22900</v>
      </c>
      <c r="C3007" s="27" t="s">
        <v>171</v>
      </c>
      <c r="D3007" s="27">
        <v>2</v>
      </c>
      <c r="E3007" s="27">
        <v>1.85</v>
      </c>
      <c r="F3007" s="30">
        <f>INDEX(Additional!$B$3:$B$11,MATCH(C3007,Additional!$A$3:$A$11,0))</f>
        <v>0.77</v>
      </c>
      <c r="G3007" s="27">
        <v>18016</v>
      </c>
      <c r="H3007" s="27" t="s">
        <v>0</v>
      </c>
      <c r="I3007" s="28">
        <v>40296</v>
      </c>
      <c r="J3007" s="32">
        <f>YEAR(I3007)</f>
        <v>2010</v>
      </c>
      <c r="K3007" s="32">
        <f>MONTH(I3007)</f>
        <v>4</v>
      </c>
      <c r="L3007" s="32">
        <f>D3007*E3007</f>
        <v>3.7</v>
      </c>
      <c r="M3007" s="32">
        <f>D3007*F3007</f>
        <v>1.54</v>
      </c>
      <c r="N3007" s="32">
        <f>L3007-M3007</f>
        <v>2.16</v>
      </c>
    </row>
    <row r="3008" spans="1:14" x14ac:dyDescent="0.2">
      <c r="A3008" s="26">
        <v>568329</v>
      </c>
      <c r="B3008" s="26">
        <v>23559</v>
      </c>
      <c r="C3008" s="27" t="s">
        <v>171</v>
      </c>
      <c r="D3008" s="27">
        <v>3</v>
      </c>
      <c r="E3008" s="27">
        <v>1.85</v>
      </c>
      <c r="F3008" s="30">
        <f>INDEX(Additional!$B$3:$B$11,MATCH(C3008,Additional!$A$3:$A$11,0))</f>
        <v>0.77</v>
      </c>
      <c r="G3008" s="27">
        <v>15243</v>
      </c>
      <c r="H3008" s="27" t="s">
        <v>0</v>
      </c>
      <c r="I3008" s="28">
        <v>40907</v>
      </c>
      <c r="J3008" s="32">
        <f>YEAR(I3008)</f>
        <v>2011</v>
      </c>
      <c r="K3008" s="32">
        <f>MONTH(I3008)</f>
        <v>12</v>
      </c>
      <c r="L3008" s="32">
        <f>D3008*E3008</f>
        <v>5.5500000000000007</v>
      </c>
      <c r="M3008" s="32">
        <f>D3008*F3008</f>
        <v>2.31</v>
      </c>
      <c r="N3008" s="32">
        <f>L3008-M3008</f>
        <v>3.2400000000000007</v>
      </c>
    </row>
    <row r="3009" spans="1:14" x14ac:dyDescent="0.2">
      <c r="A3009" s="26">
        <v>568329</v>
      </c>
      <c r="B3009" s="26">
        <v>22601</v>
      </c>
      <c r="C3009" s="27" t="s">
        <v>171</v>
      </c>
      <c r="D3009" s="27">
        <v>1</v>
      </c>
      <c r="E3009" s="27">
        <v>1.85</v>
      </c>
      <c r="F3009" s="30">
        <f>INDEX(Additional!$B$3:$B$11,MATCH(C3009,Additional!$A$3:$A$11,0))</f>
        <v>0.77</v>
      </c>
      <c r="G3009" s="27">
        <v>15243</v>
      </c>
      <c r="H3009" s="27" t="s">
        <v>0</v>
      </c>
      <c r="I3009" s="28">
        <v>40476</v>
      </c>
      <c r="J3009" s="32">
        <f>YEAR(I3009)</f>
        <v>2010</v>
      </c>
      <c r="K3009" s="32">
        <f>MONTH(I3009)</f>
        <v>10</v>
      </c>
      <c r="L3009" s="32">
        <f>D3009*E3009</f>
        <v>1.85</v>
      </c>
      <c r="M3009" s="32">
        <f>D3009*F3009</f>
        <v>0.77</v>
      </c>
      <c r="N3009" s="32">
        <f>L3009-M3009</f>
        <v>1.08</v>
      </c>
    </row>
    <row r="3010" spans="1:14" x14ac:dyDescent="0.2">
      <c r="A3010" s="26">
        <v>568329</v>
      </c>
      <c r="B3010" s="26">
        <v>22148</v>
      </c>
      <c r="C3010" s="27" t="s">
        <v>171</v>
      </c>
      <c r="D3010" s="27">
        <v>1</v>
      </c>
      <c r="E3010" s="27">
        <v>1.85</v>
      </c>
      <c r="F3010" s="30">
        <f>INDEX(Additional!$B$3:$B$11,MATCH(C3010,Additional!$A$3:$A$11,0))</f>
        <v>0.77</v>
      </c>
      <c r="G3010" s="27">
        <v>15243</v>
      </c>
      <c r="H3010" s="27" t="s">
        <v>0</v>
      </c>
      <c r="I3010" s="28">
        <v>40702</v>
      </c>
      <c r="J3010" s="32">
        <f>YEAR(I3010)</f>
        <v>2011</v>
      </c>
      <c r="K3010" s="32">
        <f>MONTH(I3010)</f>
        <v>6</v>
      </c>
      <c r="L3010" s="32">
        <f>D3010*E3010</f>
        <v>1.85</v>
      </c>
      <c r="M3010" s="32">
        <f>D3010*F3010</f>
        <v>0.77</v>
      </c>
      <c r="N3010" s="32">
        <f>L3010-M3010</f>
        <v>1.08</v>
      </c>
    </row>
    <row r="3011" spans="1:14" x14ac:dyDescent="0.2">
      <c r="A3011" s="26">
        <v>568329</v>
      </c>
      <c r="B3011" s="26">
        <v>22150</v>
      </c>
      <c r="C3011" s="27" t="s">
        <v>171</v>
      </c>
      <c r="D3011" s="27">
        <v>2</v>
      </c>
      <c r="E3011" s="27">
        <v>1.85</v>
      </c>
      <c r="F3011" s="30">
        <f>INDEX(Additional!$B$3:$B$11,MATCH(C3011,Additional!$A$3:$A$11,0))</f>
        <v>0.77</v>
      </c>
      <c r="G3011" s="27">
        <v>15243</v>
      </c>
      <c r="H3011" s="27" t="s">
        <v>0</v>
      </c>
      <c r="I3011" s="28">
        <v>40497</v>
      </c>
      <c r="J3011" s="32">
        <f>YEAR(I3011)</f>
        <v>2010</v>
      </c>
      <c r="K3011" s="32">
        <f>MONTH(I3011)</f>
        <v>11</v>
      </c>
      <c r="L3011" s="32">
        <f>D3011*E3011</f>
        <v>3.7</v>
      </c>
      <c r="M3011" s="32">
        <f>D3011*F3011</f>
        <v>1.54</v>
      </c>
      <c r="N3011" s="32">
        <f>L3011-M3011</f>
        <v>2.16</v>
      </c>
    </row>
    <row r="3012" spans="1:14" x14ac:dyDescent="0.2">
      <c r="A3012" s="26">
        <v>568329</v>
      </c>
      <c r="B3012" s="26">
        <v>22271</v>
      </c>
      <c r="C3012" s="27" t="s">
        <v>171</v>
      </c>
      <c r="D3012" s="27">
        <v>7</v>
      </c>
      <c r="E3012" s="27">
        <v>1.85</v>
      </c>
      <c r="F3012" s="30">
        <f>INDEX(Additional!$B$3:$B$11,MATCH(C3012,Additional!$A$3:$A$11,0))</f>
        <v>0.77</v>
      </c>
      <c r="G3012" s="27">
        <v>15243</v>
      </c>
      <c r="H3012" s="27" t="s">
        <v>0</v>
      </c>
      <c r="I3012" s="28">
        <v>40736</v>
      </c>
      <c r="J3012" s="32">
        <f>YEAR(I3012)</f>
        <v>2011</v>
      </c>
      <c r="K3012" s="32">
        <f>MONTH(I3012)</f>
        <v>7</v>
      </c>
      <c r="L3012" s="32">
        <f>D3012*E3012</f>
        <v>12.950000000000001</v>
      </c>
      <c r="M3012" s="32">
        <f>D3012*F3012</f>
        <v>5.3900000000000006</v>
      </c>
      <c r="N3012" s="32">
        <f>L3012-M3012</f>
        <v>7.5600000000000005</v>
      </c>
    </row>
    <row r="3013" spans="1:14" x14ac:dyDescent="0.2">
      <c r="A3013" s="26">
        <v>568329</v>
      </c>
      <c r="B3013" s="26">
        <v>22138</v>
      </c>
      <c r="C3013" s="27" t="s">
        <v>171</v>
      </c>
      <c r="D3013" s="27">
        <v>3</v>
      </c>
      <c r="E3013" s="27">
        <v>1.85</v>
      </c>
      <c r="F3013" s="30">
        <f>INDEX(Additional!$B$3:$B$11,MATCH(C3013,Additional!$A$3:$A$11,0))</f>
        <v>0.77</v>
      </c>
      <c r="G3013" s="27">
        <v>15243</v>
      </c>
      <c r="H3013" s="27" t="s">
        <v>0</v>
      </c>
      <c r="I3013" s="28">
        <v>40833</v>
      </c>
      <c r="J3013" s="32">
        <f>YEAR(I3013)</f>
        <v>2011</v>
      </c>
      <c r="K3013" s="32">
        <f>MONTH(I3013)</f>
        <v>10</v>
      </c>
      <c r="L3013" s="32">
        <f>D3013*E3013</f>
        <v>5.5500000000000007</v>
      </c>
      <c r="M3013" s="32">
        <f>D3013*F3013</f>
        <v>2.31</v>
      </c>
      <c r="N3013" s="32">
        <f>L3013-M3013</f>
        <v>3.2400000000000007</v>
      </c>
    </row>
    <row r="3014" spans="1:14" x14ac:dyDescent="0.2">
      <c r="A3014" s="26">
        <v>568329</v>
      </c>
      <c r="B3014" s="26">
        <v>22139</v>
      </c>
      <c r="C3014" s="27" t="s">
        <v>171</v>
      </c>
      <c r="D3014" s="27">
        <v>1</v>
      </c>
      <c r="E3014" s="27">
        <v>1.85</v>
      </c>
      <c r="F3014" s="30">
        <f>INDEX(Additional!$B$3:$B$11,MATCH(C3014,Additional!$A$3:$A$11,0))</f>
        <v>0.77</v>
      </c>
      <c r="G3014" s="27">
        <v>15243</v>
      </c>
      <c r="H3014" s="27" t="s">
        <v>0</v>
      </c>
      <c r="I3014" s="28">
        <v>40716</v>
      </c>
      <c r="J3014" s="32">
        <f>YEAR(I3014)</f>
        <v>2011</v>
      </c>
      <c r="K3014" s="32">
        <f>MONTH(I3014)</f>
        <v>6</v>
      </c>
      <c r="L3014" s="32">
        <f>D3014*E3014</f>
        <v>1.85</v>
      </c>
      <c r="M3014" s="32">
        <f>D3014*F3014</f>
        <v>0.77</v>
      </c>
      <c r="N3014" s="32">
        <f>L3014-M3014</f>
        <v>1.08</v>
      </c>
    </row>
    <row r="3015" spans="1:14" x14ac:dyDescent="0.2">
      <c r="A3015" s="26">
        <v>568329</v>
      </c>
      <c r="B3015" s="26">
        <v>21891</v>
      </c>
      <c r="C3015" s="27" t="s">
        <v>171</v>
      </c>
      <c r="D3015" s="27">
        <v>6</v>
      </c>
      <c r="E3015" s="27">
        <v>1.85</v>
      </c>
      <c r="F3015" s="30">
        <f>INDEX(Additional!$B$3:$B$11,MATCH(C3015,Additional!$A$3:$A$11,0))</f>
        <v>0.77</v>
      </c>
      <c r="G3015" s="27">
        <v>15243</v>
      </c>
      <c r="H3015" s="27" t="s">
        <v>0</v>
      </c>
      <c r="I3015" s="28">
        <v>40977</v>
      </c>
      <c r="J3015" s="32">
        <f>YEAR(I3015)</f>
        <v>2012</v>
      </c>
      <c r="K3015" s="32">
        <f>MONTH(I3015)</f>
        <v>3</v>
      </c>
      <c r="L3015" s="32">
        <f>D3015*E3015</f>
        <v>11.100000000000001</v>
      </c>
      <c r="M3015" s="32">
        <f>D3015*F3015</f>
        <v>4.62</v>
      </c>
      <c r="N3015" s="32">
        <f>L3015-M3015</f>
        <v>6.4800000000000013</v>
      </c>
    </row>
    <row r="3016" spans="1:14" x14ac:dyDescent="0.2">
      <c r="A3016" s="26">
        <v>568329</v>
      </c>
      <c r="B3016" s="26">
        <v>21790</v>
      </c>
      <c r="C3016" s="27" t="s">
        <v>171</v>
      </c>
      <c r="D3016" s="27">
        <v>3</v>
      </c>
      <c r="E3016" s="27">
        <v>1.85</v>
      </c>
      <c r="F3016" s="30">
        <f>INDEX(Additional!$B$3:$B$11,MATCH(C3016,Additional!$A$3:$A$11,0))</f>
        <v>0.77</v>
      </c>
      <c r="G3016" s="27">
        <v>15243</v>
      </c>
      <c r="H3016" s="27" t="s">
        <v>0</v>
      </c>
      <c r="I3016" s="28">
        <v>40585</v>
      </c>
      <c r="J3016" s="32">
        <f>YEAR(I3016)</f>
        <v>2011</v>
      </c>
      <c r="K3016" s="32">
        <f>MONTH(I3016)</f>
        <v>2</v>
      </c>
      <c r="L3016" s="32">
        <f>D3016*E3016</f>
        <v>5.5500000000000007</v>
      </c>
      <c r="M3016" s="32">
        <f>D3016*F3016</f>
        <v>2.31</v>
      </c>
      <c r="N3016" s="32">
        <f>L3016-M3016</f>
        <v>3.2400000000000007</v>
      </c>
    </row>
    <row r="3017" spans="1:14" x14ac:dyDescent="0.2">
      <c r="A3017" s="26">
        <v>568329</v>
      </c>
      <c r="B3017" s="26">
        <v>21156</v>
      </c>
      <c r="C3017" s="27" t="s">
        <v>171</v>
      </c>
      <c r="D3017" s="27">
        <v>5</v>
      </c>
      <c r="E3017" s="27">
        <v>1.85</v>
      </c>
      <c r="F3017" s="30">
        <f>INDEX(Additional!$B$3:$B$11,MATCH(C3017,Additional!$A$3:$A$11,0))</f>
        <v>0.77</v>
      </c>
      <c r="G3017" s="27">
        <v>15243</v>
      </c>
      <c r="H3017" s="27" t="s">
        <v>0</v>
      </c>
      <c r="I3017" s="28">
        <v>40717</v>
      </c>
      <c r="J3017" s="32">
        <f>YEAR(I3017)</f>
        <v>2011</v>
      </c>
      <c r="K3017" s="32">
        <f>MONTH(I3017)</f>
        <v>6</v>
      </c>
      <c r="L3017" s="32">
        <f>D3017*E3017</f>
        <v>9.25</v>
      </c>
      <c r="M3017" s="32">
        <f>D3017*F3017</f>
        <v>3.85</v>
      </c>
      <c r="N3017" s="32">
        <f>L3017-M3017</f>
        <v>5.4</v>
      </c>
    </row>
    <row r="3018" spans="1:14" x14ac:dyDescent="0.2">
      <c r="A3018" s="26">
        <v>568329</v>
      </c>
      <c r="B3018" s="26">
        <v>22898</v>
      </c>
      <c r="C3018" s="27" t="s">
        <v>171</v>
      </c>
      <c r="D3018" s="27">
        <v>1</v>
      </c>
      <c r="E3018" s="27">
        <v>1.85</v>
      </c>
      <c r="F3018" s="30">
        <f>INDEX(Additional!$B$3:$B$11,MATCH(C3018,Additional!$A$3:$A$11,0))</f>
        <v>0.77</v>
      </c>
      <c r="G3018" s="27">
        <v>15243</v>
      </c>
      <c r="H3018" s="27" t="s">
        <v>0</v>
      </c>
      <c r="I3018" s="28">
        <v>40972</v>
      </c>
      <c r="J3018" s="32">
        <f>YEAR(I3018)</f>
        <v>2012</v>
      </c>
      <c r="K3018" s="32">
        <f>MONTH(I3018)</f>
        <v>3</v>
      </c>
      <c r="L3018" s="32">
        <f>D3018*E3018</f>
        <v>1.85</v>
      </c>
      <c r="M3018" s="32">
        <f>D3018*F3018</f>
        <v>0.77</v>
      </c>
      <c r="N3018" s="32">
        <f>L3018-M3018</f>
        <v>1.08</v>
      </c>
    </row>
    <row r="3019" spans="1:14" x14ac:dyDescent="0.2">
      <c r="A3019" s="26">
        <v>568329</v>
      </c>
      <c r="B3019" s="26" t="s">
        <v>93</v>
      </c>
      <c r="C3019" s="27" t="s">
        <v>171</v>
      </c>
      <c r="D3019" s="27">
        <v>12</v>
      </c>
      <c r="E3019" s="27">
        <v>1.85</v>
      </c>
      <c r="F3019" s="30">
        <f>INDEX(Additional!$B$3:$B$11,MATCH(C3019,Additional!$A$3:$A$11,0))</f>
        <v>0.77</v>
      </c>
      <c r="G3019" s="27">
        <v>15243</v>
      </c>
      <c r="H3019" s="27" t="s">
        <v>0</v>
      </c>
      <c r="I3019" s="28">
        <v>41142</v>
      </c>
      <c r="J3019" s="32">
        <f>YEAR(I3019)</f>
        <v>2012</v>
      </c>
      <c r="K3019" s="32">
        <f>MONTH(I3019)</f>
        <v>8</v>
      </c>
      <c r="L3019" s="32">
        <f>D3019*E3019</f>
        <v>22.200000000000003</v>
      </c>
      <c r="M3019" s="32">
        <f>D3019*F3019</f>
        <v>9.24</v>
      </c>
      <c r="N3019" s="32">
        <f>L3019-M3019</f>
        <v>12.960000000000003</v>
      </c>
    </row>
    <row r="3020" spans="1:14" x14ac:dyDescent="0.2">
      <c r="A3020" s="26">
        <v>568329</v>
      </c>
      <c r="B3020" s="26" t="s">
        <v>94</v>
      </c>
      <c r="C3020" s="27" t="s">
        <v>171</v>
      </c>
      <c r="D3020" s="27">
        <v>18</v>
      </c>
      <c r="E3020" s="27">
        <v>1.85</v>
      </c>
      <c r="F3020" s="30">
        <f>INDEX(Additional!$B$3:$B$11,MATCH(C3020,Additional!$A$3:$A$11,0))</f>
        <v>0.77</v>
      </c>
      <c r="G3020" s="27">
        <v>15243</v>
      </c>
      <c r="H3020" s="27" t="s">
        <v>0</v>
      </c>
      <c r="I3020" s="28">
        <v>40888</v>
      </c>
      <c r="J3020" s="32">
        <f>YEAR(I3020)</f>
        <v>2011</v>
      </c>
      <c r="K3020" s="32">
        <f>MONTH(I3020)</f>
        <v>12</v>
      </c>
      <c r="L3020" s="32">
        <f>D3020*E3020</f>
        <v>33.300000000000004</v>
      </c>
      <c r="M3020" s="32">
        <f>D3020*F3020</f>
        <v>13.86</v>
      </c>
      <c r="N3020" s="32">
        <f>L3020-M3020</f>
        <v>19.440000000000005</v>
      </c>
    </row>
    <row r="3021" spans="1:14" x14ac:dyDescent="0.2">
      <c r="A3021" s="26">
        <v>568329</v>
      </c>
      <c r="B3021" s="26" t="s">
        <v>173</v>
      </c>
      <c r="C3021" s="27" t="s">
        <v>171</v>
      </c>
      <c r="D3021" s="27">
        <v>6</v>
      </c>
      <c r="E3021" s="27">
        <v>1.85</v>
      </c>
      <c r="F3021" s="30">
        <f>INDEX(Additional!$B$3:$B$11,MATCH(C3021,Additional!$A$3:$A$11,0))</f>
        <v>0.77</v>
      </c>
      <c r="G3021" s="27">
        <v>15243</v>
      </c>
      <c r="H3021" s="27" t="s">
        <v>0</v>
      </c>
      <c r="I3021" s="28">
        <v>41034</v>
      </c>
      <c r="J3021" s="32">
        <f>YEAR(I3021)</f>
        <v>2012</v>
      </c>
      <c r="K3021" s="32">
        <f>MONTH(I3021)</f>
        <v>5</v>
      </c>
      <c r="L3021" s="32">
        <f>D3021*E3021</f>
        <v>11.100000000000001</v>
      </c>
      <c r="M3021" s="32">
        <f>D3021*F3021</f>
        <v>4.62</v>
      </c>
      <c r="N3021" s="32">
        <f>L3021-M3021</f>
        <v>6.4800000000000013</v>
      </c>
    </row>
    <row r="3022" spans="1:14" x14ac:dyDescent="0.2">
      <c r="A3022" s="26">
        <v>568329</v>
      </c>
      <c r="B3022" s="26" t="s">
        <v>75</v>
      </c>
      <c r="C3022" s="27" t="s">
        <v>171</v>
      </c>
      <c r="D3022" s="27">
        <v>4</v>
      </c>
      <c r="E3022" s="27">
        <v>1.85</v>
      </c>
      <c r="F3022" s="30">
        <f>INDEX(Additional!$B$3:$B$11,MATCH(C3022,Additional!$A$3:$A$11,0))</f>
        <v>0.77</v>
      </c>
      <c r="G3022" s="27">
        <v>15243</v>
      </c>
      <c r="H3022" s="27" t="s">
        <v>0</v>
      </c>
      <c r="I3022" s="28">
        <v>41205</v>
      </c>
      <c r="J3022" s="32">
        <f>YEAR(I3022)</f>
        <v>2012</v>
      </c>
      <c r="K3022" s="32">
        <f>MONTH(I3022)</f>
        <v>10</v>
      </c>
      <c r="L3022" s="32">
        <f>D3022*E3022</f>
        <v>7.4</v>
      </c>
      <c r="M3022" s="32">
        <f>D3022*F3022</f>
        <v>3.08</v>
      </c>
      <c r="N3022" s="32">
        <f>L3022-M3022</f>
        <v>4.32</v>
      </c>
    </row>
    <row r="3023" spans="1:14" x14ac:dyDescent="0.2">
      <c r="A3023" s="26">
        <v>568329</v>
      </c>
      <c r="B3023" s="26">
        <v>21500</v>
      </c>
      <c r="C3023" s="27" t="s">
        <v>171</v>
      </c>
      <c r="D3023" s="27">
        <v>36</v>
      </c>
      <c r="E3023" s="27">
        <v>1.85</v>
      </c>
      <c r="F3023" s="30">
        <f>INDEX(Additional!$B$3:$B$11,MATCH(C3023,Additional!$A$3:$A$11,0))</f>
        <v>0.77</v>
      </c>
      <c r="G3023" s="27">
        <v>15243</v>
      </c>
      <c r="H3023" s="27" t="s">
        <v>0</v>
      </c>
      <c r="I3023" s="28">
        <v>40929</v>
      </c>
      <c r="J3023" s="32">
        <f>YEAR(I3023)</f>
        <v>2012</v>
      </c>
      <c r="K3023" s="32">
        <f>MONTH(I3023)</f>
        <v>1</v>
      </c>
      <c r="L3023" s="32">
        <f>D3023*E3023</f>
        <v>66.600000000000009</v>
      </c>
      <c r="M3023" s="32">
        <f>D3023*F3023</f>
        <v>27.72</v>
      </c>
      <c r="N3023" s="32">
        <f>L3023-M3023</f>
        <v>38.88000000000001</v>
      </c>
    </row>
    <row r="3024" spans="1:14" x14ac:dyDescent="0.2">
      <c r="A3024" s="26">
        <v>568329</v>
      </c>
      <c r="B3024" s="26">
        <v>21239</v>
      </c>
      <c r="C3024" s="27" t="s">
        <v>171</v>
      </c>
      <c r="D3024" s="27">
        <v>10</v>
      </c>
      <c r="E3024" s="27">
        <v>1.85</v>
      </c>
      <c r="F3024" s="30">
        <f>INDEX(Additional!$B$3:$B$11,MATCH(C3024,Additional!$A$3:$A$11,0))</f>
        <v>0.77</v>
      </c>
      <c r="G3024" s="27">
        <v>15243</v>
      </c>
      <c r="H3024" s="27" t="s">
        <v>0</v>
      </c>
      <c r="I3024" s="28">
        <v>40420</v>
      </c>
      <c r="J3024" s="32">
        <f>YEAR(I3024)</f>
        <v>2010</v>
      </c>
      <c r="K3024" s="32">
        <f>MONTH(I3024)</f>
        <v>8</v>
      </c>
      <c r="L3024" s="32">
        <f>D3024*E3024</f>
        <v>18.5</v>
      </c>
      <c r="M3024" s="32">
        <f>D3024*F3024</f>
        <v>7.7</v>
      </c>
      <c r="N3024" s="32">
        <f>L3024-M3024</f>
        <v>10.8</v>
      </c>
    </row>
    <row r="3025" spans="1:14" x14ac:dyDescent="0.2">
      <c r="A3025" s="26">
        <v>568329</v>
      </c>
      <c r="B3025" s="26">
        <v>21240</v>
      </c>
      <c r="C3025" s="27" t="s">
        <v>171</v>
      </c>
      <c r="D3025" s="27">
        <v>25</v>
      </c>
      <c r="E3025" s="27">
        <v>1.85</v>
      </c>
      <c r="F3025" s="30">
        <f>INDEX(Additional!$B$3:$B$11,MATCH(C3025,Additional!$A$3:$A$11,0))</f>
        <v>0.77</v>
      </c>
      <c r="G3025" s="27">
        <v>15243</v>
      </c>
      <c r="H3025" s="27" t="s">
        <v>0</v>
      </c>
      <c r="I3025" s="28">
        <v>40386</v>
      </c>
      <c r="J3025" s="32">
        <f>YEAR(I3025)</f>
        <v>2010</v>
      </c>
      <c r="K3025" s="32">
        <f>MONTH(I3025)</f>
        <v>7</v>
      </c>
      <c r="L3025" s="32">
        <f>D3025*E3025</f>
        <v>46.25</v>
      </c>
      <c r="M3025" s="32">
        <f>D3025*F3025</f>
        <v>19.25</v>
      </c>
      <c r="N3025" s="32">
        <f>L3025-M3025</f>
        <v>27</v>
      </c>
    </row>
    <row r="3026" spans="1:14" x14ac:dyDescent="0.2">
      <c r="A3026" s="26">
        <v>568329</v>
      </c>
      <c r="B3026" s="26">
        <v>22595</v>
      </c>
      <c r="C3026" s="27" t="s">
        <v>171</v>
      </c>
      <c r="D3026" s="27">
        <v>12</v>
      </c>
      <c r="E3026" s="27">
        <v>1.85</v>
      </c>
      <c r="F3026" s="30">
        <f>INDEX(Additional!$B$3:$B$11,MATCH(C3026,Additional!$A$3:$A$11,0))</f>
        <v>0.77</v>
      </c>
      <c r="G3026" s="27">
        <v>15243</v>
      </c>
      <c r="H3026" s="27" t="s">
        <v>0</v>
      </c>
      <c r="I3026" s="28">
        <v>40226</v>
      </c>
      <c r="J3026" s="32">
        <f>YEAR(I3026)</f>
        <v>2010</v>
      </c>
      <c r="K3026" s="32">
        <f>MONTH(I3026)</f>
        <v>2</v>
      </c>
      <c r="L3026" s="32">
        <f>D3026*E3026</f>
        <v>22.200000000000003</v>
      </c>
      <c r="M3026" s="32">
        <f>D3026*F3026</f>
        <v>9.24</v>
      </c>
      <c r="N3026" s="32">
        <f>L3026-M3026</f>
        <v>12.960000000000003</v>
      </c>
    </row>
    <row r="3027" spans="1:14" x14ac:dyDescent="0.2">
      <c r="A3027" s="26">
        <v>568329</v>
      </c>
      <c r="B3027" s="26">
        <v>22083</v>
      </c>
      <c r="C3027" s="27" t="s">
        <v>171</v>
      </c>
      <c r="D3027" s="27">
        <v>6</v>
      </c>
      <c r="E3027" s="27">
        <v>1.85</v>
      </c>
      <c r="F3027" s="30">
        <f>INDEX(Additional!$B$3:$B$11,MATCH(C3027,Additional!$A$3:$A$11,0))</f>
        <v>0.77</v>
      </c>
      <c r="G3027" s="27">
        <v>15243</v>
      </c>
      <c r="H3027" s="27" t="s">
        <v>0</v>
      </c>
      <c r="I3027" s="28">
        <v>40553</v>
      </c>
      <c r="J3027" s="32">
        <f>YEAR(I3027)</f>
        <v>2011</v>
      </c>
      <c r="K3027" s="32">
        <f>MONTH(I3027)</f>
        <v>1</v>
      </c>
      <c r="L3027" s="32">
        <f>D3027*E3027</f>
        <v>11.100000000000001</v>
      </c>
      <c r="M3027" s="32">
        <f>D3027*F3027</f>
        <v>4.62</v>
      </c>
      <c r="N3027" s="32">
        <f>L3027-M3027</f>
        <v>6.4800000000000013</v>
      </c>
    </row>
    <row r="3028" spans="1:14" x14ac:dyDescent="0.2">
      <c r="A3028" s="26">
        <v>568329</v>
      </c>
      <c r="B3028" s="26">
        <v>22621</v>
      </c>
      <c r="C3028" s="27" t="s">
        <v>171</v>
      </c>
      <c r="D3028" s="27">
        <v>8</v>
      </c>
      <c r="E3028" s="27">
        <v>1.85</v>
      </c>
      <c r="F3028" s="30">
        <f>INDEX(Additional!$B$3:$B$11,MATCH(C3028,Additional!$A$3:$A$11,0))</f>
        <v>0.77</v>
      </c>
      <c r="G3028" s="27">
        <v>15243</v>
      </c>
      <c r="H3028" s="27" t="s">
        <v>0</v>
      </c>
      <c r="I3028" s="28">
        <v>40722</v>
      </c>
      <c r="J3028" s="32">
        <f>YEAR(I3028)</f>
        <v>2011</v>
      </c>
      <c r="K3028" s="32">
        <f>MONTH(I3028)</f>
        <v>6</v>
      </c>
      <c r="L3028" s="32">
        <f>D3028*E3028</f>
        <v>14.8</v>
      </c>
      <c r="M3028" s="32">
        <f>D3028*F3028</f>
        <v>6.16</v>
      </c>
      <c r="N3028" s="32">
        <f>L3028-M3028</f>
        <v>8.64</v>
      </c>
    </row>
    <row r="3029" spans="1:14" x14ac:dyDescent="0.2">
      <c r="A3029" s="26">
        <v>568329</v>
      </c>
      <c r="B3029" s="26">
        <v>20972</v>
      </c>
      <c r="C3029" s="27" t="s">
        <v>171</v>
      </c>
      <c r="D3029" s="27">
        <v>1</v>
      </c>
      <c r="E3029" s="27">
        <v>1.85</v>
      </c>
      <c r="F3029" s="30">
        <f>INDEX(Additional!$B$3:$B$11,MATCH(C3029,Additional!$A$3:$A$11,0))</f>
        <v>0.77</v>
      </c>
      <c r="G3029" s="27">
        <v>15243</v>
      </c>
      <c r="H3029" s="27" t="s">
        <v>0</v>
      </c>
      <c r="I3029" s="28">
        <v>40237</v>
      </c>
      <c r="J3029" s="32">
        <f>YEAR(I3029)</f>
        <v>2010</v>
      </c>
      <c r="K3029" s="32">
        <f>MONTH(I3029)</f>
        <v>2</v>
      </c>
      <c r="L3029" s="32">
        <f>D3029*E3029</f>
        <v>1.85</v>
      </c>
      <c r="M3029" s="32">
        <f>D3029*F3029</f>
        <v>0.77</v>
      </c>
      <c r="N3029" s="32">
        <f>L3029-M3029</f>
        <v>1.08</v>
      </c>
    </row>
    <row r="3030" spans="1:14" x14ac:dyDescent="0.2">
      <c r="A3030" s="26">
        <v>568330</v>
      </c>
      <c r="B3030" s="26">
        <v>22386</v>
      </c>
      <c r="C3030" s="27" t="s">
        <v>171</v>
      </c>
      <c r="D3030" s="27">
        <v>68</v>
      </c>
      <c r="E3030" s="27">
        <v>1.85</v>
      </c>
      <c r="F3030" s="30">
        <f>INDEX(Additional!$B$3:$B$11,MATCH(C3030,Additional!$A$3:$A$11,0))</f>
        <v>0.77</v>
      </c>
      <c r="G3030" s="27">
        <v>16468</v>
      </c>
      <c r="H3030" s="27" t="s">
        <v>0</v>
      </c>
      <c r="I3030" s="28">
        <v>40398</v>
      </c>
      <c r="J3030" s="32">
        <f>YEAR(I3030)</f>
        <v>2010</v>
      </c>
      <c r="K3030" s="32">
        <f>MONTH(I3030)</f>
        <v>8</v>
      </c>
      <c r="L3030" s="32">
        <f>D3030*E3030</f>
        <v>125.80000000000001</v>
      </c>
      <c r="M3030" s="32">
        <f>D3030*F3030</f>
        <v>52.36</v>
      </c>
      <c r="N3030" s="32">
        <f>L3030-M3030</f>
        <v>73.440000000000012</v>
      </c>
    </row>
    <row r="3031" spans="1:14" x14ac:dyDescent="0.2">
      <c r="A3031" s="26">
        <v>568330</v>
      </c>
      <c r="B3031" s="26">
        <v>23427</v>
      </c>
      <c r="C3031" s="27" t="s">
        <v>171</v>
      </c>
      <c r="D3031" s="27">
        <v>5</v>
      </c>
      <c r="E3031" s="27">
        <v>1.85</v>
      </c>
      <c r="F3031" s="30">
        <f>INDEX(Additional!$B$3:$B$11,MATCH(C3031,Additional!$A$3:$A$11,0))</f>
        <v>0.77</v>
      </c>
      <c r="G3031" s="27">
        <v>16468</v>
      </c>
      <c r="H3031" s="27" t="s">
        <v>0</v>
      </c>
      <c r="I3031" s="28">
        <v>40255</v>
      </c>
      <c r="J3031" s="32">
        <f>YEAR(I3031)</f>
        <v>2010</v>
      </c>
      <c r="K3031" s="32">
        <f>MONTH(I3031)</f>
        <v>3</v>
      </c>
      <c r="L3031" s="32">
        <f>D3031*E3031</f>
        <v>9.25</v>
      </c>
      <c r="M3031" s="32">
        <f>D3031*F3031</f>
        <v>3.85</v>
      </c>
      <c r="N3031" s="32">
        <f>L3031-M3031</f>
        <v>5.4</v>
      </c>
    </row>
    <row r="3032" spans="1:14" x14ac:dyDescent="0.2">
      <c r="A3032" s="26">
        <v>568331</v>
      </c>
      <c r="B3032" s="26">
        <v>84879</v>
      </c>
      <c r="C3032" s="27" t="s">
        <v>171</v>
      </c>
      <c r="D3032" s="27">
        <v>1</v>
      </c>
      <c r="E3032" s="27">
        <v>1.85</v>
      </c>
      <c r="F3032" s="30">
        <f>INDEX(Additional!$B$3:$B$11,MATCH(C3032,Additional!$A$3:$A$11,0))</f>
        <v>0.77</v>
      </c>
      <c r="G3032" s="27">
        <v>16600</v>
      </c>
      <c r="H3032" s="27" t="s">
        <v>0</v>
      </c>
      <c r="I3032" s="28">
        <v>40744</v>
      </c>
      <c r="J3032" s="32">
        <f>YEAR(I3032)</f>
        <v>2011</v>
      </c>
      <c r="K3032" s="32">
        <f>MONTH(I3032)</f>
        <v>7</v>
      </c>
      <c r="L3032" s="32">
        <f>D3032*E3032</f>
        <v>1.85</v>
      </c>
      <c r="M3032" s="32">
        <f>D3032*F3032</f>
        <v>0.77</v>
      </c>
      <c r="N3032" s="32">
        <f>L3032-M3032</f>
        <v>1.08</v>
      </c>
    </row>
    <row r="3033" spans="1:14" x14ac:dyDescent="0.2">
      <c r="A3033" s="26">
        <v>568331</v>
      </c>
      <c r="B3033" s="26">
        <v>22596</v>
      </c>
      <c r="C3033" s="27" t="s">
        <v>171</v>
      </c>
      <c r="D3033" s="27">
        <v>1</v>
      </c>
      <c r="E3033" s="27">
        <v>1.85</v>
      </c>
      <c r="F3033" s="30">
        <f>INDEX(Additional!$B$3:$B$11,MATCH(C3033,Additional!$A$3:$A$11,0))</f>
        <v>0.77</v>
      </c>
      <c r="G3033" s="27">
        <v>16600</v>
      </c>
      <c r="H3033" s="27" t="s">
        <v>0</v>
      </c>
      <c r="I3033" s="28">
        <v>40464</v>
      </c>
      <c r="J3033" s="32">
        <f>YEAR(I3033)</f>
        <v>2010</v>
      </c>
      <c r="K3033" s="32">
        <f>MONTH(I3033)</f>
        <v>10</v>
      </c>
      <c r="L3033" s="32">
        <f>D3033*E3033</f>
        <v>1.85</v>
      </c>
      <c r="M3033" s="32">
        <f>D3033*F3033</f>
        <v>0.77</v>
      </c>
      <c r="N3033" s="32">
        <f>L3033-M3033</f>
        <v>1.08</v>
      </c>
    </row>
    <row r="3034" spans="1:14" x14ac:dyDescent="0.2">
      <c r="A3034" s="26">
        <v>568331</v>
      </c>
      <c r="B3034" s="26">
        <v>22065</v>
      </c>
      <c r="C3034" s="27" t="s">
        <v>171</v>
      </c>
      <c r="D3034" s="27">
        <v>3</v>
      </c>
      <c r="E3034" s="27">
        <v>1.85</v>
      </c>
      <c r="F3034" s="30">
        <f>INDEX(Additional!$B$3:$B$11,MATCH(C3034,Additional!$A$3:$A$11,0))</f>
        <v>0.77</v>
      </c>
      <c r="G3034" s="27">
        <v>16600</v>
      </c>
      <c r="H3034" s="27" t="s">
        <v>0</v>
      </c>
      <c r="I3034" s="28">
        <v>40623</v>
      </c>
      <c r="J3034" s="32">
        <f>YEAR(I3034)</f>
        <v>2011</v>
      </c>
      <c r="K3034" s="32">
        <f>MONTH(I3034)</f>
        <v>3</v>
      </c>
      <c r="L3034" s="32">
        <f>D3034*E3034</f>
        <v>5.5500000000000007</v>
      </c>
      <c r="M3034" s="32">
        <f>D3034*F3034</f>
        <v>2.31</v>
      </c>
      <c r="N3034" s="32">
        <f>L3034-M3034</f>
        <v>3.2400000000000007</v>
      </c>
    </row>
    <row r="3035" spans="1:14" x14ac:dyDescent="0.2">
      <c r="A3035" s="26">
        <v>568331</v>
      </c>
      <c r="B3035" s="26">
        <v>22577</v>
      </c>
      <c r="C3035" s="27" t="s">
        <v>171</v>
      </c>
      <c r="D3035" s="27">
        <v>3</v>
      </c>
      <c r="E3035" s="27">
        <v>1.85</v>
      </c>
      <c r="F3035" s="30">
        <f>INDEX(Additional!$B$3:$B$11,MATCH(C3035,Additional!$A$3:$A$11,0))</f>
        <v>0.77</v>
      </c>
      <c r="G3035" s="27">
        <v>16600</v>
      </c>
      <c r="H3035" s="27" t="s">
        <v>0</v>
      </c>
      <c r="I3035" s="28">
        <v>40261</v>
      </c>
      <c r="J3035" s="32">
        <f>YEAR(I3035)</f>
        <v>2010</v>
      </c>
      <c r="K3035" s="32">
        <f>MONTH(I3035)</f>
        <v>3</v>
      </c>
      <c r="L3035" s="32">
        <f>D3035*E3035</f>
        <v>5.5500000000000007</v>
      </c>
      <c r="M3035" s="32">
        <f>D3035*F3035</f>
        <v>2.31</v>
      </c>
      <c r="N3035" s="32">
        <f>L3035-M3035</f>
        <v>3.2400000000000007</v>
      </c>
    </row>
    <row r="3036" spans="1:14" x14ac:dyDescent="0.2">
      <c r="A3036" s="26">
        <v>568331</v>
      </c>
      <c r="B3036" s="26">
        <v>20992</v>
      </c>
      <c r="C3036" s="27" t="s">
        <v>171</v>
      </c>
      <c r="D3036" s="27">
        <v>3</v>
      </c>
      <c r="E3036" s="27">
        <v>1.85</v>
      </c>
      <c r="F3036" s="30">
        <f>INDEX(Additional!$B$3:$B$11,MATCH(C3036,Additional!$A$3:$A$11,0))</f>
        <v>0.77</v>
      </c>
      <c r="G3036" s="27">
        <v>16600</v>
      </c>
      <c r="H3036" s="27" t="s">
        <v>0</v>
      </c>
      <c r="I3036" s="28">
        <v>41020</v>
      </c>
      <c r="J3036" s="32">
        <f>YEAR(I3036)</f>
        <v>2012</v>
      </c>
      <c r="K3036" s="32">
        <f>MONTH(I3036)</f>
        <v>4</v>
      </c>
      <c r="L3036" s="32">
        <f>D3036*E3036</f>
        <v>5.5500000000000007</v>
      </c>
      <c r="M3036" s="32">
        <f>D3036*F3036</f>
        <v>2.31</v>
      </c>
      <c r="N3036" s="32">
        <f>L3036-M3036</f>
        <v>3.2400000000000007</v>
      </c>
    </row>
    <row r="3037" spans="1:14" x14ac:dyDescent="0.2">
      <c r="A3037" s="26">
        <v>568331</v>
      </c>
      <c r="B3037" s="26">
        <v>22161</v>
      </c>
      <c r="C3037" s="27" t="s">
        <v>171</v>
      </c>
      <c r="D3037" s="27">
        <v>3</v>
      </c>
      <c r="E3037" s="27">
        <v>1.85</v>
      </c>
      <c r="F3037" s="30">
        <f>INDEX(Additional!$B$3:$B$11,MATCH(C3037,Additional!$A$3:$A$11,0))</f>
        <v>0.77</v>
      </c>
      <c r="G3037" s="27">
        <v>16600</v>
      </c>
      <c r="H3037" s="27" t="s">
        <v>0</v>
      </c>
      <c r="I3037" s="28">
        <v>40624</v>
      </c>
      <c r="J3037" s="32">
        <f>YEAR(I3037)</f>
        <v>2011</v>
      </c>
      <c r="K3037" s="32">
        <f>MONTH(I3037)</f>
        <v>3</v>
      </c>
      <c r="L3037" s="32">
        <f>D3037*E3037</f>
        <v>5.5500000000000007</v>
      </c>
      <c r="M3037" s="32">
        <f>D3037*F3037</f>
        <v>2.31</v>
      </c>
      <c r="N3037" s="32">
        <f>L3037-M3037</f>
        <v>3.2400000000000007</v>
      </c>
    </row>
    <row r="3038" spans="1:14" x14ac:dyDescent="0.2">
      <c r="A3038" s="26">
        <v>568331</v>
      </c>
      <c r="B3038" s="26" t="s">
        <v>172</v>
      </c>
      <c r="C3038" s="27" t="s">
        <v>171</v>
      </c>
      <c r="D3038" s="27">
        <v>1</v>
      </c>
      <c r="E3038" s="27">
        <v>1.85</v>
      </c>
      <c r="F3038" s="30">
        <f>INDEX(Additional!$B$3:$B$11,MATCH(C3038,Additional!$A$3:$A$11,0))</f>
        <v>0.77</v>
      </c>
      <c r="G3038" s="27">
        <v>16600</v>
      </c>
      <c r="H3038" s="27" t="s">
        <v>0</v>
      </c>
      <c r="I3038" s="28">
        <v>41199</v>
      </c>
      <c r="J3038" s="32">
        <f>YEAR(I3038)</f>
        <v>2012</v>
      </c>
      <c r="K3038" s="32">
        <f>MONTH(I3038)</f>
        <v>10</v>
      </c>
      <c r="L3038" s="32">
        <f>D3038*E3038</f>
        <v>1.85</v>
      </c>
      <c r="M3038" s="32">
        <f>D3038*F3038</f>
        <v>0.77</v>
      </c>
      <c r="N3038" s="32">
        <f>L3038-M3038</f>
        <v>1.08</v>
      </c>
    </row>
    <row r="3039" spans="1:14" x14ac:dyDescent="0.2">
      <c r="A3039" s="26">
        <v>568331</v>
      </c>
      <c r="B3039" s="26">
        <v>21636</v>
      </c>
      <c r="C3039" s="27" t="s">
        <v>171</v>
      </c>
      <c r="D3039" s="27">
        <v>1</v>
      </c>
      <c r="E3039" s="27">
        <v>1.85</v>
      </c>
      <c r="F3039" s="30">
        <f>INDEX(Additional!$B$3:$B$11,MATCH(C3039,Additional!$A$3:$A$11,0))</f>
        <v>0.77</v>
      </c>
      <c r="G3039" s="27">
        <v>16600</v>
      </c>
      <c r="H3039" s="27" t="s">
        <v>0</v>
      </c>
      <c r="I3039" s="28">
        <v>40850</v>
      </c>
      <c r="J3039" s="32">
        <f>YEAR(I3039)</f>
        <v>2011</v>
      </c>
      <c r="K3039" s="32">
        <f>MONTH(I3039)</f>
        <v>11</v>
      </c>
      <c r="L3039" s="32">
        <f>D3039*E3039</f>
        <v>1.85</v>
      </c>
      <c r="M3039" s="32">
        <f>D3039*F3039</f>
        <v>0.77</v>
      </c>
      <c r="N3039" s="32">
        <f>L3039-M3039</f>
        <v>1.08</v>
      </c>
    </row>
    <row r="3040" spans="1:14" x14ac:dyDescent="0.2">
      <c r="A3040" s="26">
        <v>568331</v>
      </c>
      <c r="B3040" s="26">
        <v>22340</v>
      </c>
      <c r="C3040" s="27" t="s">
        <v>171</v>
      </c>
      <c r="D3040" s="27">
        <v>1</v>
      </c>
      <c r="E3040" s="27">
        <v>1.85</v>
      </c>
      <c r="F3040" s="30">
        <f>INDEX(Additional!$B$3:$B$11,MATCH(C3040,Additional!$A$3:$A$11,0))</f>
        <v>0.77</v>
      </c>
      <c r="G3040" s="27">
        <v>16600</v>
      </c>
      <c r="H3040" s="27" t="s">
        <v>0</v>
      </c>
      <c r="I3040" s="28">
        <v>40424</v>
      </c>
      <c r="J3040" s="32">
        <f>YEAR(I3040)</f>
        <v>2010</v>
      </c>
      <c r="K3040" s="32">
        <f>MONTH(I3040)</f>
        <v>9</v>
      </c>
      <c r="L3040" s="32">
        <f>D3040*E3040</f>
        <v>1.85</v>
      </c>
      <c r="M3040" s="32">
        <f>D3040*F3040</f>
        <v>0.77</v>
      </c>
      <c r="N3040" s="32">
        <f>L3040-M3040</f>
        <v>1.08</v>
      </c>
    </row>
    <row r="3041" spans="1:14" x14ac:dyDescent="0.2">
      <c r="A3041" s="26">
        <v>568331</v>
      </c>
      <c r="B3041" s="26">
        <v>22768</v>
      </c>
      <c r="C3041" s="27" t="s">
        <v>171</v>
      </c>
      <c r="D3041" s="27">
        <v>52</v>
      </c>
      <c r="E3041" s="27">
        <v>1.85</v>
      </c>
      <c r="F3041" s="30">
        <f>INDEX(Additional!$B$3:$B$11,MATCH(C3041,Additional!$A$3:$A$11,0))</f>
        <v>0.77</v>
      </c>
      <c r="G3041" s="27">
        <v>16600</v>
      </c>
      <c r="H3041" s="27" t="s">
        <v>0</v>
      </c>
      <c r="I3041" s="28">
        <v>40350</v>
      </c>
      <c r="J3041" s="32">
        <f>YEAR(I3041)</f>
        <v>2010</v>
      </c>
      <c r="K3041" s="32">
        <f>MONTH(I3041)</f>
        <v>6</v>
      </c>
      <c r="L3041" s="32">
        <f>D3041*E3041</f>
        <v>96.2</v>
      </c>
      <c r="M3041" s="32">
        <f>D3041*F3041</f>
        <v>40.04</v>
      </c>
      <c r="N3041" s="32">
        <f>L3041-M3041</f>
        <v>56.160000000000004</v>
      </c>
    </row>
    <row r="3042" spans="1:14" x14ac:dyDescent="0.2">
      <c r="A3042" s="26">
        <v>568332</v>
      </c>
      <c r="B3042" s="26">
        <v>21166</v>
      </c>
      <c r="C3042" s="27" t="s">
        <v>171</v>
      </c>
      <c r="D3042" s="27">
        <v>3</v>
      </c>
      <c r="E3042" s="27">
        <v>1.85</v>
      </c>
      <c r="F3042" s="30">
        <f>INDEX(Additional!$B$3:$B$11,MATCH(C3042,Additional!$A$3:$A$11,0))</f>
        <v>0.77</v>
      </c>
      <c r="G3042" s="27">
        <v>13434</v>
      </c>
      <c r="H3042" s="27" t="s">
        <v>0</v>
      </c>
      <c r="I3042" s="28">
        <v>40873</v>
      </c>
      <c r="J3042" s="32">
        <f>YEAR(I3042)</f>
        <v>2011</v>
      </c>
      <c r="K3042" s="32">
        <f>MONTH(I3042)</f>
        <v>11</v>
      </c>
      <c r="L3042" s="32">
        <f>D3042*E3042</f>
        <v>5.5500000000000007</v>
      </c>
      <c r="M3042" s="32">
        <f>D3042*F3042</f>
        <v>2.31</v>
      </c>
      <c r="N3042" s="32">
        <f>L3042-M3042</f>
        <v>3.2400000000000007</v>
      </c>
    </row>
    <row r="3043" spans="1:14" x14ac:dyDescent="0.2">
      <c r="A3043" s="26">
        <v>568332</v>
      </c>
      <c r="B3043" s="26">
        <v>21175</v>
      </c>
      <c r="C3043" s="27" t="s">
        <v>171</v>
      </c>
      <c r="D3043" s="27">
        <v>1</v>
      </c>
      <c r="E3043" s="27">
        <v>1.85</v>
      </c>
      <c r="F3043" s="30">
        <f>INDEX(Additional!$B$3:$B$11,MATCH(C3043,Additional!$A$3:$A$11,0))</f>
        <v>0.77</v>
      </c>
      <c r="G3043" s="27">
        <v>13434</v>
      </c>
      <c r="H3043" s="27" t="s">
        <v>0</v>
      </c>
      <c r="I3043" s="28">
        <v>41093</v>
      </c>
      <c r="J3043" s="32">
        <f>YEAR(I3043)</f>
        <v>2012</v>
      </c>
      <c r="K3043" s="32">
        <f>MONTH(I3043)</f>
        <v>7</v>
      </c>
      <c r="L3043" s="32">
        <f>D3043*E3043</f>
        <v>1.85</v>
      </c>
      <c r="M3043" s="32">
        <f>D3043*F3043</f>
        <v>0.77</v>
      </c>
      <c r="N3043" s="32">
        <f>L3043-M3043</f>
        <v>1.08</v>
      </c>
    </row>
    <row r="3044" spans="1:14" x14ac:dyDescent="0.2">
      <c r="A3044" s="26">
        <v>568332</v>
      </c>
      <c r="B3044" s="26">
        <v>21181</v>
      </c>
      <c r="C3044" s="27" t="s">
        <v>171</v>
      </c>
      <c r="D3044" s="27">
        <v>6</v>
      </c>
      <c r="E3044" s="27">
        <v>1.85</v>
      </c>
      <c r="F3044" s="30">
        <f>INDEX(Additional!$B$3:$B$11,MATCH(C3044,Additional!$A$3:$A$11,0))</f>
        <v>0.77</v>
      </c>
      <c r="G3044" s="27">
        <v>13434</v>
      </c>
      <c r="H3044" s="27" t="s">
        <v>0</v>
      </c>
      <c r="I3044" s="28">
        <v>40767</v>
      </c>
      <c r="J3044" s="32">
        <f>YEAR(I3044)</f>
        <v>2011</v>
      </c>
      <c r="K3044" s="32">
        <f>MONTH(I3044)</f>
        <v>8</v>
      </c>
      <c r="L3044" s="32">
        <f>D3044*E3044</f>
        <v>11.100000000000001</v>
      </c>
      <c r="M3044" s="32">
        <f>D3044*F3044</f>
        <v>4.62</v>
      </c>
      <c r="N3044" s="32">
        <f>L3044-M3044</f>
        <v>6.4800000000000013</v>
      </c>
    </row>
    <row r="3045" spans="1:14" x14ac:dyDescent="0.2">
      <c r="A3045" s="26">
        <v>568332</v>
      </c>
      <c r="B3045" s="26">
        <v>82600</v>
      </c>
      <c r="C3045" s="27" t="s">
        <v>171</v>
      </c>
      <c r="D3045" s="27">
        <v>1</v>
      </c>
      <c r="E3045" s="27">
        <v>1.85</v>
      </c>
      <c r="F3045" s="30">
        <f>INDEX(Additional!$B$3:$B$11,MATCH(C3045,Additional!$A$3:$A$11,0))</f>
        <v>0.77</v>
      </c>
      <c r="G3045" s="27">
        <v>13434</v>
      </c>
      <c r="H3045" s="27" t="s">
        <v>0</v>
      </c>
      <c r="I3045" s="28">
        <v>40364</v>
      </c>
      <c r="J3045" s="32">
        <f>YEAR(I3045)</f>
        <v>2010</v>
      </c>
      <c r="K3045" s="32">
        <f>MONTH(I3045)</f>
        <v>7</v>
      </c>
      <c r="L3045" s="32">
        <f>D3045*E3045</f>
        <v>1.85</v>
      </c>
      <c r="M3045" s="32">
        <f>D3045*F3045</f>
        <v>0.77</v>
      </c>
      <c r="N3045" s="32">
        <f>L3045-M3045</f>
        <v>1.08</v>
      </c>
    </row>
    <row r="3046" spans="1:14" x14ac:dyDescent="0.2">
      <c r="A3046" s="26">
        <v>568332</v>
      </c>
      <c r="B3046" s="26">
        <v>85152</v>
      </c>
      <c r="C3046" s="27" t="s">
        <v>171</v>
      </c>
      <c r="D3046" s="27">
        <v>1</v>
      </c>
      <c r="E3046" s="27">
        <v>1.85</v>
      </c>
      <c r="F3046" s="30">
        <f>INDEX(Additional!$B$3:$B$11,MATCH(C3046,Additional!$A$3:$A$11,0))</f>
        <v>0.77</v>
      </c>
      <c r="G3046" s="27">
        <v>13434</v>
      </c>
      <c r="H3046" s="27" t="s">
        <v>0</v>
      </c>
      <c r="I3046" s="28">
        <v>40343</v>
      </c>
      <c r="J3046" s="32">
        <f>YEAR(I3046)</f>
        <v>2010</v>
      </c>
      <c r="K3046" s="32">
        <f>MONTH(I3046)</f>
        <v>6</v>
      </c>
      <c r="L3046" s="32">
        <f>D3046*E3046</f>
        <v>1.85</v>
      </c>
      <c r="M3046" s="32">
        <f>D3046*F3046</f>
        <v>0.77</v>
      </c>
      <c r="N3046" s="32">
        <f>L3046-M3046</f>
        <v>1.08</v>
      </c>
    </row>
    <row r="3047" spans="1:14" x14ac:dyDescent="0.2">
      <c r="A3047" s="26">
        <v>568333</v>
      </c>
      <c r="B3047" s="26">
        <v>23401</v>
      </c>
      <c r="C3047" s="27" t="s">
        <v>171</v>
      </c>
      <c r="D3047" s="27">
        <v>1</v>
      </c>
      <c r="E3047" s="27">
        <v>1.85</v>
      </c>
      <c r="F3047" s="30">
        <f>INDEX(Additional!$B$3:$B$11,MATCH(C3047,Additional!$A$3:$A$11,0))</f>
        <v>0.77</v>
      </c>
      <c r="G3047" s="27">
        <v>15344</v>
      </c>
      <c r="H3047" s="27" t="s">
        <v>0</v>
      </c>
      <c r="I3047" s="28">
        <v>40462</v>
      </c>
      <c r="J3047" s="32">
        <f>YEAR(I3047)</f>
        <v>2010</v>
      </c>
      <c r="K3047" s="32">
        <f>MONTH(I3047)</f>
        <v>10</v>
      </c>
      <c r="L3047" s="32">
        <f>D3047*E3047</f>
        <v>1.85</v>
      </c>
      <c r="M3047" s="32">
        <f>D3047*F3047</f>
        <v>0.77</v>
      </c>
      <c r="N3047" s="32">
        <f>L3047-M3047</f>
        <v>1.08</v>
      </c>
    </row>
    <row r="3048" spans="1:14" x14ac:dyDescent="0.2">
      <c r="A3048" s="26">
        <v>568333</v>
      </c>
      <c r="B3048" s="26">
        <v>23408</v>
      </c>
      <c r="C3048" s="27" t="s">
        <v>171</v>
      </c>
      <c r="D3048" s="27">
        <v>1</v>
      </c>
      <c r="E3048" s="27">
        <v>1.85</v>
      </c>
      <c r="F3048" s="30">
        <f>INDEX(Additional!$B$3:$B$11,MATCH(C3048,Additional!$A$3:$A$11,0))</f>
        <v>0.77</v>
      </c>
      <c r="G3048" s="27">
        <v>15344</v>
      </c>
      <c r="H3048" s="27" t="s">
        <v>0</v>
      </c>
      <c r="I3048" s="28">
        <v>40267</v>
      </c>
      <c r="J3048" s="32">
        <f>YEAR(I3048)</f>
        <v>2010</v>
      </c>
      <c r="K3048" s="32">
        <f>MONTH(I3048)</f>
        <v>3</v>
      </c>
      <c r="L3048" s="32">
        <f>D3048*E3048</f>
        <v>1.85</v>
      </c>
      <c r="M3048" s="32">
        <f>D3048*F3048</f>
        <v>0.77</v>
      </c>
      <c r="N3048" s="32">
        <f>L3048-M3048</f>
        <v>1.08</v>
      </c>
    </row>
    <row r="3049" spans="1:14" x14ac:dyDescent="0.2">
      <c r="A3049" s="26">
        <v>568333</v>
      </c>
      <c r="B3049" s="26">
        <v>23424</v>
      </c>
      <c r="C3049" s="27" t="s">
        <v>171</v>
      </c>
      <c r="D3049" s="27">
        <v>1</v>
      </c>
      <c r="E3049" s="27">
        <v>1.85</v>
      </c>
      <c r="F3049" s="30">
        <f>INDEX(Additional!$B$3:$B$11,MATCH(C3049,Additional!$A$3:$A$11,0))</f>
        <v>0.77</v>
      </c>
      <c r="G3049" s="27">
        <v>15344</v>
      </c>
      <c r="H3049" s="27" t="s">
        <v>0</v>
      </c>
      <c r="I3049" s="28">
        <v>40753</v>
      </c>
      <c r="J3049" s="32">
        <f>YEAR(I3049)</f>
        <v>2011</v>
      </c>
      <c r="K3049" s="32">
        <f>MONTH(I3049)</f>
        <v>7</v>
      </c>
      <c r="L3049" s="32">
        <f>D3049*E3049</f>
        <v>1.85</v>
      </c>
      <c r="M3049" s="32">
        <f>D3049*F3049</f>
        <v>0.77</v>
      </c>
      <c r="N3049" s="32">
        <f>L3049-M3049</f>
        <v>1.08</v>
      </c>
    </row>
    <row r="3050" spans="1:14" x14ac:dyDescent="0.2">
      <c r="A3050" s="26">
        <v>568333</v>
      </c>
      <c r="B3050" s="26">
        <v>23426</v>
      </c>
      <c r="C3050" s="27" t="s">
        <v>171</v>
      </c>
      <c r="D3050" s="27">
        <v>2</v>
      </c>
      <c r="E3050" s="27">
        <v>1.85</v>
      </c>
      <c r="F3050" s="30">
        <f>INDEX(Additional!$B$3:$B$11,MATCH(C3050,Additional!$A$3:$A$11,0))</f>
        <v>0.77</v>
      </c>
      <c r="G3050" s="27">
        <v>15344</v>
      </c>
      <c r="H3050" s="27" t="s">
        <v>0</v>
      </c>
      <c r="I3050" s="28">
        <v>40357</v>
      </c>
      <c r="J3050" s="32">
        <f>YEAR(I3050)</f>
        <v>2010</v>
      </c>
      <c r="K3050" s="32">
        <f>MONTH(I3050)</f>
        <v>6</v>
      </c>
      <c r="L3050" s="32">
        <f>D3050*E3050</f>
        <v>3.7</v>
      </c>
      <c r="M3050" s="32">
        <f>D3050*F3050</f>
        <v>1.54</v>
      </c>
      <c r="N3050" s="32">
        <f>L3050-M3050</f>
        <v>2.16</v>
      </c>
    </row>
    <row r="3051" spans="1:14" x14ac:dyDescent="0.2">
      <c r="A3051" s="26">
        <v>568333</v>
      </c>
      <c r="B3051" s="26">
        <v>23431</v>
      </c>
      <c r="C3051" s="27" t="s">
        <v>171</v>
      </c>
      <c r="D3051" s="27">
        <v>2</v>
      </c>
      <c r="E3051" s="27">
        <v>1.85</v>
      </c>
      <c r="F3051" s="30">
        <f>INDEX(Additional!$B$3:$B$11,MATCH(C3051,Additional!$A$3:$A$11,0))</f>
        <v>0.77</v>
      </c>
      <c r="G3051" s="27">
        <v>15344</v>
      </c>
      <c r="H3051" s="27" t="s">
        <v>0</v>
      </c>
      <c r="I3051" s="28">
        <v>41132</v>
      </c>
      <c r="J3051" s="32">
        <f>YEAR(I3051)</f>
        <v>2012</v>
      </c>
      <c r="K3051" s="32">
        <f>MONTH(I3051)</f>
        <v>8</v>
      </c>
      <c r="L3051" s="32">
        <f>D3051*E3051</f>
        <v>3.7</v>
      </c>
      <c r="M3051" s="32">
        <f>D3051*F3051</f>
        <v>1.54</v>
      </c>
      <c r="N3051" s="32">
        <f>L3051-M3051</f>
        <v>2.16</v>
      </c>
    </row>
    <row r="3052" spans="1:14" x14ac:dyDescent="0.2">
      <c r="A3052" s="26">
        <v>568333</v>
      </c>
      <c r="B3052" s="26">
        <v>22423</v>
      </c>
      <c r="C3052" s="27" t="s">
        <v>171</v>
      </c>
      <c r="D3052" s="27">
        <v>6</v>
      </c>
      <c r="E3052" s="27">
        <v>1.85</v>
      </c>
      <c r="F3052" s="30">
        <f>INDEX(Additional!$B$3:$B$11,MATCH(C3052,Additional!$A$3:$A$11,0))</f>
        <v>0.77</v>
      </c>
      <c r="G3052" s="27">
        <v>15344</v>
      </c>
      <c r="H3052" s="27" t="s">
        <v>0</v>
      </c>
      <c r="I3052" s="28">
        <v>40230</v>
      </c>
      <c r="J3052" s="32">
        <f>YEAR(I3052)</f>
        <v>2010</v>
      </c>
      <c r="K3052" s="32">
        <f>MONTH(I3052)</f>
        <v>2</v>
      </c>
      <c r="L3052" s="32">
        <f>D3052*E3052</f>
        <v>11.100000000000001</v>
      </c>
      <c r="M3052" s="32">
        <f>D3052*F3052</f>
        <v>4.62</v>
      </c>
      <c r="N3052" s="32">
        <f>L3052-M3052</f>
        <v>6.4800000000000013</v>
      </c>
    </row>
    <row r="3053" spans="1:14" x14ac:dyDescent="0.2">
      <c r="A3053" s="26">
        <v>568333</v>
      </c>
      <c r="B3053" s="26">
        <v>22762</v>
      </c>
      <c r="C3053" s="27" t="s">
        <v>171</v>
      </c>
      <c r="D3053" s="27">
        <v>8</v>
      </c>
      <c r="E3053" s="27">
        <v>1.85</v>
      </c>
      <c r="F3053" s="30">
        <f>INDEX(Additional!$B$3:$B$11,MATCH(C3053,Additional!$A$3:$A$11,0))</f>
        <v>0.77</v>
      </c>
      <c r="G3053" s="27">
        <v>15344</v>
      </c>
      <c r="H3053" s="27" t="s">
        <v>0</v>
      </c>
      <c r="I3053" s="28">
        <v>41098</v>
      </c>
      <c r="J3053" s="32">
        <f>YEAR(I3053)</f>
        <v>2012</v>
      </c>
      <c r="K3053" s="32">
        <f>MONTH(I3053)</f>
        <v>7</v>
      </c>
      <c r="L3053" s="32">
        <f>D3053*E3053</f>
        <v>14.8</v>
      </c>
      <c r="M3053" s="32">
        <f>D3053*F3053</f>
        <v>6.16</v>
      </c>
      <c r="N3053" s="32">
        <f>L3053-M3053</f>
        <v>8.64</v>
      </c>
    </row>
    <row r="3054" spans="1:14" x14ac:dyDescent="0.2">
      <c r="A3054" s="26">
        <v>568333</v>
      </c>
      <c r="B3054" s="26">
        <v>82486</v>
      </c>
      <c r="C3054" s="27" t="s">
        <v>171</v>
      </c>
      <c r="D3054" s="27">
        <v>1</v>
      </c>
      <c r="E3054" s="27">
        <v>1.85</v>
      </c>
      <c r="F3054" s="30">
        <f>INDEX(Additional!$B$3:$B$11,MATCH(C3054,Additional!$A$3:$A$11,0))</f>
        <v>0.77</v>
      </c>
      <c r="G3054" s="27">
        <v>15344</v>
      </c>
      <c r="H3054" s="27" t="s">
        <v>0</v>
      </c>
      <c r="I3054" s="28">
        <v>41274</v>
      </c>
      <c r="J3054" s="32">
        <f>YEAR(I3054)</f>
        <v>2012</v>
      </c>
      <c r="K3054" s="32">
        <f>MONTH(I3054)</f>
        <v>12</v>
      </c>
      <c r="L3054" s="32">
        <f>D3054*E3054</f>
        <v>1.85</v>
      </c>
      <c r="M3054" s="32">
        <f>D3054*F3054</f>
        <v>0.77</v>
      </c>
      <c r="N3054" s="32">
        <f>L3054-M3054</f>
        <v>1.08</v>
      </c>
    </row>
    <row r="3055" spans="1:14" x14ac:dyDescent="0.2">
      <c r="A3055" s="26">
        <v>568333</v>
      </c>
      <c r="B3055" s="26">
        <v>85066</v>
      </c>
      <c r="C3055" s="27" t="s">
        <v>171</v>
      </c>
      <c r="D3055" s="27">
        <v>1</v>
      </c>
      <c r="E3055" s="27">
        <v>1.85</v>
      </c>
      <c r="F3055" s="30">
        <f>INDEX(Additional!$B$3:$B$11,MATCH(C3055,Additional!$A$3:$A$11,0))</f>
        <v>0.77</v>
      </c>
      <c r="G3055" s="27">
        <v>15344</v>
      </c>
      <c r="H3055" s="27" t="s">
        <v>0</v>
      </c>
      <c r="I3055" s="28">
        <v>41167</v>
      </c>
      <c r="J3055" s="32">
        <f>YEAR(I3055)</f>
        <v>2012</v>
      </c>
      <c r="K3055" s="32">
        <f>MONTH(I3055)</f>
        <v>9</v>
      </c>
      <c r="L3055" s="32">
        <f>D3055*E3055</f>
        <v>1.85</v>
      </c>
      <c r="M3055" s="32">
        <f>D3055*F3055</f>
        <v>0.77</v>
      </c>
      <c r="N3055" s="32">
        <f>L3055-M3055</f>
        <v>1.08</v>
      </c>
    </row>
    <row r="3056" spans="1:14" x14ac:dyDescent="0.2">
      <c r="A3056" s="26">
        <v>568333</v>
      </c>
      <c r="B3056" s="26">
        <v>22166</v>
      </c>
      <c r="C3056" s="27" t="s">
        <v>171</v>
      </c>
      <c r="D3056" s="27">
        <v>4</v>
      </c>
      <c r="E3056" s="27">
        <v>1.85</v>
      </c>
      <c r="F3056" s="30">
        <f>INDEX(Additional!$B$3:$B$11,MATCH(C3056,Additional!$A$3:$A$11,0))</f>
        <v>0.77</v>
      </c>
      <c r="G3056" s="27">
        <v>15344</v>
      </c>
      <c r="H3056" s="27" t="s">
        <v>0</v>
      </c>
      <c r="I3056" s="28">
        <v>41082</v>
      </c>
      <c r="J3056" s="32">
        <f>YEAR(I3056)</f>
        <v>2012</v>
      </c>
      <c r="K3056" s="32">
        <f>MONTH(I3056)</f>
        <v>6</v>
      </c>
      <c r="L3056" s="32">
        <f>D3056*E3056</f>
        <v>7.4</v>
      </c>
      <c r="M3056" s="32">
        <f>D3056*F3056</f>
        <v>3.08</v>
      </c>
      <c r="N3056" s="32">
        <f>L3056-M3056</f>
        <v>4.32</v>
      </c>
    </row>
    <row r="3057" spans="1:14" x14ac:dyDescent="0.2">
      <c r="A3057" s="26">
        <v>568333</v>
      </c>
      <c r="B3057" s="26">
        <v>23245</v>
      </c>
      <c r="C3057" s="27" t="s">
        <v>171</v>
      </c>
      <c r="D3057" s="27">
        <v>1</v>
      </c>
      <c r="E3057" s="27">
        <v>1.85</v>
      </c>
      <c r="F3057" s="30">
        <f>INDEX(Additional!$B$3:$B$11,MATCH(C3057,Additional!$A$3:$A$11,0))</f>
        <v>0.77</v>
      </c>
      <c r="G3057" s="27">
        <v>15344</v>
      </c>
      <c r="H3057" s="27" t="s">
        <v>0</v>
      </c>
      <c r="I3057" s="28">
        <v>40359</v>
      </c>
      <c r="J3057" s="32">
        <f>YEAR(I3057)</f>
        <v>2010</v>
      </c>
      <c r="K3057" s="32">
        <f>MONTH(I3057)</f>
        <v>6</v>
      </c>
      <c r="L3057" s="32">
        <f>D3057*E3057</f>
        <v>1.85</v>
      </c>
      <c r="M3057" s="32">
        <f>D3057*F3057</f>
        <v>0.77</v>
      </c>
      <c r="N3057" s="32">
        <f>L3057-M3057</f>
        <v>1.08</v>
      </c>
    </row>
    <row r="3058" spans="1:14" x14ac:dyDescent="0.2">
      <c r="A3058" s="26">
        <v>568333</v>
      </c>
      <c r="B3058" s="26">
        <v>22624</v>
      </c>
      <c r="C3058" s="27" t="s">
        <v>171</v>
      </c>
      <c r="D3058" s="27">
        <v>4</v>
      </c>
      <c r="E3058" s="27">
        <v>1.85</v>
      </c>
      <c r="F3058" s="30">
        <f>INDEX(Additional!$B$3:$B$11,MATCH(C3058,Additional!$A$3:$A$11,0))</f>
        <v>0.77</v>
      </c>
      <c r="G3058" s="27">
        <v>15344</v>
      </c>
      <c r="H3058" s="27" t="s">
        <v>0</v>
      </c>
      <c r="I3058" s="28">
        <v>40738</v>
      </c>
      <c r="J3058" s="32">
        <f>YEAR(I3058)</f>
        <v>2011</v>
      </c>
      <c r="K3058" s="32">
        <f>MONTH(I3058)</f>
        <v>7</v>
      </c>
      <c r="L3058" s="32">
        <f>D3058*E3058</f>
        <v>7.4</v>
      </c>
      <c r="M3058" s="32">
        <f>D3058*F3058</f>
        <v>3.08</v>
      </c>
      <c r="N3058" s="32">
        <f>L3058-M3058</f>
        <v>4.32</v>
      </c>
    </row>
    <row r="3059" spans="1:14" x14ac:dyDescent="0.2">
      <c r="A3059" s="26">
        <v>568333</v>
      </c>
      <c r="B3059" s="26">
        <v>23243</v>
      </c>
      <c r="C3059" s="27" t="s">
        <v>171</v>
      </c>
      <c r="D3059" s="27">
        <v>8</v>
      </c>
      <c r="E3059" s="27">
        <v>1.85</v>
      </c>
      <c r="F3059" s="30">
        <f>INDEX(Additional!$B$3:$B$11,MATCH(C3059,Additional!$A$3:$A$11,0))</f>
        <v>0.77</v>
      </c>
      <c r="G3059" s="27">
        <v>15344</v>
      </c>
      <c r="H3059" s="27" t="s">
        <v>0</v>
      </c>
      <c r="I3059" s="28">
        <v>41264</v>
      </c>
      <c r="J3059" s="32">
        <f>YEAR(I3059)</f>
        <v>2012</v>
      </c>
      <c r="K3059" s="32">
        <f>MONTH(I3059)</f>
        <v>12</v>
      </c>
      <c r="L3059" s="32">
        <f>D3059*E3059</f>
        <v>14.8</v>
      </c>
      <c r="M3059" s="32">
        <f>D3059*F3059</f>
        <v>6.16</v>
      </c>
      <c r="N3059" s="32">
        <f>L3059-M3059</f>
        <v>8.64</v>
      </c>
    </row>
    <row r="3060" spans="1:14" x14ac:dyDescent="0.2">
      <c r="A3060" s="26">
        <v>568333</v>
      </c>
      <c r="B3060" s="26">
        <v>22697</v>
      </c>
      <c r="C3060" s="27" t="s">
        <v>171</v>
      </c>
      <c r="D3060" s="27">
        <v>24</v>
      </c>
      <c r="E3060" s="27">
        <v>1.85</v>
      </c>
      <c r="F3060" s="30">
        <f>INDEX(Additional!$B$3:$B$11,MATCH(C3060,Additional!$A$3:$A$11,0))</f>
        <v>0.77</v>
      </c>
      <c r="G3060" s="27">
        <v>15344</v>
      </c>
      <c r="H3060" s="27" t="s">
        <v>0</v>
      </c>
      <c r="I3060" s="28">
        <v>40575</v>
      </c>
      <c r="J3060" s="32">
        <f>YEAR(I3060)</f>
        <v>2011</v>
      </c>
      <c r="K3060" s="32">
        <f>MONTH(I3060)</f>
        <v>2</v>
      </c>
      <c r="L3060" s="32">
        <f>D3060*E3060</f>
        <v>44.400000000000006</v>
      </c>
      <c r="M3060" s="32">
        <f>D3060*F3060</f>
        <v>18.48</v>
      </c>
      <c r="N3060" s="32">
        <f>L3060-M3060</f>
        <v>25.920000000000005</v>
      </c>
    </row>
    <row r="3061" spans="1:14" x14ac:dyDescent="0.2">
      <c r="A3061" s="26">
        <v>568333</v>
      </c>
      <c r="B3061" s="26">
        <v>22698</v>
      </c>
      <c r="C3061" s="27" t="s">
        <v>171</v>
      </c>
      <c r="D3061" s="27">
        <v>12</v>
      </c>
      <c r="E3061" s="27">
        <v>1.85</v>
      </c>
      <c r="F3061" s="30">
        <f>INDEX(Additional!$B$3:$B$11,MATCH(C3061,Additional!$A$3:$A$11,0))</f>
        <v>0.77</v>
      </c>
      <c r="G3061" s="27">
        <v>15344</v>
      </c>
      <c r="H3061" s="27" t="s">
        <v>0</v>
      </c>
      <c r="I3061" s="28">
        <v>40481</v>
      </c>
      <c r="J3061" s="32">
        <f>YEAR(I3061)</f>
        <v>2010</v>
      </c>
      <c r="K3061" s="32">
        <f>MONTH(I3061)</f>
        <v>10</v>
      </c>
      <c r="L3061" s="32">
        <f>D3061*E3061</f>
        <v>22.200000000000003</v>
      </c>
      <c r="M3061" s="32">
        <f>D3061*F3061</f>
        <v>9.24</v>
      </c>
      <c r="N3061" s="32">
        <f>L3061-M3061</f>
        <v>12.960000000000003</v>
      </c>
    </row>
    <row r="3062" spans="1:14" x14ac:dyDescent="0.2">
      <c r="A3062" s="26">
        <v>568333</v>
      </c>
      <c r="B3062" s="26">
        <v>21015</v>
      </c>
      <c r="C3062" s="27" t="s">
        <v>171</v>
      </c>
      <c r="D3062" s="27">
        <v>4</v>
      </c>
      <c r="E3062" s="27">
        <v>1.85</v>
      </c>
      <c r="F3062" s="30">
        <f>INDEX(Additional!$B$3:$B$11,MATCH(C3062,Additional!$A$3:$A$11,0))</f>
        <v>0.77</v>
      </c>
      <c r="G3062" s="27">
        <v>15344</v>
      </c>
      <c r="H3062" s="27" t="s">
        <v>0</v>
      </c>
      <c r="I3062" s="28">
        <v>40925</v>
      </c>
      <c r="J3062" s="32">
        <f>YEAR(I3062)</f>
        <v>2012</v>
      </c>
      <c r="K3062" s="32">
        <f>MONTH(I3062)</f>
        <v>1</v>
      </c>
      <c r="L3062" s="32">
        <f>D3062*E3062</f>
        <v>7.4</v>
      </c>
      <c r="M3062" s="32">
        <f>D3062*F3062</f>
        <v>3.08</v>
      </c>
      <c r="N3062" s="32">
        <f>L3062-M3062</f>
        <v>4.32</v>
      </c>
    </row>
    <row r="3063" spans="1:14" x14ac:dyDescent="0.2">
      <c r="A3063" s="26">
        <v>568333</v>
      </c>
      <c r="B3063" s="26">
        <v>23403</v>
      </c>
      <c r="C3063" s="27" t="s">
        <v>171</v>
      </c>
      <c r="D3063" s="27">
        <v>4</v>
      </c>
      <c r="E3063" s="27">
        <v>1.85</v>
      </c>
      <c r="F3063" s="30">
        <f>INDEX(Additional!$B$3:$B$11,MATCH(C3063,Additional!$A$3:$A$11,0))</f>
        <v>0.77</v>
      </c>
      <c r="G3063" s="27">
        <v>15344</v>
      </c>
      <c r="H3063" s="27" t="s">
        <v>0</v>
      </c>
      <c r="I3063" s="28">
        <v>40392</v>
      </c>
      <c r="J3063" s="32">
        <f>YEAR(I3063)</f>
        <v>2010</v>
      </c>
      <c r="K3063" s="32">
        <f>MONTH(I3063)</f>
        <v>8</v>
      </c>
      <c r="L3063" s="32">
        <f>D3063*E3063</f>
        <v>7.4</v>
      </c>
      <c r="M3063" s="32">
        <f>D3063*F3063</f>
        <v>3.08</v>
      </c>
      <c r="N3063" s="32">
        <f>L3063-M3063</f>
        <v>4.32</v>
      </c>
    </row>
    <row r="3064" spans="1:14" x14ac:dyDescent="0.2">
      <c r="A3064" s="26">
        <v>568340</v>
      </c>
      <c r="B3064" s="26">
        <v>84879</v>
      </c>
      <c r="C3064" s="27" t="s">
        <v>171</v>
      </c>
      <c r="D3064" s="27">
        <v>12</v>
      </c>
      <c r="E3064" s="27">
        <v>1.85</v>
      </c>
      <c r="F3064" s="30">
        <f>INDEX(Additional!$B$3:$B$11,MATCH(C3064,Additional!$A$3:$A$11,0))</f>
        <v>0.77</v>
      </c>
      <c r="G3064" s="27">
        <v>13866</v>
      </c>
      <c r="H3064" s="27" t="s">
        <v>0</v>
      </c>
      <c r="I3064" s="28">
        <v>41165</v>
      </c>
      <c r="J3064" s="32">
        <f>YEAR(I3064)</f>
        <v>2012</v>
      </c>
      <c r="K3064" s="32">
        <f>MONTH(I3064)</f>
        <v>9</v>
      </c>
      <c r="L3064" s="32">
        <f>D3064*E3064</f>
        <v>22.200000000000003</v>
      </c>
      <c r="M3064" s="32">
        <f>D3064*F3064</f>
        <v>9.24</v>
      </c>
      <c r="N3064" s="32">
        <f>L3064-M3064</f>
        <v>12.960000000000003</v>
      </c>
    </row>
    <row r="3065" spans="1:14" x14ac:dyDescent="0.2">
      <c r="A3065" s="26">
        <v>568340</v>
      </c>
      <c r="B3065" s="26">
        <v>23110</v>
      </c>
      <c r="C3065" s="27" t="s">
        <v>171</v>
      </c>
      <c r="D3065" s="27">
        <v>4</v>
      </c>
      <c r="E3065" s="27">
        <v>1.85</v>
      </c>
      <c r="F3065" s="30">
        <f>INDEX(Additional!$B$3:$B$11,MATCH(C3065,Additional!$A$3:$A$11,0))</f>
        <v>0.77</v>
      </c>
      <c r="G3065" s="27">
        <v>13866</v>
      </c>
      <c r="H3065" s="27" t="s">
        <v>0</v>
      </c>
      <c r="I3065" s="28">
        <v>40775</v>
      </c>
      <c r="J3065" s="32">
        <f>YEAR(I3065)</f>
        <v>2011</v>
      </c>
      <c r="K3065" s="32">
        <f>MONTH(I3065)</f>
        <v>8</v>
      </c>
      <c r="L3065" s="32">
        <f>D3065*E3065</f>
        <v>7.4</v>
      </c>
      <c r="M3065" s="32">
        <f>D3065*F3065</f>
        <v>3.08</v>
      </c>
      <c r="N3065" s="32">
        <f>L3065-M3065</f>
        <v>4.32</v>
      </c>
    </row>
    <row r="3066" spans="1:14" x14ac:dyDescent="0.2">
      <c r="A3066" s="26">
        <v>568340</v>
      </c>
      <c r="B3066" s="26">
        <v>22666</v>
      </c>
      <c r="C3066" s="27" t="s">
        <v>171</v>
      </c>
      <c r="D3066" s="27">
        <v>14</v>
      </c>
      <c r="E3066" s="27">
        <v>1.85</v>
      </c>
      <c r="F3066" s="30">
        <f>INDEX(Additional!$B$3:$B$11,MATCH(C3066,Additional!$A$3:$A$11,0))</f>
        <v>0.77</v>
      </c>
      <c r="G3066" s="27">
        <v>13866</v>
      </c>
      <c r="H3066" s="27" t="s">
        <v>0</v>
      </c>
      <c r="I3066" s="28">
        <v>40320</v>
      </c>
      <c r="J3066" s="32">
        <f>YEAR(I3066)</f>
        <v>2010</v>
      </c>
      <c r="K3066" s="32">
        <f>MONTH(I3066)</f>
        <v>5</v>
      </c>
      <c r="L3066" s="32">
        <f>D3066*E3066</f>
        <v>25.900000000000002</v>
      </c>
      <c r="M3066" s="32">
        <f>D3066*F3066</f>
        <v>10.780000000000001</v>
      </c>
      <c r="N3066" s="32">
        <f>L3066-M3066</f>
        <v>15.120000000000001</v>
      </c>
    </row>
    <row r="3067" spans="1:14" x14ac:dyDescent="0.2">
      <c r="A3067" s="26">
        <v>568340</v>
      </c>
      <c r="B3067" s="26">
        <v>23240</v>
      </c>
      <c r="C3067" s="27" t="s">
        <v>171</v>
      </c>
      <c r="D3067" s="27">
        <v>12</v>
      </c>
      <c r="E3067" s="27">
        <v>1.85</v>
      </c>
      <c r="F3067" s="30">
        <f>INDEX(Additional!$B$3:$B$11,MATCH(C3067,Additional!$A$3:$A$11,0))</f>
        <v>0.77</v>
      </c>
      <c r="G3067" s="27">
        <v>13866</v>
      </c>
      <c r="H3067" s="27" t="s">
        <v>0</v>
      </c>
      <c r="I3067" s="28">
        <v>40390</v>
      </c>
      <c r="J3067" s="32">
        <f>YEAR(I3067)</f>
        <v>2010</v>
      </c>
      <c r="K3067" s="32">
        <f>MONTH(I3067)</f>
        <v>7</v>
      </c>
      <c r="L3067" s="32">
        <f>D3067*E3067</f>
        <v>22.200000000000003</v>
      </c>
      <c r="M3067" s="32">
        <f>D3067*F3067</f>
        <v>9.24</v>
      </c>
      <c r="N3067" s="32">
        <f>L3067-M3067</f>
        <v>12.960000000000003</v>
      </c>
    </row>
    <row r="3068" spans="1:14" x14ac:dyDescent="0.2">
      <c r="A3068" s="26">
        <v>568340</v>
      </c>
      <c r="B3068" s="26">
        <v>84946</v>
      </c>
      <c r="C3068" s="27" t="s">
        <v>171</v>
      </c>
      <c r="D3068" s="27">
        <v>24</v>
      </c>
      <c r="E3068" s="27">
        <v>1.85</v>
      </c>
      <c r="F3068" s="30">
        <f>INDEX(Additional!$B$3:$B$11,MATCH(C3068,Additional!$A$3:$A$11,0))</f>
        <v>0.77</v>
      </c>
      <c r="G3068" s="27">
        <v>13866</v>
      </c>
      <c r="H3068" s="27" t="s">
        <v>0</v>
      </c>
      <c r="I3068" s="28">
        <v>40753</v>
      </c>
      <c r="J3068" s="32">
        <f>YEAR(I3068)</f>
        <v>2011</v>
      </c>
      <c r="K3068" s="32">
        <f>MONTH(I3068)</f>
        <v>7</v>
      </c>
      <c r="L3068" s="32">
        <f>D3068*E3068</f>
        <v>44.400000000000006</v>
      </c>
      <c r="M3068" s="32">
        <f>D3068*F3068</f>
        <v>18.48</v>
      </c>
      <c r="N3068" s="32">
        <f>L3068-M3068</f>
        <v>25.920000000000005</v>
      </c>
    </row>
    <row r="3069" spans="1:14" x14ac:dyDescent="0.2">
      <c r="A3069" s="26">
        <v>568340</v>
      </c>
      <c r="B3069" s="26">
        <v>22588</v>
      </c>
      <c r="C3069" s="27" t="s">
        <v>171</v>
      </c>
      <c r="D3069" s="27">
        <v>1</v>
      </c>
      <c r="E3069" s="27">
        <v>1.85</v>
      </c>
      <c r="F3069" s="30">
        <f>INDEX(Additional!$B$3:$B$11,MATCH(C3069,Additional!$A$3:$A$11,0))</f>
        <v>0.77</v>
      </c>
      <c r="G3069" s="27">
        <v>13866</v>
      </c>
      <c r="H3069" s="27" t="s">
        <v>0</v>
      </c>
      <c r="I3069" s="28">
        <v>40974</v>
      </c>
      <c r="J3069" s="32">
        <f>YEAR(I3069)</f>
        <v>2012</v>
      </c>
      <c r="K3069" s="32">
        <f>MONTH(I3069)</f>
        <v>3</v>
      </c>
      <c r="L3069" s="32">
        <f>D3069*E3069</f>
        <v>1.85</v>
      </c>
      <c r="M3069" s="32">
        <f>D3069*F3069</f>
        <v>0.77</v>
      </c>
      <c r="N3069" s="32">
        <f>L3069-M3069</f>
        <v>1.08</v>
      </c>
    </row>
    <row r="3070" spans="1:14" x14ac:dyDescent="0.2">
      <c r="A3070" s="26">
        <v>568340</v>
      </c>
      <c r="B3070" s="26">
        <v>22720</v>
      </c>
      <c r="C3070" s="27" t="s">
        <v>171</v>
      </c>
      <c r="D3070" s="27">
        <v>1</v>
      </c>
      <c r="E3070" s="27">
        <v>1.85</v>
      </c>
      <c r="F3070" s="30">
        <f>INDEX(Additional!$B$3:$B$11,MATCH(C3070,Additional!$A$3:$A$11,0))</f>
        <v>0.77</v>
      </c>
      <c r="G3070" s="27">
        <v>13866</v>
      </c>
      <c r="H3070" s="27" t="s">
        <v>0</v>
      </c>
      <c r="I3070" s="28">
        <v>41064</v>
      </c>
      <c r="J3070" s="32">
        <f>YEAR(I3070)</f>
        <v>2012</v>
      </c>
      <c r="K3070" s="32">
        <f>MONTH(I3070)</f>
        <v>6</v>
      </c>
      <c r="L3070" s="32">
        <f>D3070*E3070</f>
        <v>1.85</v>
      </c>
      <c r="M3070" s="32">
        <f>D3070*F3070</f>
        <v>0.77</v>
      </c>
      <c r="N3070" s="32">
        <f>L3070-M3070</f>
        <v>1.08</v>
      </c>
    </row>
    <row r="3071" spans="1:14" x14ac:dyDescent="0.2">
      <c r="A3071" s="26">
        <v>568342</v>
      </c>
      <c r="B3071" s="26">
        <v>22307</v>
      </c>
      <c r="C3071" s="27" t="s">
        <v>171</v>
      </c>
      <c r="D3071" s="27">
        <v>1</v>
      </c>
      <c r="E3071" s="27">
        <v>1.85</v>
      </c>
      <c r="F3071" s="30">
        <f>INDEX(Additional!$B$3:$B$11,MATCH(C3071,Additional!$A$3:$A$11,0))</f>
        <v>0.77</v>
      </c>
      <c r="G3071" s="27">
        <v>14473</v>
      </c>
      <c r="H3071" s="27" t="s">
        <v>0</v>
      </c>
      <c r="I3071" s="28">
        <v>40445</v>
      </c>
      <c r="J3071" s="32">
        <f>YEAR(I3071)</f>
        <v>2010</v>
      </c>
      <c r="K3071" s="32">
        <f>MONTH(I3071)</f>
        <v>9</v>
      </c>
      <c r="L3071" s="32">
        <f>D3071*E3071</f>
        <v>1.85</v>
      </c>
      <c r="M3071" s="32">
        <f>D3071*F3071</f>
        <v>0.77</v>
      </c>
      <c r="N3071" s="32">
        <f>L3071-M3071</f>
        <v>1.08</v>
      </c>
    </row>
    <row r="3072" spans="1:14" x14ac:dyDescent="0.2">
      <c r="A3072" s="26">
        <v>568342</v>
      </c>
      <c r="B3072" s="26">
        <v>47566</v>
      </c>
      <c r="C3072" s="27" t="s">
        <v>171</v>
      </c>
      <c r="D3072" s="27">
        <v>1</v>
      </c>
      <c r="E3072" s="27">
        <v>1.85</v>
      </c>
      <c r="F3072" s="30">
        <f>INDEX(Additional!$B$3:$B$11,MATCH(C3072,Additional!$A$3:$A$11,0))</f>
        <v>0.77</v>
      </c>
      <c r="G3072" s="27">
        <v>14473</v>
      </c>
      <c r="H3072" s="27" t="s">
        <v>0</v>
      </c>
      <c r="I3072" s="28">
        <v>40835</v>
      </c>
      <c r="J3072" s="32">
        <f>YEAR(I3072)</f>
        <v>2011</v>
      </c>
      <c r="K3072" s="32">
        <f>MONTH(I3072)</f>
        <v>10</v>
      </c>
      <c r="L3072" s="32">
        <f>D3072*E3072</f>
        <v>1.85</v>
      </c>
      <c r="M3072" s="32">
        <f>D3072*F3072</f>
        <v>0.77</v>
      </c>
      <c r="N3072" s="32">
        <f>L3072-M3072</f>
        <v>1.08</v>
      </c>
    </row>
    <row r="3073" spans="1:14" x14ac:dyDescent="0.2">
      <c r="A3073" s="26">
        <v>568346</v>
      </c>
      <c r="B3073" s="26">
        <v>21078</v>
      </c>
      <c r="C3073" s="27" t="s">
        <v>113</v>
      </c>
      <c r="D3073" s="27">
        <v>2</v>
      </c>
      <c r="E3073" s="27">
        <v>7.65</v>
      </c>
      <c r="F3073" s="30">
        <f>INDEX(Additional!$B$3:$B$11,MATCH(C3073,Additional!$A$3:$A$11,0))</f>
        <v>4.68</v>
      </c>
      <c r="G3073" s="27">
        <v>14096</v>
      </c>
      <c r="H3073" s="27" t="s">
        <v>0</v>
      </c>
      <c r="I3073" s="28">
        <v>41196</v>
      </c>
      <c r="J3073" s="32">
        <f>YEAR(I3073)</f>
        <v>2012</v>
      </c>
      <c r="K3073" s="32">
        <f>MONTH(I3073)</f>
        <v>10</v>
      </c>
      <c r="L3073" s="32">
        <f>D3073*E3073</f>
        <v>15.3</v>
      </c>
      <c r="M3073" s="32">
        <f>D3073*F3073</f>
        <v>9.36</v>
      </c>
      <c r="N3073" s="32">
        <f>L3073-M3073</f>
        <v>5.9400000000000013</v>
      </c>
    </row>
    <row r="3074" spans="1:14" x14ac:dyDescent="0.2">
      <c r="A3074" s="26">
        <v>568346</v>
      </c>
      <c r="B3074" s="26">
        <v>21090</v>
      </c>
      <c r="C3074" s="27" t="s">
        <v>113</v>
      </c>
      <c r="D3074" s="27">
        <v>6</v>
      </c>
      <c r="E3074" s="27">
        <v>7.65</v>
      </c>
      <c r="F3074" s="30">
        <f>INDEX(Additional!$B$3:$B$11,MATCH(C3074,Additional!$A$3:$A$11,0))</f>
        <v>4.68</v>
      </c>
      <c r="G3074" s="27">
        <v>14096</v>
      </c>
      <c r="H3074" s="27" t="s">
        <v>0</v>
      </c>
      <c r="I3074" s="28">
        <v>40891</v>
      </c>
      <c r="J3074" s="32">
        <f>YEAR(I3074)</f>
        <v>2011</v>
      </c>
      <c r="K3074" s="32">
        <f>MONTH(I3074)</f>
        <v>12</v>
      </c>
      <c r="L3074" s="32">
        <f>D3074*E3074</f>
        <v>45.900000000000006</v>
      </c>
      <c r="M3074" s="32">
        <f>D3074*F3074</f>
        <v>28.08</v>
      </c>
      <c r="N3074" s="32">
        <f>L3074-M3074</f>
        <v>17.820000000000007</v>
      </c>
    </row>
    <row r="3075" spans="1:14" x14ac:dyDescent="0.2">
      <c r="A3075" s="26">
        <v>568346</v>
      </c>
      <c r="B3075" s="26">
        <v>21094</v>
      </c>
      <c r="C3075" s="27" t="s">
        <v>113</v>
      </c>
      <c r="D3075" s="27">
        <v>3</v>
      </c>
      <c r="E3075" s="27">
        <v>7.65</v>
      </c>
      <c r="F3075" s="30">
        <f>INDEX(Additional!$B$3:$B$11,MATCH(C3075,Additional!$A$3:$A$11,0))</f>
        <v>4.68</v>
      </c>
      <c r="G3075" s="27">
        <v>14096</v>
      </c>
      <c r="H3075" s="27" t="s">
        <v>0</v>
      </c>
      <c r="I3075" s="28">
        <v>40353</v>
      </c>
      <c r="J3075" s="32">
        <f>YEAR(I3075)</f>
        <v>2010</v>
      </c>
      <c r="K3075" s="32">
        <f>MONTH(I3075)</f>
        <v>6</v>
      </c>
      <c r="L3075" s="32">
        <f>D3075*E3075</f>
        <v>22.950000000000003</v>
      </c>
      <c r="M3075" s="32">
        <f>D3075*F3075</f>
        <v>14.04</v>
      </c>
      <c r="N3075" s="32">
        <f>L3075-M3075</f>
        <v>8.9100000000000037</v>
      </c>
    </row>
    <row r="3076" spans="1:14" x14ac:dyDescent="0.2">
      <c r="A3076" s="26">
        <v>568346</v>
      </c>
      <c r="B3076" s="26">
        <v>21098</v>
      </c>
      <c r="C3076" s="27" t="s">
        <v>113</v>
      </c>
      <c r="D3076" s="27">
        <v>24</v>
      </c>
      <c r="E3076" s="27">
        <v>7.65</v>
      </c>
      <c r="F3076" s="30">
        <f>INDEX(Additional!$B$3:$B$11,MATCH(C3076,Additional!$A$3:$A$11,0))</f>
        <v>4.68</v>
      </c>
      <c r="G3076" s="27">
        <v>14096</v>
      </c>
      <c r="H3076" s="27" t="s">
        <v>0</v>
      </c>
      <c r="I3076" s="28">
        <v>40467</v>
      </c>
      <c r="J3076" s="32">
        <f>YEAR(I3076)</f>
        <v>2010</v>
      </c>
      <c r="K3076" s="32">
        <f>MONTH(I3076)</f>
        <v>10</v>
      </c>
      <c r="L3076" s="32">
        <f>D3076*E3076</f>
        <v>183.60000000000002</v>
      </c>
      <c r="M3076" s="32">
        <f>D3076*F3076</f>
        <v>112.32</v>
      </c>
      <c r="N3076" s="32">
        <f>L3076-M3076</f>
        <v>71.28000000000003</v>
      </c>
    </row>
    <row r="3077" spans="1:14" x14ac:dyDescent="0.2">
      <c r="A3077" s="26">
        <v>568346</v>
      </c>
      <c r="B3077" s="26">
        <v>21125</v>
      </c>
      <c r="C3077" s="27" t="s">
        <v>113</v>
      </c>
      <c r="D3077" s="27">
        <v>12</v>
      </c>
      <c r="E3077" s="27">
        <v>7.65</v>
      </c>
      <c r="F3077" s="30">
        <f>INDEX(Additional!$B$3:$B$11,MATCH(C3077,Additional!$A$3:$A$11,0))</f>
        <v>4.68</v>
      </c>
      <c r="G3077" s="27">
        <v>14096</v>
      </c>
      <c r="H3077" s="27" t="s">
        <v>0</v>
      </c>
      <c r="I3077" s="28">
        <v>40637</v>
      </c>
      <c r="J3077" s="32">
        <f>YEAR(I3077)</f>
        <v>2011</v>
      </c>
      <c r="K3077" s="32">
        <f>MONTH(I3077)</f>
        <v>4</v>
      </c>
      <c r="L3077" s="32">
        <f>D3077*E3077</f>
        <v>91.800000000000011</v>
      </c>
      <c r="M3077" s="32">
        <f>D3077*F3077</f>
        <v>56.16</v>
      </c>
      <c r="N3077" s="32">
        <f>L3077-M3077</f>
        <v>35.640000000000015</v>
      </c>
    </row>
    <row r="3078" spans="1:14" x14ac:dyDescent="0.2">
      <c r="A3078" s="26">
        <v>568346</v>
      </c>
      <c r="B3078" s="26">
        <v>21129</v>
      </c>
      <c r="C3078" s="27" t="s">
        <v>113</v>
      </c>
      <c r="D3078" s="27">
        <v>6</v>
      </c>
      <c r="E3078" s="27">
        <v>7.65</v>
      </c>
      <c r="F3078" s="30">
        <f>INDEX(Additional!$B$3:$B$11,MATCH(C3078,Additional!$A$3:$A$11,0))</f>
        <v>4.68</v>
      </c>
      <c r="G3078" s="27">
        <v>14096</v>
      </c>
      <c r="H3078" s="27" t="s">
        <v>0</v>
      </c>
      <c r="I3078" s="28">
        <v>41224</v>
      </c>
      <c r="J3078" s="32">
        <f>YEAR(I3078)</f>
        <v>2012</v>
      </c>
      <c r="K3078" s="32">
        <f>MONTH(I3078)</f>
        <v>11</v>
      </c>
      <c r="L3078" s="32">
        <f>D3078*E3078</f>
        <v>45.900000000000006</v>
      </c>
      <c r="M3078" s="32">
        <f>D3078*F3078</f>
        <v>28.08</v>
      </c>
      <c r="N3078" s="32">
        <f>L3078-M3078</f>
        <v>17.820000000000007</v>
      </c>
    </row>
    <row r="3079" spans="1:14" x14ac:dyDescent="0.2">
      <c r="A3079" s="26">
        <v>568346</v>
      </c>
      <c r="B3079" s="26">
        <v>21136</v>
      </c>
      <c r="C3079" s="27" t="s">
        <v>113</v>
      </c>
      <c r="D3079" s="27">
        <v>6</v>
      </c>
      <c r="E3079" s="27">
        <v>7.65</v>
      </c>
      <c r="F3079" s="30">
        <f>INDEX(Additional!$B$3:$B$11,MATCH(C3079,Additional!$A$3:$A$11,0))</f>
        <v>4.68</v>
      </c>
      <c r="G3079" s="27">
        <v>14096</v>
      </c>
      <c r="H3079" s="27" t="s">
        <v>0</v>
      </c>
      <c r="I3079" s="28">
        <v>41085</v>
      </c>
      <c r="J3079" s="32">
        <f>YEAR(I3079)</f>
        <v>2012</v>
      </c>
      <c r="K3079" s="32">
        <f>MONTH(I3079)</f>
        <v>6</v>
      </c>
      <c r="L3079" s="32">
        <f>D3079*E3079</f>
        <v>45.900000000000006</v>
      </c>
      <c r="M3079" s="32">
        <f>D3079*F3079</f>
        <v>28.08</v>
      </c>
      <c r="N3079" s="32">
        <f>L3079-M3079</f>
        <v>17.820000000000007</v>
      </c>
    </row>
    <row r="3080" spans="1:14" x14ac:dyDescent="0.2">
      <c r="A3080" s="26">
        <v>568346</v>
      </c>
      <c r="B3080" s="26">
        <v>21147</v>
      </c>
      <c r="C3080" s="27" t="s">
        <v>113</v>
      </c>
      <c r="D3080" s="27">
        <v>8</v>
      </c>
      <c r="E3080" s="27">
        <v>7.65</v>
      </c>
      <c r="F3080" s="30">
        <f>INDEX(Additional!$B$3:$B$11,MATCH(C3080,Additional!$A$3:$A$11,0))</f>
        <v>4.68</v>
      </c>
      <c r="G3080" s="27">
        <v>14096</v>
      </c>
      <c r="H3080" s="27" t="s">
        <v>0</v>
      </c>
      <c r="I3080" s="28">
        <v>40220</v>
      </c>
      <c r="J3080" s="32">
        <f>YEAR(I3080)</f>
        <v>2010</v>
      </c>
      <c r="K3080" s="32">
        <f>MONTH(I3080)</f>
        <v>2</v>
      </c>
      <c r="L3080" s="32">
        <f>D3080*E3080</f>
        <v>61.2</v>
      </c>
      <c r="M3080" s="32">
        <f>D3080*F3080</f>
        <v>37.44</v>
      </c>
      <c r="N3080" s="32">
        <f>L3080-M3080</f>
        <v>23.760000000000005</v>
      </c>
    </row>
    <row r="3081" spans="1:14" x14ac:dyDescent="0.2">
      <c r="A3081" s="26">
        <v>568346</v>
      </c>
      <c r="B3081" s="26">
        <v>21154</v>
      </c>
      <c r="C3081" s="27" t="s">
        <v>113</v>
      </c>
      <c r="D3081" s="27">
        <v>6</v>
      </c>
      <c r="E3081" s="27">
        <v>7.65</v>
      </c>
      <c r="F3081" s="30">
        <f>INDEX(Additional!$B$3:$B$11,MATCH(C3081,Additional!$A$3:$A$11,0))</f>
        <v>4.68</v>
      </c>
      <c r="G3081" s="27">
        <v>14096</v>
      </c>
      <c r="H3081" s="27" t="s">
        <v>0</v>
      </c>
      <c r="I3081" s="28">
        <v>40282</v>
      </c>
      <c r="J3081" s="32">
        <f>YEAR(I3081)</f>
        <v>2010</v>
      </c>
      <c r="K3081" s="32">
        <f>MONTH(I3081)</f>
        <v>4</v>
      </c>
      <c r="L3081" s="32">
        <f>D3081*E3081</f>
        <v>45.900000000000006</v>
      </c>
      <c r="M3081" s="32">
        <f>D3081*F3081</f>
        <v>28.08</v>
      </c>
      <c r="N3081" s="32">
        <f>L3081-M3081</f>
        <v>17.820000000000007</v>
      </c>
    </row>
    <row r="3082" spans="1:14" x14ac:dyDescent="0.2">
      <c r="A3082" s="26">
        <v>568346</v>
      </c>
      <c r="B3082" s="26">
        <v>21155</v>
      </c>
      <c r="C3082" s="27" t="s">
        <v>113</v>
      </c>
      <c r="D3082" s="27">
        <v>10</v>
      </c>
      <c r="E3082" s="27">
        <v>7.65</v>
      </c>
      <c r="F3082" s="30">
        <f>INDEX(Additional!$B$3:$B$11,MATCH(C3082,Additional!$A$3:$A$11,0))</f>
        <v>4.68</v>
      </c>
      <c r="G3082" s="27">
        <v>14096</v>
      </c>
      <c r="H3082" s="27" t="s">
        <v>0</v>
      </c>
      <c r="I3082" s="28">
        <v>40403</v>
      </c>
      <c r="J3082" s="32">
        <f>YEAR(I3082)</f>
        <v>2010</v>
      </c>
      <c r="K3082" s="32">
        <f>MONTH(I3082)</f>
        <v>8</v>
      </c>
      <c r="L3082" s="32">
        <f>D3082*E3082</f>
        <v>76.5</v>
      </c>
      <c r="M3082" s="32">
        <f>D3082*F3082</f>
        <v>46.8</v>
      </c>
      <c r="N3082" s="32">
        <f>L3082-M3082</f>
        <v>29.700000000000003</v>
      </c>
    </row>
    <row r="3083" spans="1:14" x14ac:dyDescent="0.2">
      <c r="A3083" s="26">
        <v>568346</v>
      </c>
      <c r="B3083" s="26">
        <v>21156</v>
      </c>
      <c r="C3083" s="27" t="s">
        <v>113</v>
      </c>
      <c r="D3083" s="27">
        <v>6</v>
      </c>
      <c r="E3083" s="27">
        <v>7.65</v>
      </c>
      <c r="F3083" s="30">
        <f>INDEX(Additional!$B$3:$B$11,MATCH(C3083,Additional!$A$3:$A$11,0))</f>
        <v>4.68</v>
      </c>
      <c r="G3083" s="27">
        <v>14096</v>
      </c>
      <c r="H3083" s="27" t="s">
        <v>0</v>
      </c>
      <c r="I3083" s="28">
        <v>40548</v>
      </c>
      <c r="J3083" s="32">
        <f>YEAR(I3083)</f>
        <v>2011</v>
      </c>
      <c r="K3083" s="32">
        <f>MONTH(I3083)</f>
        <v>1</v>
      </c>
      <c r="L3083" s="32">
        <f>D3083*E3083</f>
        <v>45.900000000000006</v>
      </c>
      <c r="M3083" s="32">
        <f>D3083*F3083</f>
        <v>28.08</v>
      </c>
      <c r="N3083" s="32">
        <f>L3083-M3083</f>
        <v>17.820000000000007</v>
      </c>
    </row>
    <row r="3084" spans="1:14" x14ac:dyDescent="0.2">
      <c r="A3084" s="26">
        <v>568346</v>
      </c>
      <c r="B3084" s="26">
        <v>21172</v>
      </c>
      <c r="C3084" s="27" t="s">
        <v>113</v>
      </c>
      <c r="D3084" s="27">
        <v>10</v>
      </c>
      <c r="E3084" s="27">
        <v>7.65</v>
      </c>
      <c r="F3084" s="30">
        <f>INDEX(Additional!$B$3:$B$11,MATCH(C3084,Additional!$A$3:$A$11,0))</f>
        <v>4.68</v>
      </c>
      <c r="G3084" s="27">
        <v>14096</v>
      </c>
      <c r="H3084" s="27" t="s">
        <v>0</v>
      </c>
      <c r="I3084" s="28">
        <v>41051</v>
      </c>
      <c r="J3084" s="32">
        <f>YEAR(I3084)</f>
        <v>2012</v>
      </c>
      <c r="K3084" s="32">
        <f>MONTH(I3084)</f>
        <v>5</v>
      </c>
      <c r="L3084" s="32">
        <f>D3084*E3084</f>
        <v>76.5</v>
      </c>
      <c r="M3084" s="32">
        <f>D3084*F3084</f>
        <v>46.8</v>
      </c>
      <c r="N3084" s="32">
        <f>L3084-M3084</f>
        <v>29.700000000000003</v>
      </c>
    </row>
    <row r="3085" spans="1:14" x14ac:dyDescent="0.2">
      <c r="A3085" s="26">
        <v>568346</v>
      </c>
      <c r="B3085" s="26">
        <v>21212</v>
      </c>
      <c r="C3085" s="27" t="s">
        <v>113</v>
      </c>
      <c r="D3085" s="27">
        <v>1</v>
      </c>
      <c r="E3085" s="27">
        <v>7.65</v>
      </c>
      <c r="F3085" s="30">
        <f>INDEX(Additional!$B$3:$B$11,MATCH(C3085,Additional!$A$3:$A$11,0))</f>
        <v>4.68</v>
      </c>
      <c r="G3085" s="27">
        <v>14096</v>
      </c>
      <c r="H3085" s="27" t="s">
        <v>0</v>
      </c>
      <c r="I3085" s="28">
        <v>40624</v>
      </c>
      <c r="J3085" s="32">
        <f>YEAR(I3085)</f>
        <v>2011</v>
      </c>
      <c r="K3085" s="32">
        <f>MONTH(I3085)</f>
        <v>3</v>
      </c>
      <c r="L3085" s="32">
        <f>D3085*E3085</f>
        <v>7.65</v>
      </c>
      <c r="M3085" s="32">
        <f>D3085*F3085</f>
        <v>4.68</v>
      </c>
      <c r="N3085" s="32">
        <f>L3085-M3085</f>
        <v>2.9700000000000006</v>
      </c>
    </row>
    <row r="3086" spans="1:14" x14ac:dyDescent="0.2">
      <c r="A3086" s="26">
        <v>568346</v>
      </c>
      <c r="B3086" s="26">
        <v>21216</v>
      </c>
      <c r="C3086" s="27" t="s">
        <v>113</v>
      </c>
      <c r="D3086" s="27">
        <v>4</v>
      </c>
      <c r="E3086" s="27">
        <v>7.65</v>
      </c>
      <c r="F3086" s="30">
        <f>INDEX(Additional!$B$3:$B$11,MATCH(C3086,Additional!$A$3:$A$11,0))</f>
        <v>4.68</v>
      </c>
      <c r="G3086" s="27">
        <v>14096</v>
      </c>
      <c r="H3086" s="27" t="s">
        <v>0</v>
      </c>
      <c r="I3086" s="28">
        <v>40390</v>
      </c>
      <c r="J3086" s="32">
        <f>YEAR(I3086)</f>
        <v>2010</v>
      </c>
      <c r="K3086" s="32">
        <f>MONTH(I3086)</f>
        <v>7</v>
      </c>
      <c r="L3086" s="32">
        <f>D3086*E3086</f>
        <v>30.6</v>
      </c>
      <c r="M3086" s="32">
        <f>D3086*F3086</f>
        <v>18.72</v>
      </c>
      <c r="N3086" s="32">
        <f>L3086-M3086</f>
        <v>11.880000000000003</v>
      </c>
    </row>
    <row r="3087" spans="1:14" x14ac:dyDescent="0.2">
      <c r="A3087" s="26">
        <v>568346</v>
      </c>
      <c r="B3087" s="26">
        <v>21231</v>
      </c>
      <c r="C3087" s="27" t="s">
        <v>113</v>
      </c>
      <c r="D3087" s="27">
        <v>2</v>
      </c>
      <c r="E3087" s="27">
        <v>7.65</v>
      </c>
      <c r="F3087" s="30">
        <f>INDEX(Additional!$B$3:$B$11,MATCH(C3087,Additional!$A$3:$A$11,0))</f>
        <v>4.68</v>
      </c>
      <c r="G3087" s="27">
        <v>14096</v>
      </c>
      <c r="H3087" s="27" t="s">
        <v>0</v>
      </c>
      <c r="I3087" s="28">
        <v>40583</v>
      </c>
      <c r="J3087" s="32">
        <f>YEAR(I3087)</f>
        <v>2011</v>
      </c>
      <c r="K3087" s="32">
        <f>MONTH(I3087)</f>
        <v>2</v>
      </c>
      <c r="L3087" s="32">
        <f>D3087*E3087</f>
        <v>15.3</v>
      </c>
      <c r="M3087" s="32">
        <f>D3087*F3087</f>
        <v>9.36</v>
      </c>
      <c r="N3087" s="32">
        <f>L3087-M3087</f>
        <v>5.9400000000000013</v>
      </c>
    </row>
    <row r="3088" spans="1:14" x14ac:dyDescent="0.2">
      <c r="A3088" s="26">
        <v>568346</v>
      </c>
      <c r="B3088" s="26">
        <v>21232</v>
      </c>
      <c r="C3088" s="27" t="s">
        <v>113</v>
      </c>
      <c r="D3088" s="27">
        <v>10</v>
      </c>
      <c r="E3088" s="27">
        <v>7.65</v>
      </c>
      <c r="F3088" s="30">
        <f>INDEX(Additional!$B$3:$B$11,MATCH(C3088,Additional!$A$3:$A$11,0))</f>
        <v>4.68</v>
      </c>
      <c r="G3088" s="27">
        <v>14096</v>
      </c>
      <c r="H3088" s="27" t="s">
        <v>0</v>
      </c>
      <c r="I3088" s="28">
        <v>41192</v>
      </c>
      <c r="J3088" s="32">
        <f>YEAR(I3088)</f>
        <v>2012</v>
      </c>
      <c r="K3088" s="32">
        <f>MONTH(I3088)</f>
        <v>10</v>
      </c>
      <c r="L3088" s="32">
        <f>D3088*E3088</f>
        <v>76.5</v>
      </c>
      <c r="M3088" s="32">
        <f>D3088*F3088</f>
        <v>46.8</v>
      </c>
      <c r="N3088" s="32">
        <f>L3088-M3088</f>
        <v>29.700000000000003</v>
      </c>
    </row>
    <row r="3089" spans="1:14" x14ac:dyDescent="0.2">
      <c r="A3089" s="26">
        <v>568346</v>
      </c>
      <c r="B3089" s="26">
        <v>21313</v>
      </c>
      <c r="C3089" s="27" t="s">
        <v>113</v>
      </c>
      <c r="D3089" s="27">
        <v>4</v>
      </c>
      <c r="E3089" s="27">
        <v>7.65</v>
      </c>
      <c r="F3089" s="30">
        <f>INDEX(Additional!$B$3:$B$11,MATCH(C3089,Additional!$A$3:$A$11,0))</f>
        <v>4.68</v>
      </c>
      <c r="G3089" s="27">
        <v>14096</v>
      </c>
      <c r="H3089" s="27" t="s">
        <v>0</v>
      </c>
      <c r="I3089" s="28">
        <v>40310</v>
      </c>
      <c r="J3089" s="32">
        <f>YEAR(I3089)</f>
        <v>2010</v>
      </c>
      <c r="K3089" s="32">
        <f>MONTH(I3089)</f>
        <v>5</v>
      </c>
      <c r="L3089" s="32">
        <f>D3089*E3089</f>
        <v>30.6</v>
      </c>
      <c r="M3089" s="32">
        <f>D3089*F3089</f>
        <v>18.72</v>
      </c>
      <c r="N3089" s="32">
        <f>L3089-M3089</f>
        <v>11.880000000000003</v>
      </c>
    </row>
    <row r="3090" spans="1:14" x14ac:dyDescent="0.2">
      <c r="A3090" s="26">
        <v>568346</v>
      </c>
      <c r="B3090" s="26">
        <v>21356</v>
      </c>
      <c r="C3090" s="27" t="s">
        <v>113</v>
      </c>
      <c r="D3090" s="27">
        <v>6</v>
      </c>
      <c r="E3090" s="27">
        <v>7.65</v>
      </c>
      <c r="F3090" s="30">
        <f>INDEX(Additional!$B$3:$B$11,MATCH(C3090,Additional!$A$3:$A$11,0))</f>
        <v>4.68</v>
      </c>
      <c r="G3090" s="27">
        <v>14096</v>
      </c>
      <c r="H3090" s="27" t="s">
        <v>0</v>
      </c>
      <c r="I3090" s="28">
        <v>41072</v>
      </c>
      <c r="J3090" s="32">
        <f>YEAR(I3090)</f>
        <v>2012</v>
      </c>
      <c r="K3090" s="32">
        <f>MONTH(I3090)</f>
        <v>6</v>
      </c>
      <c r="L3090" s="32">
        <f>D3090*E3090</f>
        <v>45.900000000000006</v>
      </c>
      <c r="M3090" s="32">
        <f>D3090*F3090</f>
        <v>28.08</v>
      </c>
      <c r="N3090" s="32">
        <f>L3090-M3090</f>
        <v>17.820000000000007</v>
      </c>
    </row>
    <row r="3091" spans="1:14" x14ac:dyDescent="0.2">
      <c r="A3091" s="26">
        <v>568346</v>
      </c>
      <c r="B3091" s="26">
        <v>21422</v>
      </c>
      <c r="C3091" s="27" t="s">
        <v>113</v>
      </c>
      <c r="D3091" s="27">
        <v>8</v>
      </c>
      <c r="E3091" s="27">
        <v>7.65</v>
      </c>
      <c r="F3091" s="30">
        <f>INDEX(Additional!$B$3:$B$11,MATCH(C3091,Additional!$A$3:$A$11,0))</f>
        <v>4.68</v>
      </c>
      <c r="G3091" s="27">
        <v>14096</v>
      </c>
      <c r="H3091" s="27" t="s">
        <v>0</v>
      </c>
      <c r="I3091" s="28">
        <v>40768</v>
      </c>
      <c r="J3091" s="32">
        <f>YEAR(I3091)</f>
        <v>2011</v>
      </c>
      <c r="K3091" s="32">
        <f>MONTH(I3091)</f>
        <v>8</v>
      </c>
      <c r="L3091" s="32">
        <f>D3091*E3091</f>
        <v>61.2</v>
      </c>
      <c r="M3091" s="32">
        <f>D3091*F3091</f>
        <v>37.44</v>
      </c>
      <c r="N3091" s="32">
        <f>L3091-M3091</f>
        <v>23.760000000000005</v>
      </c>
    </row>
    <row r="3092" spans="1:14" x14ac:dyDescent="0.2">
      <c r="A3092" s="26">
        <v>568346</v>
      </c>
      <c r="B3092" s="26">
        <v>21466</v>
      </c>
      <c r="C3092" s="27" t="s">
        <v>113</v>
      </c>
      <c r="D3092" s="27">
        <v>100</v>
      </c>
      <c r="E3092" s="27">
        <v>7.65</v>
      </c>
      <c r="F3092" s="30">
        <f>INDEX(Additional!$B$3:$B$11,MATCH(C3092,Additional!$A$3:$A$11,0))</f>
        <v>4.68</v>
      </c>
      <c r="G3092" s="27">
        <v>14096</v>
      </c>
      <c r="H3092" s="27" t="s">
        <v>0</v>
      </c>
      <c r="I3092" s="28">
        <v>40993</v>
      </c>
      <c r="J3092" s="32">
        <f>YEAR(I3092)</f>
        <v>2012</v>
      </c>
      <c r="K3092" s="32">
        <f>MONTH(I3092)</f>
        <v>3</v>
      </c>
      <c r="L3092" s="32">
        <f>D3092*E3092</f>
        <v>765</v>
      </c>
      <c r="M3092" s="32">
        <f>D3092*F3092</f>
        <v>468</v>
      </c>
      <c r="N3092" s="32">
        <f>L3092-M3092</f>
        <v>297</v>
      </c>
    </row>
    <row r="3093" spans="1:14" x14ac:dyDescent="0.2">
      <c r="A3093" s="26">
        <v>568346</v>
      </c>
      <c r="B3093" s="26">
        <v>21467</v>
      </c>
      <c r="C3093" s="27" t="s">
        <v>113</v>
      </c>
      <c r="D3093" s="27">
        <v>2</v>
      </c>
      <c r="E3093" s="27">
        <v>7.65</v>
      </c>
      <c r="F3093" s="30">
        <f>INDEX(Additional!$B$3:$B$11,MATCH(C3093,Additional!$A$3:$A$11,0))</f>
        <v>4.68</v>
      </c>
      <c r="G3093" s="27">
        <v>14096</v>
      </c>
      <c r="H3093" s="27" t="s">
        <v>0</v>
      </c>
      <c r="I3093" s="28">
        <v>41064</v>
      </c>
      <c r="J3093" s="32">
        <f>YEAR(I3093)</f>
        <v>2012</v>
      </c>
      <c r="K3093" s="32">
        <f>MONTH(I3093)</f>
        <v>6</v>
      </c>
      <c r="L3093" s="32">
        <f>D3093*E3093</f>
        <v>15.3</v>
      </c>
      <c r="M3093" s="32">
        <f>D3093*F3093</f>
        <v>9.36</v>
      </c>
      <c r="N3093" s="32">
        <f>L3093-M3093</f>
        <v>5.9400000000000013</v>
      </c>
    </row>
    <row r="3094" spans="1:14" x14ac:dyDescent="0.2">
      <c r="A3094" s="26">
        <v>568346</v>
      </c>
      <c r="B3094" s="26">
        <v>21469</v>
      </c>
      <c r="C3094" s="27" t="s">
        <v>113</v>
      </c>
      <c r="D3094" s="27">
        <v>4</v>
      </c>
      <c r="E3094" s="27">
        <v>7.65</v>
      </c>
      <c r="F3094" s="30">
        <f>INDEX(Additional!$B$3:$B$11,MATCH(C3094,Additional!$A$3:$A$11,0))</f>
        <v>4.68</v>
      </c>
      <c r="G3094" s="27">
        <v>14096</v>
      </c>
      <c r="H3094" s="27" t="s">
        <v>0</v>
      </c>
      <c r="I3094" s="28">
        <v>40418</v>
      </c>
      <c r="J3094" s="32">
        <f>YEAR(I3094)</f>
        <v>2010</v>
      </c>
      <c r="K3094" s="32">
        <f>MONTH(I3094)</f>
        <v>8</v>
      </c>
      <c r="L3094" s="32">
        <f>D3094*E3094</f>
        <v>30.6</v>
      </c>
      <c r="M3094" s="32">
        <f>D3094*F3094</f>
        <v>18.72</v>
      </c>
      <c r="N3094" s="32">
        <f>L3094-M3094</f>
        <v>11.880000000000003</v>
      </c>
    </row>
    <row r="3095" spans="1:14" x14ac:dyDescent="0.2">
      <c r="A3095" s="26">
        <v>568346</v>
      </c>
      <c r="B3095" s="26">
        <v>21494</v>
      </c>
      <c r="C3095" s="27" t="s">
        <v>113</v>
      </c>
      <c r="D3095" s="27">
        <v>3</v>
      </c>
      <c r="E3095" s="27">
        <v>7.65</v>
      </c>
      <c r="F3095" s="30">
        <f>INDEX(Additional!$B$3:$B$11,MATCH(C3095,Additional!$A$3:$A$11,0))</f>
        <v>4.68</v>
      </c>
      <c r="G3095" s="27">
        <v>14096</v>
      </c>
      <c r="H3095" s="27" t="s">
        <v>0</v>
      </c>
      <c r="I3095" s="28">
        <v>40568</v>
      </c>
      <c r="J3095" s="32">
        <f>YEAR(I3095)</f>
        <v>2011</v>
      </c>
      <c r="K3095" s="32">
        <f>MONTH(I3095)</f>
        <v>1</v>
      </c>
      <c r="L3095" s="32">
        <f>D3095*E3095</f>
        <v>22.950000000000003</v>
      </c>
      <c r="M3095" s="32">
        <f>D3095*F3095</f>
        <v>14.04</v>
      </c>
      <c r="N3095" s="32">
        <f>L3095-M3095</f>
        <v>8.9100000000000037</v>
      </c>
    </row>
    <row r="3096" spans="1:14" x14ac:dyDescent="0.2">
      <c r="A3096" s="26">
        <v>568346</v>
      </c>
      <c r="B3096" s="26">
        <v>21507</v>
      </c>
      <c r="C3096" s="27" t="s">
        <v>113</v>
      </c>
      <c r="D3096" s="27">
        <v>12</v>
      </c>
      <c r="E3096" s="27">
        <v>7.65</v>
      </c>
      <c r="F3096" s="30">
        <f>INDEX(Additional!$B$3:$B$11,MATCH(C3096,Additional!$A$3:$A$11,0))</f>
        <v>4.68</v>
      </c>
      <c r="G3096" s="27">
        <v>14096</v>
      </c>
      <c r="H3096" s="27" t="s">
        <v>0</v>
      </c>
      <c r="I3096" s="28">
        <v>40208</v>
      </c>
      <c r="J3096" s="32">
        <f>YEAR(I3096)</f>
        <v>2010</v>
      </c>
      <c r="K3096" s="32">
        <f>MONTH(I3096)</f>
        <v>1</v>
      </c>
      <c r="L3096" s="32">
        <f>D3096*E3096</f>
        <v>91.800000000000011</v>
      </c>
      <c r="M3096" s="32">
        <f>D3096*F3096</f>
        <v>56.16</v>
      </c>
      <c r="N3096" s="32">
        <f>L3096-M3096</f>
        <v>35.640000000000015</v>
      </c>
    </row>
    <row r="3097" spans="1:14" x14ac:dyDescent="0.2">
      <c r="A3097" s="26">
        <v>568346</v>
      </c>
      <c r="B3097" s="26">
        <v>21509</v>
      </c>
      <c r="C3097" s="27" t="s">
        <v>113</v>
      </c>
      <c r="D3097" s="27">
        <v>100</v>
      </c>
      <c r="E3097" s="27">
        <v>7.65</v>
      </c>
      <c r="F3097" s="30">
        <f>INDEX(Additional!$B$3:$B$11,MATCH(C3097,Additional!$A$3:$A$11,0))</f>
        <v>4.68</v>
      </c>
      <c r="G3097" s="27">
        <v>14096</v>
      </c>
      <c r="H3097" s="27" t="s">
        <v>0</v>
      </c>
      <c r="I3097" s="28">
        <v>40366</v>
      </c>
      <c r="J3097" s="32">
        <f>YEAR(I3097)</f>
        <v>2010</v>
      </c>
      <c r="K3097" s="32">
        <f>MONTH(I3097)</f>
        <v>7</v>
      </c>
      <c r="L3097" s="32">
        <f>D3097*E3097</f>
        <v>765</v>
      </c>
      <c r="M3097" s="32">
        <f>D3097*F3097</f>
        <v>468</v>
      </c>
      <c r="N3097" s="32">
        <f>L3097-M3097</f>
        <v>297</v>
      </c>
    </row>
    <row r="3098" spans="1:14" x14ac:dyDescent="0.2">
      <c r="A3098" s="26">
        <v>568346</v>
      </c>
      <c r="B3098" s="26">
        <v>21524</v>
      </c>
      <c r="C3098" s="27" t="s">
        <v>113</v>
      </c>
      <c r="D3098" s="27">
        <v>24</v>
      </c>
      <c r="E3098" s="27">
        <v>7.65</v>
      </c>
      <c r="F3098" s="30">
        <f>INDEX(Additional!$B$3:$B$11,MATCH(C3098,Additional!$A$3:$A$11,0))</f>
        <v>4.68</v>
      </c>
      <c r="G3098" s="27">
        <v>14096</v>
      </c>
      <c r="H3098" s="27" t="s">
        <v>0</v>
      </c>
      <c r="I3098" s="28">
        <v>40432</v>
      </c>
      <c r="J3098" s="32">
        <f>YEAR(I3098)</f>
        <v>2010</v>
      </c>
      <c r="K3098" s="32">
        <f>MONTH(I3098)</f>
        <v>9</v>
      </c>
      <c r="L3098" s="32">
        <f>D3098*E3098</f>
        <v>183.60000000000002</v>
      </c>
      <c r="M3098" s="32">
        <f>D3098*F3098</f>
        <v>112.32</v>
      </c>
      <c r="N3098" s="32">
        <f>L3098-M3098</f>
        <v>71.28000000000003</v>
      </c>
    </row>
    <row r="3099" spans="1:14" x14ac:dyDescent="0.2">
      <c r="A3099" s="26">
        <v>568346</v>
      </c>
      <c r="B3099" s="26">
        <v>21576</v>
      </c>
      <c r="C3099" s="27" t="s">
        <v>113</v>
      </c>
      <c r="D3099" s="27">
        <v>12</v>
      </c>
      <c r="E3099" s="27">
        <v>7.65</v>
      </c>
      <c r="F3099" s="30">
        <f>INDEX(Additional!$B$3:$B$11,MATCH(C3099,Additional!$A$3:$A$11,0))</f>
        <v>4.68</v>
      </c>
      <c r="G3099" s="27">
        <v>14096</v>
      </c>
      <c r="H3099" s="27" t="s">
        <v>0</v>
      </c>
      <c r="I3099" s="28">
        <v>41035</v>
      </c>
      <c r="J3099" s="32">
        <f>YEAR(I3099)</f>
        <v>2012</v>
      </c>
      <c r="K3099" s="32">
        <f>MONTH(I3099)</f>
        <v>5</v>
      </c>
      <c r="L3099" s="32">
        <f>D3099*E3099</f>
        <v>91.800000000000011</v>
      </c>
      <c r="M3099" s="32">
        <f>D3099*F3099</f>
        <v>56.16</v>
      </c>
      <c r="N3099" s="32">
        <f>L3099-M3099</f>
        <v>35.640000000000015</v>
      </c>
    </row>
    <row r="3100" spans="1:14" x14ac:dyDescent="0.2">
      <c r="A3100" s="26">
        <v>568346</v>
      </c>
      <c r="B3100" s="26">
        <v>21669</v>
      </c>
      <c r="C3100" s="27" t="s">
        <v>113</v>
      </c>
      <c r="D3100" s="27">
        <v>12</v>
      </c>
      <c r="E3100" s="27">
        <v>7.65</v>
      </c>
      <c r="F3100" s="30">
        <f>INDEX(Additional!$B$3:$B$11,MATCH(C3100,Additional!$A$3:$A$11,0))</f>
        <v>4.68</v>
      </c>
      <c r="G3100" s="27">
        <v>14096</v>
      </c>
      <c r="H3100" s="27" t="s">
        <v>0</v>
      </c>
      <c r="I3100" s="28">
        <v>40211</v>
      </c>
      <c r="J3100" s="32">
        <f>YEAR(I3100)</f>
        <v>2010</v>
      </c>
      <c r="K3100" s="32">
        <f>MONTH(I3100)</f>
        <v>2</v>
      </c>
      <c r="L3100" s="32">
        <f>D3100*E3100</f>
        <v>91.800000000000011</v>
      </c>
      <c r="M3100" s="32">
        <f>D3100*F3100</f>
        <v>56.16</v>
      </c>
      <c r="N3100" s="32">
        <f>L3100-M3100</f>
        <v>35.640000000000015</v>
      </c>
    </row>
    <row r="3101" spans="1:14" x14ac:dyDescent="0.2">
      <c r="A3101" s="26">
        <v>568346</v>
      </c>
      <c r="B3101" s="26">
        <v>21676</v>
      </c>
      <c r="C3101" s="27" t="s">
        <v>113</v>
      </c>
      <c r="D3101" s="27">
        <v>96</v>
      </c>
      <c r="E3101" s="27">
        <v>7.65</v>
      </c>
      <c r="F3101" s="30">
        <f>INDEX(Additional!$B$3:$B$11,MATCH(C3101,Additional!$A$3:$A$11,0))</f>
        <v>4.68</v>
      </c>
      <c r="G3101" s="27">
        <v>14096</v>
      </c>
      <c r="H3101" s="27" t="s">
        <v>0</v>
      </c>
      <c r="I3101" s="28">
        <v>40718</v>
      </c>
      <c r="J3101" s="32">
        <f>YEAR(I3101)</f>
        <v>2011</v>
      </c>
      <c r="K3101" s="32">
        <f>MONTH(I3101)</f>
        <v>6</v>
      </c>
      <c r="L3101" s="32">
        <f>D3101*E3101</f>
        <v>734.40000000000009</v>
      </c>
      <c r="M3101" s="32">
        <f>D3101*F3101</f>
        <v>449.28</v>
      </c>
      <c r="N3101" s="32">
        <f>L3101-M3101</f>
        <v>285.12000000000012</v>
      </c>
    </row>
    <row r="3102" spans="1:14" x14ac:dyDescent="0.2">
      <c r="A3102" s="26">
        <v>568346</v>
      </c>
      <c r="B3102" s="26">
        <v>21706</v>
      </c>
      <c r="C3102" s="27" t="s">
        <v>113</v>
      </c>
      <c r="D3102" s="27">
        <v>24</v>
      </c>
      <c r="E3102" s="27">
        <v>7.65</v>
      </c>
      <c r="F3102" s="30">
        <f>INDEX(Additional!$B$3:$B$11,MATCH(C3102,Additional!$A$3:$A$11,0))</f>
        <v>4.68</v>
      </c>
      <c r="G3102" s="27">
        <v>14096</v>
      </c>
      <c r="H3102" s="27" t="s">
        <v>0</v>
      </c>
      <c r="I3102" s="28">
        <v>40840</v>
      </c>
      <c r="J3102" s="32">
        <f>YEAR(I3102)</f>
        <v>2011</v>
      </c>
      <c r="K3102" s="32">
        <f>MONTH(I3102)</f>
        <v>10</v>
      </c>
      <c r="L3102" s="32">
        <f>D3102*E3102</f>
        <v>183.60000000000002</v>
      </c>
      <c r="M3102" s="32">
        <f>D3102*F3102</f>
        <v>112.32</v>
      </c>
      <c r="N3102" s="32">
        <f>L3102-M3102</f>
        <v>71.28000000000003</v>
      </c>
    </row>
    <row r="3103" spans="1:14" x14ac:dyDescent="0.2">
      <c r="A3103" s="26">
        <v>568346</v>
      </c>
      <c r="B3103" s="26">
        <v>21709</v>
      </c>
      <c r="C3103" s="27" t="s">
        <v>113</v>
      </c>
      <c r="D3103" s="27">
        <v>8</v>
      </c>
      <c r="E3103" s="27">
        <v>7.65</v>
      </c>
      <c r="F3103" s="30">
        <f>INDEX(Additional!$B$3:$B$11,MATCH(C3103,Additional!$A$3:$A$11,0))</f>
        <v>4.68</v>
      </c>
      <c r="G3103" s="27">
        <v>14096</v>
      </c>
      <c r="H3103" s="27" t="s">
        <v>0</v>
      </c>
      <c r="I3103" s="28">
        <v>40589</v>
      </c>
      <c r="J3103" s="32">
        <f>YEAR(I3103)</f>
        <v>2011</v>
      </c>
      <c r="K3103" s="32">
        <f>MONTH(I3103)</f>
        <v>2</v>
      </c>
      <c r="L3103" s="32">
        <f>D3103*E3103</f>
        <v>61.2</v>
      </c>
      <c r="M3103" s="32">
        <f>D3103*F3103</f>
        <v>37.44</v>
      </c>
      <c r="N3103" s="32">
        <f>L3103-M3103</f>
        <v>23.760000000000005</v>
      </c>
    </row>
    <row r="3104" spans="1:14" x14ac:dyDescent="0.2">
      <c r="A3104" s="26">
        <v>568346</v>
      </c>
      <c r="B3104" s="26">
        <v>21733</v>
      </c>
      <c r="C3104" s="27" t="s">
        <v>113</v>
      </c>
      <c r="D3104" s="27">
        <v>6</v>
      </c>
      <c r="E3104" s="27">
        <v>7.65</v>
      </c>
      <c r="F3104" s="30">
        <f>INDEX(Additional!$B$3:$B$11,MATCH(C3104,Additional!$A$3:$A$11,0))</f>
        <v>4.68</v>
      </c>
      <c r="G3104" s="27">
        <v>14096</v>
      </c>
      <c r="H3104" s="27" t="s">
        <v>0</v>
      </c>
      <c r="I3104" s="28">
        <v>40665</v>
      </c>
      <c r="J3104" s="32">
        <f>YEAR(I3104)</f>
        <v>2011</v>
      </c>
      <c r="K3104" s="32">
        <f>MONTH(I3104)</f>
        <v>5</v>
      </c>
      <c r="L3104" s="32">
        <f>D3104*E3104</f>
        <v>45.900000000000006</v>
      </c>
      <c r="M3104" s="32">
        <f>D3104*F3104</f>
        <v>28.08</v>
      </c>
      <c r="N3104" s="32">
        <f>L3104-M3104</f>
        <v>17.820000000000007</v>
      </c>
    </row>
    <row r="3105" spans="1:14" x14ac:dyDescent="0.2">
      <c r="A3105" s="26">
        <v>568346</v>
      </c>
      <c r="B3105" s="26">
        <v>21786</v>
      </c>
      <c r="C3105" s="27" t="s">
        <v>113</v>
      </c>
      <c r="D3105" s="27">
        <v>2</v>
      </c>
      <c r="E3105" s="27">
        <v>7.65</v>
      </c>
      <c r="F3105" s="30">
        <f>INDEX(Additional!$B$3:$B$11,MATCH(C3105,Additional!$A$3:$A$11,0))</f>
        <v>4.68</v>
      </c>
      <c r="G3105" s="27">
        <v>14096</v>
      </c>
      <c r="H3105" s="27" t="s">
        <v>0</v>
      </c>
      <c r="I3105" s="28">
        <v>41154</v>
      </c>
      <c r="J3105" s="32">
        <f>YEAR(I3105)</f>
        <v>2012</v>
      </c>
      <c r="K3105" s="32">
        <f>MONTH(I3105)</f>
        <v>9</v>
      </c>
      <c r="L3105" s="32">
        <f>D3105*E3105</f>
        <v>15.3</v>
      </c>
      <c r="M3105" s="32">
        <f>D3105*F3105</f>
        <v>9.36</v>
      </c>
      <c r="N3105" s="32">
        <f>L3105-M3105</f>
        <v>5.9400000000000013</v>
      </c>
    </row>
    <row r="3106" spans="1:14" x14ac:dyDescent="0.2">
      <c r="A3106" s="26">
        <v>568346</v>
      </c>
      <c r="B3106" s="26">
        <v>21787</v>
      </c>
      <c r="C3106" s="27" t="s">
        <v>113</v>
      </c>
      <c r="D3106" s="27">
        <v>6</v>
      </c>
      <c r="E3106" s="27">
        <v>7.65</v>
      </c>
      <c r="F3106" s="30">
        <f>INDEX(Additional!$B$3:$B$11,MATCH(C3106,Additional!$A$3:$A$11,0))</f>
        <v>4.68</v>
      </c>
      <c r="G3106" s="27">
        <v>14096</v>
      </c>
      <c r="H3106" s="27" t="s">
        <v>0</v>
      </c>
      <c r="I3106" s="28">
        <v>40417</v>
      </c>
      <c r="J3106" s="32">
        <f>YEAR(I3106)</f>
        <v>2010</v>
      </c>
      <c r="K3106" s="32">
        <f>MONTH(I3106)</f>
        <v>8</v>
      </c>
      <c r="L3106" s="32">
        <f>D3106*E3106</f>
        <v>45.900000000000006</v>
      </c>
      <c r="M3106" s="32">
        <f>D3106*F3106</f>
        <v>28.08</v>
      </c>
      <c r="N3106" s="32">
        <f>L3106-M3106</f>
        <v>17.820000000000007</v>
      </c>
    </row>
    <row r="3107" spans="1:14" x14ac:dyDescent="0.2">
      <c r="A3107" s="26">
        <v>568346</v>
      </c>
      <c r="B3107" s="26">
        <v>21809</v>
      </c>
      <c r="C3107" s="27" t="s">
        <v>113</v>
      </c>
      <c r="D3107" s="27">
        <v>8</v>
      </c>
      <c r="E3107" s="27">
        <v>7.65</v>
      </c>
      <c r="F3107" s="30">
        <f>INDEX(Additional!$B$3:$B$11,MATCH(C3107,Additional!$A$3:$A$11,0))</f>
        <v>4.68</v>
      </c>
      <c r="G3107" s="27">
        <v>14096</v>
      </c>
      <c r="H3107" s="27" t="s">
        <v>0</v>
      </c>
      <c r="I3107" s="28">
        <v>40207</v>
      </c>
      <c r="J3107" s="32">
        <f>YEAR(I3107)</f>
        <v>2010</v>
      </c>
      <c r="K3107" s="32">
        <f>MONTH(I3107)</f>
        <v>1</v>
      </c>
      <c r="L3107" s="32">
        <f>D3107*E3107</f>
        <v>61.2</v>
      </c>
      <c r="M3107" s="32">
        <f>D3107*F3107</f>
        <v>37.44</v>
      </c>
      <c r="N3107" s="32">
        <f>L3107-M3107</f>
        <v>23.760000000000005</v>
      </c>
    </row>
    <row r="3108" spans="1:14" x14ac:dyDescent="0.2">
      <c r="A3108" s="26">
        <v>568346</v>
      </c>
      <c r="B3108" s="26">
        <v>21811</v>
      </c>
      <c r="C3108" s="27" t="s">
        <v>113</v>
      </c>
      <c r="D3108" s="27">
        <v>2</v>
      </c>
      <c r="E3108" s="27">
        <v>7.65</v>
      </c>
      <c r="F3108" s="30">
        <f>INDEX(Additional!$B$3:$B$11,MATCH(C3108,Additional!$A$3:$A$11,0))</f>
        <v>4.68</v>
      </c>
      <c r="G3108" s="27">
        <v>14096</v>
      </c>
      <c r="H3108" s="27" t="s">
        <v>0</v>
      </c>
      <c r="I3108" s="28">
        <v>40388</v>
      </c>
      <c r="J3108" s="32">
        <f>YEAR(I3108)</f>
        <v>2010</v>
      </c>
      <c r="K3108" s="32">
        <f>MONTH(I3108)</f>
        <v>7</v>
      </c>
      <c r="L3108" s="32">
        <f>D3108*E3108</f>
        <v>15.3</v>
      </c>
      <c r="M3108" s="32">
        <f>D3108*F3108</f>
        <v>9.36</v>
      </c>
      <c r="N3108" s="32">
        <f>L3108-M3108</f>
        <v>5.9400000000000013</v>
      </c>
    </row>
    <row r="3109" spans="1:14" x14ac:dyDescent="0.2">
      <c r="A3109" s="26">
        <v>568346</v>
      </c>
      <c r="B3109" s="26">
        <v>21866</v>
      </c>
      <c r="C3109" s="27" t="s">
        <v>113</v>
      </c>
      <c r="D3109" s="27">
        <v>1</v>
      </c>
      <c r="E3109" s="27">
        <v>7.65</v>
      </c>
      <c r="F3109" s="30">
        <f>INDEX(Additional!$B$3:$B$11,MATCH(C3109,Additional!$A$3:$A$11,0))</f>
        <v>4.68</v>
      </c>
      <c r="G3109" s="27">
        <v>14096</v>
      </c>
      <c r="H3109" s="27" t="s">
        <v>0</v>
      </c>
      <c r="I3109" s="28">
        <v>40982</v>
      </c>
      <c r="J3109" s="32">
        <f>YEAR(I3109)</f>
        <v>2012</v>
      </c>
      <c r="K3109" s="32">
        <f>MONTH(I3109)</f>
        <v>3</v>
      </c>
      <c r="L3109" s="32">
        <f>D3109*E3109</f>
        <v>7.65</v>
      </c>
      <c r="M3109" s="32">
        <f>D3109*F3109</f>
        <v>4.68</v>
      </c>
      <c r="N3109" s="32">
        <f>L3109-M3109</f>
        <v>2.9700000000000006</v>
      </c>
    </row>
    <row r="3110" spans="1:14" x14ac:dyDescent="0.2">
      <c r="A3110" s="26">
        <v>568346</v>
      </c>
      <c r="B3110" s="26">
        <v>21868</v>
      </c>
      <c r="C3110" s="27" t="s">
        <v>113</v>
      </c>
      <c r="D3110" s="27">
        <v>1</v>
      </c>
      <c r="E3110" s="27">
        <v>7.65</v>
      </c>
      <c r="F3110" s="30">
        <f>INDEX(Additional!$B$3:$B$11,MATCH(C3110,Additional!$A$3:$A$11,0))</f>
        <v>4.68</v>
      </c>
      <c r="G3110" s="27">
        <v>14096</v>
      </c>
      <c r="H3110" s="27" t="s">
        <v>0</v>
      </c>
      <c r="I3110" s="28">
        <v>40689</v>
      </c>
      <c r="J3110" s="32">
        <f>YEAR(I3110)</f>
        <v>2011</v>
      </c>
      <c r="K3110" s="32">
        <f>MONTH(I3110)</f>
        <v>5</v>
      </c>
      <c r="L3110" s="32">
        <f>D3110*E3110</f>
        <v>7.65</v>
      </c>
      <c r="M3110" s="32">
        <f>D3110*F3110</f>
        <v>4.68</v>
      </c>
      <c r="N3110" s="32">
        <f>L3110-M3110</f>
        <v>2.9700000000000006</v>
      </c>
    </row>
    <row r="3111" spans="1:14" x14ac:dyDescent="0.2">
      <c r="A3111" s="26">
        <v>568346</v>
      </c>
      <c r="B3111" s="26">
        <v>21877</v>
      </c>
      <c r="C3111" s="27" t="s">
        <v>113</v>
      </c>
      <c r="D3111" s="27">
        <v>1</v>
      </c>
      <c r="E3111" s="27">
        <v>7.65</v>
      </c>
      <c r="F3111" s="30">
        <f>INDEX(Additional!$B$3:$B$11,MATCH(C3111,Additional!$A$3:$A$11,0))</f>
        <v>4.68</v>
      </c>
      <c r="G3111" s="27">
        <v>14096</v>
      </c>
      <c r="H3111" s="27" t="s">
        <v>0</v>
      </c>
      <c r="I3111" s="28">
        <v>40451</v>
      </c>
      <c r="J3111" s="32">
        <f>YEAR(I3111)</f>
        <v>2010</v>
      </c>
      <c r="K3111" s="32">
        <f>MONTH(I3111)</f>
        <v>9</v>
      </c>
      <c r="L3111" s="32">
        <f>D3111*E3111</f>
        <v>7.65</v>
      </c>
      <c r="M3111" s="32">
        <f>D3111*F3111</f>
        <v>4.68</v>
      </c>
      <c r="N3111" s="32">
        <f>L3111-M3111</f>
        <v>2.9700000000000006</v>
      </c>
    </row>
    <row r="3112" spans="1:14" x14ac:dyDescent="0.2">
      <c r="A3112" s="26">
        <v>568346</v>
      </c>
      <c r="B3112" s="26">
        <v>21889</v>
      </c>
      <c r="C3112" s="27" t="s">
        <v>113</v>
      </c>
      <c r="D3112" s="27">
        <v>2</v>
      </c>
      <c r="E3112" s="27">
        <v>7.65</v>
      </c>
      <c r="F3112" s="30">
        <f>INDEX(Additional!$B$3:$B$11,MATCH(C3112,Additional!$A$3:$A$11,0))</f>
        <v>4.68</v>
      </c>
      <c r="G3112" s="27">
        <v>14096</v>
      </c>
      <c r="H3112" s="27" t="s">
        <v>0</v>
      </c>
      <c r="I3112" s="28">
        <v>41243</v>
      </c>
      <c r="J3112" s="32">
        <f>YEAR(I3112)</f>
        <v>2012</v>
      </c>
      <c r="K3112" s="32">
        <f>MONTH(I3112)</f>
        <v>11</v>
      </c>
      <c r="L3112" s="32">
        <f>D3112*E3112</f>
        <v>15.3</v>
      </c>
      <c r="M3112" s="32">
        <f>D3112*F3112</f>
        <v>9.36</v>
      </c>
      <c r="N3112" s="32">
        <f>L3112-M3112</f>
        <v>5.9400000000000013</v>
      </c>
    </row>
    <row r="3113" spans="1:14" x14ac:dyDescent="0.2">
      <c r="A3113" s="26">
        <v>568346</v>
      </c>
      <c r="B3113" s="26">
        <v>21892</v>
      </c>
      <c r="C3113" s="27" t="s">
        <v>113</v>
      </c>
      <c r="D3113" s="27">
        <v>3</v>
      </c>
      <c r="E3113" s="27">
        <v>7.65</v>
      </c>
      <c r="F3113" s="30">
        <f>INDEX(Additional!$B$3:$B$11,MATCH(C3113,Additional!$A$3:$A$11,0))</f>
        <v>4.68</v>
      </c>
      <c r="G3113" s="27">
        <v>14096</v>
      </c>
      <c r="H3113" s="27" t="s">
        <v>0</v>
      </c>
      <c r="I3113" s="28">
        <v>41110</v>
      </c>
      <c r="J3113" s="32">
        <f>YEAR(I3113)</f>
        <v>2012</v>
      </c>
      <c r="K3113" s="32">
        <f>MONTH(I3113)</f>
        <v>7</v>
      </c>
      <c r="L3113" s="32">
        <f>D3113*E3113</f>
        <v>22.950000000000003</v>
      </c>
      <c r="M3113" s="32">
        <f>D3113*F3113</f>
        <v>14.04</v>
      </c>
      <c r="N3113" s="32">
        <f>L3113-M3113</f>
        <v>8.9100000000000037</v>
      </c>
    </row>
    <row r="3114" spans="1:14" x14ac:dyDescent="0.2">
      <c r="A3114" s="26">
        <v>568346</v>
      </c>
      <c r="B3114" s="26">
        <v>21894</v>
      </c>
      <c r="C3114" s="27" t="s">
        <v>113</v>
      </c>
      <c r="D3114" s="27">
        <v>3</v>
      </c>
      <c r="E3114" s="27">
        <v>7.65</v>
      </c>
      <c r="F3114" s="30">
        <f>INDEX(Additional!$B$3:$B$11,MATCH(C3114,Additional!$A$3:$A$11,0))</f>
        <v>4.68</v>
      </c>
      <c r="G3114" s="27">
        <v>14096</v>
      </c>
      <c r="H3114" s="27" t="s">
        <v>0</v>
      </c>
      <c r="I3114" s="28">
        <v>40484</v>
      </c>
      <c r="J3114" s="32">
        <f>YEAR(I3114)</f>
        <v>2010</v>
      </c>
      <c r="K3114" s="32">
        <f>MONTH(I3114)</f>
        <v>11</v>
      </c>
      <c r="L3114" s="32">
        <f>D3114*E3114</f>
        <v>22.950000000000003</v>
      </c>
      <c r="M3114" s="32">
        <f>D3114*F3114</f>
        <v>14.04</v>
      </c>
      <c r="N3114" s="32">
        <f>L3114-M3114</f>
        <v>8.9100000000000037</v>
      </c>
    </row>
    <row r="3115" spans="1:14" x14ac:dyDescent="0.2">
      <c r="A3115" s="26">
        <v>568346</v>
      </c>
      <c r="B3115" s="26">
        <v>21899</v>
      </c>
      <c r="C3115" s="27" t="s">
        <v>113</v>
      </c>
      <c r="D3115" s="27">
        <v>40</v>
      </c>
      <c r="E3115" s="27">
        <v>7.65</v>
      </c>
      <c r="F3115" s="30">
        <f>INDEX(Additional!$B$3:$B$11,MATCH(C3115,Additional!$A$3:$A$11,0))</f>
        <v>4.68</v>
      </c>
      <c r="G3115" s="27">
        <v>14096</v>
      </c>
      <c r="H3115" s="27" t="s">
        <v>0</v>
      </c>
      <c r="I3115" s="28">
        <v>41206</v>
      </c>
      <c r="J3115" s="32">
        <f>YEAR(I3115)</f>
        <v>2012</v>
      </c>
      <c r="K3115" s="32">
        <f>MONTH(I3115)</f>
        <v>10</v>
      </c>
      <c r="L3115" s="32">
        <f>D3115*E3115</f>
        <v>306</v>
      </c>
      <c r="M3115" s="32">
        <f>D3115*F3115</f>
        <v>187.2</v>
      </c>
      <c r="N3115" s="32">
        <f>L3115-M3115</f>
        <v>118.80000000000001</v>
      </c>
    </row>
    <row r="3116" spans="1:14" x14ac:dyDescent="0.2">
      <c r="A3116" s="26">
        <v>568346</v>
      </c>
      <c r="B3116" s="26">
        <v>21900</v>
      </c>
      <c r="C3116" s="27" t="s">
        <v>113</v>
      </c>
      <c r="D3116" s="27">
        <v>12</v>
      </c>
      <c r="E3116" s="27">
        <v>7.65</v>
      </c>
      <c r="F3116" s="30">
        <f>INDEX(Additional!$B$3:$B$11,MATCH(C3116,Additional!$A$3:$A$11,0))</f>
        <v>4.68</v>
      </c>
      <c r="G3116" s="27">
        <v>14096</v>
      </c>
      <c r="H3116" s="27" t="s">
        <v>0</v>
      </c>
      <c r="I3116" s="28">
        <v>40429</v>
      </c>
      <c r="J3116" s="32">
        <f>YEAR(I3116)</f>
        <v>2010</v>
      </c>
      <c r="K3116" s="32">
        <f>MONTH(I3116)</f>
        <v>9</v>
      </c>
      <c r="L3116" s="32">
        <f>D3116*E3116</f>
        <v>91.800000000000011</v>
      </c>
      <c r="M3116" s="32">
        <f>D3116*F3116</f>
        <v>56.16</v>
      </c>
      <c r="N3116" s="32">
        <f>L3116-M3116</f>
        <v>35.640000000000015</v>
      </c>
    </row>
    <row r="3117" spans="1:14" x14ac:dyDescent="0.2">
      <c r="A3117" s="26">
        <v>568346</v>
      </c>
      <c r="B3117" s="26">
        <v>21901</v>
      </c>
      <c r="C3117" s="27" t="s">
        <v>113</v>
      </c>
      <c r="D3117" s="27">
        <v>12</v>
      </c>
      <c r="E3117" s="27">
        <v>7.65</v>
      </c>
      <c r="F3117" s="30">
        <f>INDEX(Additional!$B$3:$B$11,MATCH(C3117,Additional!$A$3:$A$11,0))</f>
        <v>4.68</v>
      </c>
      <c r="G3117" s="27">
        <v>14096</v>
      </c>
      <c r="H3117" s="27" t="s">
        <v>0</v>
      </c>
      <c r="I3117" s="28">
        <v>40192</v>
      </c>
      <c r="J3117" s="32">
        <f>YEAR(I3117)</f>
        <v>2010</v>
      </c>
      <c r="K3117" s="32">
        <f>MONTH(I3117)</f>
        <v>1</v>
      </c>
      <c r="L3117" s="32">
        <f>D3117*E3117</f>
        <v>91.800000000000011</v>
      </c>
      <c r="M3117" s="32">
        <f>D3117*F3117</f>
        <v>56.16</v>
      </c>
      <c r="N3117" s="32">
        <f>L3117-M3117</f>
        <v>35.640000000000015</v>
      </c>
    </row>
    <row r="3118" spans="1:14" x14ac:dyDescent="0.2">
      <c r="A3118" s="26">
        <v>568346</v>
      </c>
      <c r="B3118" s="26">
        <v>21902</v>
      </c>
      <c r="C3118" s="27" t="s">
        <v>113</v>
      </c>
      <c r="D3118" s="27">
        <v>24</v>
      </c>
      <c r="E3118" s="27">
        <v>7.65</v>
      </c>
      <c r="F3118" s="30">
        <f>INDEX(Additional!$B$3:$B$11,MATCH(C3118,Additional!$A$3:$A$11,0))</f>
        <v>4.68</v>
      </c>
      <c r="G3118" s="27">
        <v>14096</v>
      </c>
      <c r="H3118" s="27" t="s">
        <v>0</v>
      </c>
      <c r="I3118" s="28">
        <v>40858</v>
      </c>
      <c r="J3118" s="32">
        <f>YEAR(I3118)</f>
        <v>2011</v>
      </c>
      <c r="K3118" s="32">
        <f>MONTH(I3118)</f>
        <v>11</v>
      </c>
      <c r="L3118" s="32">
        <f>D3118*E3118</f>
        <v>183.60000000000002</v>
      </c>
      <c r="M3118" s="32">
        <f>D3118*F3118</f>
        <v>112.32</v>
      </c>
      <c r="N3118" s="32">
        <f>L3118-M3118</f>
        <v>71.28000000000003</v>
      </c>
    </row>
    <row r="3119" spans="1:14" x14ac:dyDescent="0.2">
      <c r="A3119" s="26">
        <v>568346</v>
      </c>
      <c r="B3119" s="26">
        <v>21903</v>
      </c>
      <c r="C3119" s="27" t="s">
        <v>113</v>
      </c>
      <c r="D3119" s="27">
        <v>6</v>
      </c>
      <c r="E3119" s="27">
        <v>7.65</v>
      </c>
      <c r="F3119" s="30">
        <f>INDEX(Additional!$B$3:$B$11,MATCH(C3119,Additional!$A$3:$A$11,0))</f>
        <v>4.68</v>
      </c>
      <c r="G3119" s="27">
        <v>14096</v>
      </c>
      <c r="H3119" s="27" t="s">
        <v>0</v>
      </c>
      <c r="I3119" s="28">
        <v>40825</v>
      </c>
      <c r="J3119" s="32">
        <f>YEAR(I3119)</f>
        <v>2011</v>
      </c>
      <c r="K3119" s="32">
        <f>MONTH(I3119)</f>
        <v>10</v>
      </c>
      <c r="L3119" s="32">
        <f>D3119*E3119</f>
        <v>45.900000000000006</v>
      </c>
      <c r="M3119" s="32">
        <f>D3119*F3119</f>
        <v>28.08</v>
      </c>
      <c r="N3119" s="32">
        <f>L3119-M3119</f>
        <v>17.820000000000007</v>
      </c>
    </row>
    <row r="3120" spans="1:14" x14ac:dyDescent="0.2">
      <c r="A3120" s="26">
        <v>568346</v>
      </c>
      <c r="B3120" s="26">
        <v>21908</v>
      </c>
      <c r="C3120" s="27" t="s">
        <v>113</v>
      </c>
      <c r="D3120" s="27">
        <v>6</v>
      </c>
      <c r="E3120" s="27">
        <v>7.65</v>
      </c>
      <c r="F3120" s="30">
        <f>INDEX(Additional!$B$3:$B$11,MATCH(C3120,Additional!$A$3:$A$11,0))</f>
        <v>4.68</v>
      </c>
      <c r="G3120" s="27">
        <v>14096</v>
      </c>
      <c r="H3120" s="27" t="s">
        <v>0</v>
      </c>
      <c r="I3120" s="28">
        <v>40972</v>
      </c>
      <c r="J3120" s="32">
        <f>YEAR(I3120)</f>
        <v>2012</v>
      </c>
      <c r="K3120" s="32">
        <f>MONTH(I3120)</f>
        <v>3</v>
      </c>
      <c r="L3120" s="32">
        <f>D3120*E3120</f>
        <v>45.900000000000006</v>
      </c>
      <c r="M3120" s="32">
        <f>D3120*F3120</f>
        <v>28.08</v>
      </c>
      <c r="N3120" s="32">
        <f>L3120-M3120</f>
        <v>17.820000000000007</v>
      </c>
    </row>
    <row r="3121" spans="1:14" x14ac:dyDescent="0.2">
      <c r="A3121" s="26">
        <v>568346</v>
      </c>
      <c r="B3121" s="26">
        <v>21914</v>
      </c>
      <c r="C3121" s="27" t="s">
        <v>113</v>
      </c>
      <c r="D3121" s="27">
        <v>12</v>
      </c>
      <c r="E3121" s="27">
        <v>7.65</v>
      </c>
      <c r="F3121" s="30">
        <f>INDEX(Additional!$B$3:$B$11,MATCH(C3121,Additional!$A$3:$A$11,0))</f>
        <v>4.68</v>
      </c>
      <c r="G3121" s="27">
        <v>14096</v>
      </c>
      <c r="H3121" s="27" t="s">
        <v>0</v>
      </c>
      <c r="I3121" s="28">
        <v>40750</v>
      </c>
      <c r="J3121" s="32">
        <f>YEAR(I3121)</f>
        <v>2011</v>
      </c>
      <c r="K3121" s="32">
        <f>MONTH(I3121)</f>
        <v>7</v>
      </c>
      <c r="L3121" s="32">
        <f>D3121*E3121</f>
        <v>91.800000000000011</v>
      </c>
      <c r="M3121" s="32">
        <f>D3121*F3121</f>
        <v>56.16</v>
      </c>
      <c r="N3121" s="32">
        <f>L3121-M3121</f>
        <v>35.640000000000015</v>
      </c>
    </row>
    <row r="3122" spans="1:14" x14ac:dyDescent="0.2">
      <c r="A3122" s="26">
        <v>568346</v>
      </c>
      <c r="B3122" s="26">
        <v>21915</v>
      </c>
      <c r="C3122" s="27" t="s">
        <v>113</v>
      </c>
      <c r="D3122" s="27">
        <v>6</v>
      </c>
      <c r="E3122" s="27">
        <v>7.65</v>
      </c>
      <c r="F3122" s="30">
        <f>INDEX(Additional!$B$3:$B$11,MATCH(C3122,Additional!$A$3:$A$11,0))</f>
        <v>4.68</v>
      </c>
      <c r="G3122" s="27">
        <v>14096</v>
      </c>
      <c r="H3122" s="27" t="s">
        <v>0</v>
      </c>
      <c r="I3122" s="28">
        <v>40931</v>
      </c>
      <c r="J3122" s="32">
        <f>YEAR(I3122)</f>
        <v>2012</v>
      </c>
      <c r="K3122" s="32">
        <f>MONTH(I3122)</f>
        <v>1</v>
      </c>
      <c r="L3122" s="32">
        <f>D3122*E3122</f>
        <v>45.900000000000006</v>
      </c>
      <c r="M3122" s="32">
        <f>D3122*F3122</f>
        <v>28.08</v>
      </c>
      <c r="N3122" s="32">
        <f>L3122-M3122</f>
        <v>17.820000000000007</v>
      </c>
    </row>
    <row r="3123" spans="1:14" x14ac:dyDescent="0.2">
      <c r="A3123" s="26">
        <v>568346</v>
      </c>
      <c r="B3123" s="26">
        <v>21916</v>
      </c>
      <c r="C3123" s="27" t="s">
        <v>113</v>
      </c>
      <c r="D3123" s="27">
        <v>2</v>
      </c>
      <c r="E3123" s="27">
        <v>7.65</v>
      </c>
      <c r="F3123" s="30">
        <f>INDEX(Additional!$B$3:$B$11,MATCH(C3123,Additional!$A$3:$A$11,0))</f>
        <v>4.68</v>
      </c>
      <c r="G3123" s="27">
        <v>14096</v>
      </c>
      <c r="H3123" s="27" t="s">
        <v>0</v>
      </c>
      <c r="I3123" s="28">
        <v>40529</v>
      </c>
      <c r="J3123" s="32">
        <f>YEAR(I3123)</f>
        <v>2010</v>
      </c>
      <c r="K3123" s="32">
        <f>MONTH(I3123)</f>
        <v>12</v>
      </c>
      <c r="L3123" s="32">
        <f>D3123*E3123</f>
        <v>15.3</v>
      </c>
      <c r="M3123" s="32">
        <f>D3123*F3123</f>
        <v>9.36</v>
      </c>
      <c r="N3123" s="32">
        <f>L3123-M3123</f>
        <v>5.9400000000000013</v>
      </c>
    </row>
    <row r="3124" spans="1:14" x14ac:dyDescent="0.2">
      <c r="A3124" s="26">
        <v>568346</v>
      </c>
      <c r="B3124" s="26">
        <v>21929</v>
      </c>
      <c r="C3124" s="27" t="s">
        <v>113</v>
      </c>
      <c r="D3124" s="27">
        <v>25</v>
      </c>
      <c r="E3124" s="27">
        <v>7.65</v>
      </c>
      <c r="F3124" s="30">
        <f>INDEX(Additional!$B$3:$B$11,MATCH(C3124,Additional!$A$3:$A$11,0))</f>
        <v>4.68</v>
      </c>
      <c r="G3124" s="27">
        <v>14096</v>
      </c>
      <c r="H3124" s="27" t="s">
        <v>0</v>
      </c>
      <c r="I3124" s="28">
        <v>41167</v>
      </c>
      <c r="J3124" s="32">
        <f>YEAR(I3124)</f>
        <v>2012</v>
      </c>
      <c r="K3124" s="32">
        <f>MONTH(I3124)</f>
        <v>9</v>
      </c>
      <c r="L3124" s="32">
        <f>D3124*E3124</f>
        <v>191.25</v>
      </c>
      <c r="M3124" s="32">
        <f>D3124*F3124</f>
        <v>117</v>
      </c>
      <c r="N3124" s="32">
        <f>L3124-M3124</f>
        <v>74.25</v>
      </c>
    </row>
    <row r="3125" spans="1:14" x14ac:dyDescent="0.2">
      <c r="A3125" s="26">
        <v>568346</v>
      </c>
      <c r="B3125" s="26">
        <v>21932</v>
      </c>
      <c r="C3125" s="27" t="s">
        <v>113</v>
      </c>
      <c r="D3125" s="27">
        <v>30</v>
      </c>
      <c r="E3125" s="27">
        <v>7.65</v>
      </c>
      <c r="F3125" s="30">
        <f>INDEX(Additional!$B$3:$B$11,MATCH(C3125,Additional!$A$3:$A$11,0))</f>
        <v>4.68</v>
      </c>
      <c r="G3125" s="27">
        <v>14096</v>
      </c>
      <c r="H3125" s="27" t="s">
        <v>0</v>
      </c>
      <c r="I3125" s="28">
        <v>40974</v>
      </c>
      <c r="J3125" s="32">
        <f>YEAR(I3125)</f>
        <v>2012</v>
      </c>
      <c r="K3125" s="32">
        <f>MONTH(I3125)</f>
        <v>3</v>
      </c>
      <c r="L3125" s="32">
        <f>D3125*E3125</f>
        <v>229.5</v>
      </c>
      <c r="M3125" s="32">
        <f>D3125*F3125</f>
        <v>140.39999999999998</v>
      </c>
      <c r="N3125" s="32">
        <f>L3125-M3125</f>
        <v>89.100000000000023</v>
      </c>
    </row>
    <row r="3126" spans="1:14" x14ac:dyDescent="0.2">
      <c r="A3126" s="26">
        <v>568346</v>
      </c>
      <c r="B3126" s="26">
        <v>21935</v>
      </c>
      <c r="C3126" s="27" t="s">
        <v>113</v>
      </c>
      <c r="D3126" s="27">
        <v>12</v>
      </c>
      <c r="E3126" s="27">
        <v>7.65</v>
      </c>
      <c r="F3126" s="30">
        <f>INDEX(Additional!$B$3:$B$11,MATCH(C3126,Additional!$A$3:$A$11,0))</f>
        <v>4.68</v>
      </c>
      <c r="G3126" s="27">
        <v>14096</v>
      </c>
      <c r="H3126" s="27" t="s">
        <v>0</v>
      </c>
      <c r="I3126" s="28">
        <v>40623</v>
      </c>
      <c r="J3126" s="32">
        <f>YEAR(I3126)</f>
        <v>2011</v>
      </c>
      <c r="K3126" s="32">
        <f>MONTH(I3126)</f>
        <v>3</v>
      </c>
      <c r="L3126" s="32">
        <f>D3126*E3126</f>
        <v>91.800000000000011</v>
      </c>
      <c r="M3126" s="32">
        <f>D3126*F3126</f>
        <v>56.16</v>
      </c>
      <c r="N3126" s="32">
        <f>L3126-M3126</f>
        <v>35.640000000000015</v>
      </c>
    </row>
    <row r="3127" spans="1:14" x14ac:dyDescent="0.2">
      <c r="A3127" s="26">
        <v>568346</v>
      </c>
      <c r="B3127" s="26">
        <v>21974</v>
      </c>
      <c r="C3127" s="27" t="s">
        <v>113</v>
      </c>
      <c r="D3127" s="27">
        <v>1</v>
      </c>
      <c r="E3127" s="27">
        <v>7.65</v>
      </c>
      <c r="F3127" s="30">
        <f>INDEX(Additional!$B$3:$B$11,MATCH(C3127,Additional!$A$3:$A$11,0))</f>
        <v>4.68</v>
      </c>
      <c r="G3127" s="27">
        <v>14096</v>
      </c>
      <c r="H3127" s="27" t="s">
        <v>0</v>
      </c>
      <c r="I3127" s="28">
        <v>41011</v>
      </c>
      <c r="J3127" s="32">
        <f>YEAR(I3127)</f>
        <v>2012</v>
      </c>
      <c r="K3127" s="32">
        <f>MONTH(I3127)</f>
        <v>4</v>
      </c>
      <c r="L3127" s="32">
        <f>D3127*E3127</f>
        <v>7.65</v>
      </c>
      <c r="M3127" s="32">
        <f>D3127*F3127</f>
        <v>4.68</v>
      </c>
      <c r="N3127" s="32">
        <f>L3127-M3127</f>
        <v>2.9700000000000006</v>
      </c>
    </row>
    <row r="3128" spans="1:14" x14ac:dyDescent="0.2">
      <c r="A3128" s="26">
        <v>568346</v>
      </c>
      <c r="B3128" s="26">
        <v>21977</v>
      </c>
      <c r="C3128" s="27" t="s">
        <v>113</v>
      </c>
      <c r="D3128" s="27">
        <v>1</v>
      </c>
      <c r="E3128" s="27">
        <v>7.65</v>
      </c>
      <c r="F3128" s="30">
        <f>INDEX(Additional!$B$3:$B$11,MATCH(C3128,Additional!$A$3:$A$11,0))</f>
        <v>4.68</v>
      </c>
      <c r="G3128" s="27">
        <v>14096</v>
      </c>
      <c r="H3128" s="27" t="s">
        <v>0</v>
      </c>
      <c r="I3128" s="28">
        <v>40568</v>
      </c>
      <c r="J3128" s="32">
        <f>YEAR(I3128)</f>
        <v>2011</v>
      </c>
      <c r="K3128" s="32">
        <f>MONTH(I3128)</f>
        <v>1</v>
      </c>
      <c r="L3128" s="32">
        <f>D3128*E3128</f>
        <v>7.65</v>
      </c>
      <c r="M3128" s="32">
        <f>D3128*F3128</f>
        <v>4.68</v>
      </c>
      <c r="N3128" s="32">
        <f>L3128-M3128</f>
        <v>2.9700000000000006</v>
      </c>
    </row>
    <row r="3129" spans="1:14" x14ac:dyDescent="0.2">
      <c r="A3129" s="26">
        <v>568346</v>
      </c>
      <c r="B3129" s="26">
        <v>21980</v>
      </c>
      <c r="C3129" s="27" t="s">
        <v>113</v>
      </c>
      <c r="D3129" s="27">
        <v>3</v>
      </c>
      <c r="E3129" s="27">
        <v>7.65</v>
      </c>
      <c r="F3129" s="30">
        <f>INDEX(Additional!$B$3:$B$11,MATCH(C3129,Additional!$A$3:$A$11,0))</f>
        <v>4.68</v>
      </c>
      <c r="G3129" s="27">
        <v>14096</v>
      </c>
      <c r="H3129" s="27" t="s">
        <v>0</v>
      </c>
      <c r="I3129" s="28">
        <v>40693</v>
      </c>
      <c r="J3129" s="32">
        <f>YEAR(I3129)</f>
        <v>2011</v>
      </c>
      <c r="K3129" s="32">
        <f>MONTH(I3129)</f>
        <v>5</v>
      </c>
      <c r="L3129" s="32">
        <f>D3129*E3129</f>
        <v>22.950000000000003</v>
      </c>
      <c r="M3129" s="32">
        <f>D3129*F3129</f>
        <v>14.04</v>
      </c>
      <c r="N3129" s="32">
        <f>L3129-M3129</f>
        <v>8.9100000000000037</v>
      </c>
    </row>
    <row r="3130" spans="1:14" x14ac:dyDescent="0.2">
      <c r="A3130" s="26">
        <v>568346</v>
      </c>
      <c r="B3130" s="26">
        <v>21984</v>
      </c>
      <c r="C3130" s="27" t="s">
        <v>113</v>
      </c>
      <c r="D3130" s="27">
        <v>12</v>
      </c>
      <c r="E3130" s="27">
        <v>7.65</v>
      </c>
      <c r="F3130" s="30">
        <f>INDEX(Additional!$B$3:$B$11,MATCH(C3130,Additional!$A$3:$A$11,0))</f>
        <v>4.68</v>
      </c>
      <c r="G3130" s="27">
        <v>14096</v>
      </c>
      <c r="H3130" s="27" t="s">
        <v>0</v>
      </c>
      <c r="I3130" s="28">
        <v>40525</v>
      </c>
      <c r="J3130" s="32">
        <f>YEAR(I3130)</f>
        <v>2010</v>
      </c>
      <c r="K3130" s="32">
        <f>MONTH(I3130)</f>
        <v>12</v>
      </c>
      <c r="L3130" s="32">
        <f>D3130*E3130</f>
        <v>91.800000000000011</v>
      </c>
      <c r="M3130" s="32">
        <f>D3130*F3130</f>
        <v>56.16</v>
      </c>
      <c r="N3130" s="32">
        <f>L3130-M3130</f>
        <v>35.640000000000015</v>
      </c>
    </row>
    <row r="3131" spans="1:14" x14ac:dyDescent="0.2">
      <c r="A3131" s="26">
        <v>568346</v>
      </c>
      <c r="B3131" s="26">
        <v>21985</v>
      </c>
      <c r="C3131" s="27" t="s">
        <v>113</v>
      </c>
      <c r="D3131" s="27">
        <v>1</v>
      </c>
      <c r="E3131" s="27">
        <v>7.65</v>
      </c>
      <c r="F3131" s="30">
        <f>INDEX(Additional!$B$3:$B$11,MATCH(C3131,Additional!$A$3:$A$11,0))</f>
        <v>4.68</v>
      </c>
      <c r="G3131" s="27">
        <v>14096</v>
      </c>
      <c r="H3131" s="27" t="s">
        <v>0</v>
      </c>
      <c r="I3131" s="28">
        <v>40661</v>
      </c>
      <c r="J3131" s="32">
        <f>YEAR(I3131)</f>
        <v>2011</v>
      </c>
      <c r="K3131" s="32">
        <f>MONTH(I3131)</f>
        <v>4</v>
      </c>
      <c r="L3131" s="32">
        <f>D3131*E3131</f>
        <v>7.65</v>
      </c>
      <c r="M3131" s="32">
        <f>D3131*F3131</f>
        <v>4.68</v>
      </c>
      <c r="N3131" s="32">
        <f>L3131-M3131</f>
        <v>2.9700000000000006</v>
      </c>
    </row>
    <row r="3132" spans="1:14" x14ac:dyDescent="0.2">
      <c r="A3132" s="26">
        <v>568346</v>
      </c>
      <c r="B3132" s="26">
        <v>21990</v>
      </c>
      <c r="C3132" s="27" t="s">
        <v>113</v>
      </c>
      <c r="D3132" s="27">
        <v>1</v>
      </c>
      <c r="E3132" s="27">
        <v>7.65</v>
      </c>
      <c r="F3132" s="30">
        <f>INDEX(Additional!$B$3:$B$11,MATCH(C3132,Additional!$A$3:$A$11,0))</f>
        <v>4.68</v>
      </c>
      <c r="G3132" s="27">
        <v>14096</v>
      </c>
      <c r="H3132" s="27" t="s">
        <v>0</v>
      </c>
      <c r="I3132" s="28">
        <v>41067</v>
      </c>
      <c r="J3132" s="32">
        <f>YEAR(I3132)</f>
        <v>2012</v>
      </c>
      <c r="K3132" s="32">
        <f>MONTH(I3132)</f>
        <v>6</v>
      </c>
      <c r="L3132" s="32">
        <f>D3132*E3132</f>
        <v>7.65</v>
      </c>
      <c r="M3132" s="32">
        <f>D3132*F3132</f>
        <v>4.68</v>
      </c>
      <c r="N3132" s="32">
        <f>L3132-M3132</f>
        <v>2.9700000000000006</v>
      </c>
    </row>
    <row r="3133" spans="1:14" x14ac:dyDescent="0.2">
      <c r="A3133" s="26">
        <v>568346</v>
      </c>
      <c r="B3133" s="26">
        <v>21991</v>
      </c>
      <c r="C3133" s="27" t="s">
        <v>113</v>
      </c>
      <c r="D3133" s="27">
        <v>3</v>
      </c>
      <c r="E3133" s="27">
        <v>7.65</v>
      </c>
      <c r="F3133" s="30">
        <f>INDEX(Additional!$B$3:$B$11,MATCH(C3133,Additional!$A$3:$A$11,0))</f>
        <v>4.68</v>
      </c>
      <c r="G3133" s="27">
        <v>14096</v>
      </c>
      <c r="H3133" s="27" t="s">
        <v>0</v>
      </c>
      <c r="I3133" s="28">
        <v>40640</v>
      </c>
      <c r="J3133" s="32">
        <f>YEAR(I3133)</f>
        <v>2011</v>
      </c>
      <c r="K3133" s="32">
        <f>MONTH(I3133)</f>
        <v>4</v>
      </c>
      <c r="L3133" s="32">
        <f>D3133*E3133</f>
        <v>22.950000000000003</v>
      </c>
      <c r="M3133" s="32">
        <f>D3133*F3133</f>
        <v>14.04</v>
      </c>
      <c r="N3133" s="32">
        <f>L3133-M3133</f>
        <v>8.9100000000000037</v>
      </c>
    </row>
    <row r="3134" spans="1:14" x14ac:dyDescent="0.2">
      <c r="A3134" s="26">
        <v>568346</v>
      </c>
      <c r="B3134" s="26">
        <v>21992</v>
      </c>
      <c r="C3134" s="27" t="s">
        <v>113</v>
      </c>
      <c r="D3134" s="27">
        <v>1</v>
      </c>
      <c r="E3134" s="27">
        <v>7.65</v>
      </c>
      <c r="F3134" s="30">
        <f>INDEX(Additional!$B$3:$B$11,MATCH(C3134,Additional!$A$3:$A$11,0))</f>
        <v>4.68</v>
      </c>
      <c r="G3134" s="27">
        <v>14096</v>
      </c>
      <c r="H3134" s="27" t="s">
        <v>0</v>
      </c>
      <c r="I3134" s="28">
        <v>40465</v>
      </c>
      <c r="J3134" s="32">
        <f>YEAR(I3134)</f>
        <v>2010</v>
      </c>
      <c r="K3134" s="32">
        <f>MONTH(I3134)</f>
        <v>10</v>
      </c>
      <c r="L3134" s="32">
        <f>D3134*E3134</f>
        <v>7.65</v>
      </c>
      <c r="M3134" s="32">
        <f>D3134*F3134</f>
        <v>4.68</v>
      </c>
      <c r="N3134" s="32">
        <f>L3134-M3134</f>
        <v>2.9700000000000006</v>
      </c>
    </row>
    <row r="3135" spans="1:14" x14ac:dyDescent="0.2">
      <c r="A3135" s="26">
        <v>568346</v>
      </c>
      <c r="B3135" s="26">
        <v>21993</v>
      </c>
      <c r="C3135" s="27" t="s">
        <v>113</v>
      </c>
      <c r="D3135" s="27">
        <v>3</v>
      </c>
      <c r="E3135" s="27">
        <v>7.65</v>
      </c>
      <c r="F3135" s="30">
        <f>INDEX(Additional!$B$3:$B$11,MATCH(C3135,Additional!$A$3:$A$11,0))</f>
        <v>4.68</v>
      </c>
      <c r="G3135" s="27">
        <v>14096</v>
      </c>
      <c r="H3135" s="27" t="s">
        <v>0</v>
      </c>
      <c r="I3135" s="28">
        <v>41265</v>
      </c>
      <c r="J3135" s="32">
        <f>YEAR(I3135)</f>
        <v>2012</v>
      </c>
      <c r="K3135" s="32">
        <f>MONTH(I3135)</f>
        <v>12</v>
      </c>
      <c r="L3135" s="32">
        <f>D3135*E3135</f>
        <v>22.950000000000003</v>
      </c>
      <c r="M3135" s="32">
        <f>D3135*F3135</f>
        <v>14.04</v>
      </c>
      <c r="N3135" s="32">
        <f>L3135-M3135</f>
        <v>8.9100000000000037</v>
      </c>
    </row>
    <row r="3136" spans="1:14" x14ac:dyDescent="0.2">
      <c r="A3136" s="26">
        <v>568346</v>
      </c>
      <c r="B3136" s="26">
        <v>22024</v>
      </c>
      <c r="C3136" s="27" t="s">
        <v>113</v>
      </c>
      <c r="D3136" s="27">
        <v>1</v>
      </c>
      <c r="E3136" s="27">
        <v>7.65</v>
      </c>
      <c r="F3136" s="30">
        <f>INDEX(Additional!$B$3:$B$11,MATCH(C3136,Additional!$A$3:$A$11,0))</f>
        <v>4.68</v>
      </c>
      <c r="G3136" s="27">
        <v>14096</v>
      </c>
      <c r="H3136" s="27" t="s">
        <v>0</v>
      </c>
      <c r="I3136" s="28">
        <v>40547</v>
      </c>
      <c r="J3136" s="32">
        <f>YEAR(I3136)</f>
        <v>2011</v>
      </c>
      <c r="K3136" s="32">
        <f>MONTH(I3136)</f>
        <v>1</v>
      </c>
      <c r="L3136" s="32">
        <f>D3136*E3136</f>
        <v>7.65</v>
      </c>
      <c r="M3136" s="32">
        <f>D3136*F3136</f>
        <v>4.68</v>
      </c>
      <c r="N3136" s="32">
        <f>L3136-M3136</f>
        <v>2.9700000000000006</v>
      </c>
    </row>
    <row r="3137" spans="1:14" x14ac:dyDescent="0.2">
      <c r="A3137" s="26">
        <v>568346</v>
      </c>
      <c r="B3137" s="26">
        <v>22028</v>
      </c>
      <c r="C3137" s="27" t="s">
        <v>113</v>
      </c>
      <c r="D3137" s="27">
        <v>12</v>
      </c>
      <c r="E3137" s="27">
        <v>7.65</v>
      </c>
      <c r="F3137" s="30">
        <f>INDEX(Additional!$B$3:$B$11,MATCH(C3137,Additional!$A$3:$A$11,0))</f>
        <v>4.68</v>
      </c>
      <c r="G3137" s="27">
        <v>14096</v>
      </c>
      <c r="H3137" s="27" t="s">
        <v>0</v>
      </c>
      <c r="I3137" s="28">
        <v>40660</v>
      </c>
      <c r="J3137" s="32">
        <f>YEAR(I3137)</f>
        <v>2011</v>
      </c>
      <c r="K3137" s="32">
        <f>MONTH(I3137)</f>
        <v>4</v>
      </c>
      <c r="L3137" s="32">
        <f>D3137*E3137</f>
        <v>91.800000000000011</v>
      </c>
      <c r="M3137" s="32">
        <f>D3137*F3137</f>
        <v>56.16</v>
      </c>
      <c r="N3137" s="32">
        <f>L3137-M3137</f>
        <v>35.640000000000015</v>
      </c>
    </row>
    <row r="3138" spans="1:14" x14ac:dyDescent="0.2">
      <c r="A3138" s="26">
        <v>568346</v>
      </c>
      <c r="B3138" s="26">
        <v>22031</v>
      </c>
      <c r="C3138" s="27" t="s">
        <v>113</v>
      </c>
      <c r="D3138" s="27">
        <v>2</v>
      </c>
      <c r="E3138" s="27">
        <v>7.65</v>
      </c>
      <c r="F3138" s="30">
        <f>INDEX(Additional!$B$3:$B$11,MATCH(C3138,Additional!$A$3:$A$11,0))</f>
        <v>4.68</v>
      </c>
      <c r="G3138" s="27">
        <v>14096</v>
      </c>
      <c r="H3138" s="27" t="s">
        <v>0</v>
      </c>
      <c r="I3138" s="28">
        <v>40229</v>
      </c>
      <c r="J3138" s="32">
        <f>YEAR(I3138)</f>
        <v>2010</v>
      </c>
      <c r="K3138" s="32">
        <f>MONTH(I3138)</f>
        <v>2</v>
      </c>
      <c r="L3138" s="32">
        <f>D3138*E3138</f>
        <v>15.3</v>
      </c>
      <c r="M3138" s="32">
        <f>D3138*F3138</f>
        <v>9.36</v>
      </c>
      <c r="N3138" s="32">
        <f>L3138-M3138</f>
        <v>5.9400000000000013</v>
      </c>
    </row>
    <row r="3139" spans="1:14" x14ac:dyDescent="0.2">
      <c r="A3139" s="26">
        <v>568346</v>
      </c>
      <c r="B3139" s="26">
        <v>22035</v>
      </c>
      <c r="C3139" s="27" t="s">
        <v>113</v>
      </c>
      <c r="D3139" s="27">
        <v>1</v>
      </c>
      <c r="E3139" s="27">
        <v>7.65</v>
      </c>
      <c r="F3139" s="30">
        <f>INDEX(Additional!$B$3:$B$11,MATCH(C3139,Additional!$A$3:$A$11,0))</f>
        <v>4.68</v>
      </c>
      <c r="G3139" s="27">
        <v>14096</v>
      </c>
      <c r="H3139" s="27" t="s">
        <v>0</v>
      </c>
      <c r="I3139" s="28">
        <v>41134</v>
      </c>
      <c r="J3139" s="32">
        <f>YEAR(I3139)</f>
        <v>2012</v>
      </c>
      <c r="K3139" s="32">
        <f>MONTH(I3139)</f>
        <v>8</v>
      </c>
      <c r="L3139" s="32">
        <f>D3139*E3139</f>
        <v>7.65</v>
      </c>
      <c r="M3139" s="32">
        <f>D3139*F3139</f>
        <v>4.68</v>
      </c>
      <c r="N3139" s="32">
        <f>L3139-M3139</f>
        <v>2.9700000000000006</v>
      </c>
    </row>
    <row r="3140" spans="1:14" x14ac:dyDescent="0.2">
      <c r="A3140" s="26">
        <v>568346</v>
      </c>
      <c r="B3140" s="26">
        <v>22041</v>
      </c>
      <c r="C3140" s="27" t="s">
        <v>113</v>
      </c>
      <c r="D3140" s="27">
        <v>1</v>
      </c>
      <c r="E3140" s="27">
        <v>7.65</v>
      </c>
      <c r="F3140" s="30">
        <f>INDEX(Additional!$B$3:$B$11,MATCH(C3140,Additional!$A$3:$A$11,0))</f>
        <v>4.68</v>
      </c>
      <c r="G3140" s="27">
        <v>14096</v>
      </c>
      <c r="H3140" s="27" t="s">
        <v>0</v>
      </c>
      <c r="I3140" s="28">
        <v>41046</v>
      </c>
      <c r="J3140" s="32">
        <f>YEAR(I3140)</f>
        <v>2012</v>
      </c>
      <c r="K3140" s="32">
        <f>MONTH(I3140)</f>
        <v>5</v>
      </c>
      <c r="L3140" s="32">
        <f>D3140*E3140</f>
        <v>7.65</v>
      </c>
      <c r="M3140" s="32">
        <f>D3140*F3140</f>
        <v>4.68</v>
      </c>
      <c r="N3140" s="32">
        <f>L3140-M3140</f>
        <v>2.9700000000000006</v>
      </c>
    </row>
    <row r="3141" spans="1:14" x14ac:dyDescent="0.2">
      <c r="A3141" s="26">
        <v>568346</v>
      </c>
      <c r="B3141" s="26">
        <v>22070</v>
      </c>
      <c r="C3141" s="27" t="s">
        <v>113</v>
      </c>
      <c r="D3141" s="27">
        <v>2</v>
      </c>
      <c r="E3141" s="27">
        <v>7.65</v>
      </c>
      <c r="F3141" s="30">
        <f>INDEX(Additional!$B$3:$B$11,MATCH(C3141,Additional!$A$3:$A$11,0))</f>
        <v>4.68</v>
      </c>
      <c r="G3141" s="27">
        <v>14096</v>
      </c>
      <c r="H3141" s="27" t="s">
        <v>0</v>
      </c>
      <c r="I3141" s="28">
        <v>40258</v>
      </c>
      <c r="J3141" s="32">
        <f>YEAR(I3141)</f>
        <v>2010</v>
      </c>
      <c r="K3141" s="32">
        <f>MONTH(I3141)</f>
        <v>3</v>
      </c>
      <c r="L3141" s="32">
        <f>D3141*E3141</f>
        <v>15.3</v>
      </c>
      <c r="M3141" s="32">
        <f>D3141*F3141</f>
        <v>9.36</v>
      </c>
      <c r="N3141" s="32">
        <f>L3141-M3141</f>
        <v>5.9400000000000013</v>
      </c>
    </row>
    <row r="3142" spans="1:14" x14ac:dyDescent="0.2">
      <c r="A3142" s="26">
        <v>568346</v>
      </c>
      <c r="B3142" s="26">
        <v>22074</v>
      </c>
      <c r="C3142" s="27" t="s">
        <v>113</v>
      </c>
      <c r="D3142" s="27">
        <v>3</v>
      </c>
      <c r="E3142" s="27">
        <v>7.65</v>
      </c>
      <c r="F3142" s="30">
        <f>INDEX(Additional!$B$3:$B$11,MATCH(C3142,Additional!$A$3:$A$11,0))</f>
        <v>4.68</v>
      </c>
      <c r="G3142" s="27">
        <v>14096</v>
      </c>
      <c r="H3142" s="27" t="s">
        <v>0</v>
      </c>
      <c r="I3142" s="28">
        <v>40340</v>
      </c>
      <c r="J3142" s="32">
        <f>YEAR(I3142)</f>
        <v>2010</v>
      </c>
      <c r="K3142" s="32">
        <f>MONTH(I3142)</f>
        <v>6</v>
      </c>
      <c r="L3142" s="32">
        <f>D3142*E3142</f>
        <v>22.950000000000003</v>
      </c>
      <c r="M3142" s="32">
        <f>D3142*F3142</f>
        <v>14.04</v>
      </c>
      <c r="N3142" s="32">
        <f>L3142-M3142</f>
        <v>8.9100000000000037</v>
      </c>
    </row>
    <row r="3143" spans="1:14" x14ac:dyDescent="0.2">
      <c r="A3143" s="26">
        <v>568346</v>
      </c>
      <c r="B3143" s="26">
        <v>22075</v>
      </c>
      <c r="C3143" s="27" t="s">
        <v>113</v>
      </c>
      <c r="D3143" s="27">
        <v>4</v>
      </c>
      <c r="E3143" s="27">
        <v>7.65</v>
      </c>
      <c r="F3143" s="30">
        <f>INDEX(Additional!$B$3:$B$11,MATCH(C3143,Additional!$A$3:$A$11,0))</f>
        <v>4.68</v>
      </c>
      <c r="G3143" s="27">
        <v>14096</v>
      </c>
      <c r="H3143" s="27" t="s">
        <v>0</v>
      </c>
      <c r="I3143" s="28">
        <v>40722</v>
      </c>
      <c r="J3143" s="32">
        <f>YEAR(I3143)</f>
        <v>2011</v>
      </c>
      <c r="K3143" s="32">
        <f>MONTH(I3143)</f>
        <v>6</v>
      </c>
      <c r="L3143" s="32">
        <f>D3143*E3143</f>
        <v>30.6</v>
      </c>
      <c r="M3143" s="32">
        <f>D3143*F3143</f>
        <v>18.72</v>
      </c>
      <c r="N3143" s="32">
        <f>L3143-M3143</f>
        <v>11.880000000000003</v>
      </c>
    </row>
    <row r="3144" spans="1:14" x14ac:dyDescent="0.2">
      <c r="A3144" s="26">
        <v>568346</v>
      </c>
      <c r="B3144" s="26">
        <v>22076</v>
      </c>
      <c r="C3144" s="27" t="s">
        <v>113</v>
      </c>
      <c r="D3144" s="27">
        <v>5</v>
      </c>
      <c r="E3144" s="27">
        <v>7.65</v>
      </c>
      <c r="F3144" s="30">
        <f>INDEX(Additional!$B$3:$B$11,MATCH(C3144,Additional!$A$3:$A$11,0))</f>
        <v>4.68</v>
      </c>
      <c r="G3144" s="27">
        <v>14096</v>
      </c>
      <c r="H3144" s="27" t="s">
        <v>0</v>
      </c>
      <c r="I3144" s="28">
        <v>41154</v>
      </c>
      <c r="J3144" s="32">
        <f>YEAR(I3144)</f>
        <v>2012</v>
      </c>
      <c r="K3144" s="32">
        <f>MONTH(I3144)</f>
        <v>9</v>
      </c>
      <c r="L3144" s="32">
        <f>D3144*E3144</f>
        <v>38.25</v>
      </c>
      <c r="M3144" s="32">
        <f>D3144*F3144</f>
        <v>23.4</v>
      </c>
      <c r="N3144" s="32">
        <f>L3144-M3144</f>
        <v>14.850000000000001</v>
      </c>
    </row>
    <row r="3145" spans="1:14" x14ac:dyDescent="0.2">
      <c r="A3145" s="26">
        <v>568346</v>
      </c>
      <c r="B3145" s="26">
        <v>22077</v>
      </c>
      <c r="C3145" s="27" t="s">
        <v>113</v>
      </c>
      <c r="D3145" s="27">
        <v>3</v>
      </c>
      <c r="E3145" s="27">
        <v>7.65</v>
      </c>
      <c r="F3145" s="30">
        <f>INDEX(Additional!$B$3:$B$11,MATCH(C3145,Additional!$A$3:$A$11,0))</f>
        <v>4.68</v>
      </c>
      <c r="G3145" s="27">
        <v>14096</v>
      </c>
      <c r="H3145" s="27" t="s">
        <v>0</v>
      </c>
      <c r="I3145" s="28">
        <v>41204</v>
      </c>
      <c r="J3145" s="32">
        <f>YEAR(I3145)</f>
        <v>2012</v>
      </c>
      <c r="K3145" s="32">
        <f>MONTH(I3145)</f>
        <v>10</v>
      </c>
      <c r="L3145" s="32">
        <f>D3145*E3145</f>
        <v>22.950000000000003</v>
      </c>
      <c r="M3145" s="32">
        <f>D3145*F3145</f>
        <v>14.04</v>
      </c>
      <c r="N3145" s="32">
        <f>L3145-M3145</f>
        <v>8.9100000000000037</v>
      </c>
    </row>
    <row r="3146" spans="1:14" x14ac:dyDescent="0.2">
      <c r="A3146" s="26">
        <v>568346</v>
      </c>
      <c r="B3146" s="26">
        <v>22083</v>
      </c>
      <c r="C3146" s="27" t="s">
        <v>113</v>
      </c>
      <c r="D3146" s="27">
        <v>3</v>
      </c>
      <c r="E3146" s="27">
        <v>7.65</v>
      </c>
      <c r="F3146" s="30">
        <f>INDEX(Additional!$B$3:$B$11,MATCH(C3146,Additional!$A$3:$A$11,0))</f>
        <v>4.68</v>
      </c>
      <c r="G3146" s="27">
        <v>14096</v>
      </c>
      <c r="H3146" s="27" t="s">
        <v>0</v>
      </c>
      <c r="I3146" s="28">
        <v>40445</v>
      </c>
      <c r="J3146" s="32">
        <f>YEAR(I3146)</f>
        <v>2010</v>
      </c>
      <c r="K3146" s="32">
        <f>MONTH(I3146)</f>
        <v>9</v>
      </c>
      <c r="L3146" s="32">
        <f>D3146*E3146</f>
        <v>22.950000000000003</v>
      </c>
      <c r="M3146" s="32">
        <f>D3146*F3146</f>
        <v>14.04</v>
      </c>
      <c r="N3146" s="32">
        <f>L3146-M3146</f>
        <v>8.9100000000000037</v>
      </c>
    </row>
    <row r="3147" spans="1:14" x14ac:dyDescent="0.2">
      <c r="A3147" s="26">
        <v>568346</v>
      </c>
      <c r="B3147" s="26">
        <v>22086</v>
      </c>
      <c r="C3147" s="27" t="s">
        <v>113</v>
      </c>
      <c r="D3147" s="27">
        <v>3</v>
      </c>
      <c r="E3147" s="27">
        <v>7.65</v>
      </c>
      <c r="F3147" s="30">
        <f>INDEX(Additional!$B$3:$B$11,MATCH(C3147,Additional!$A$3:$A$11,0))</f>
        <v>4.68</v>
      </c>
      <c r="G3147" s="27">
        <v>14096</v>
      </c>
      <c r="H3147" s="27" t="s">
        <v>0</v>
      </c>
      <c r="I3147" s="28">
        <v>40546</v>
      </c>
      <c r="J3147" s="32">
        <f>YEAR(I3147)</f>
        <v>2011</v>
      </c>
      <c r="K3147" s="32">
        <f>MONTH(I3147)</f>
        <v>1</v>
      </c>
      <c r="L3147" s="32">
        <f>D3147*E3147</f>
        <v>22.950000000000003</v>
      </c>
      <c r="M3147" s="32">
        <f>D3147*F3147</f>
        <v>14.04</v>
      </c>
      <c r="N3147" s="32">
        <f>L3147-M3147</f>
        <v>8.9100000000000037</v>
      </c>
    </row>
    <row r="3148" spans="1:14" x14ac:dyDescent="0.2">
      <c r="A3148" s="26">
        <v>568346</v>
      </c>
      <c r="B3148" s="26">
        <v>22107</v>
      </c>
      <c r="C3148" s="27" t="s">
        <v>113</v>
      </c>
      <c r="D3148" s="27">
        <v>2</v>
      </c>
      <c r="E3148" s="27">
        <v>7.65</v>
      </c>
      <c r="F3148" s="30">
        <f>INDEX(Additional!$B$3:$B$11,MATCH(C3148,Additional!$A$3:$A$11,0))</f>
        <v>4.68</v>
      </c>
      <c r="G3148" s="27">
        <v>14096</v>
      </c>
      <c r="H3148" s="27" t="s">
        <v>0</v>
      </c>
      <c r="I3148" s="28">
        <v>40788</v>
      </c>
      <c r="J3148" s="32">
        <f>YEAR(I3148)</f>
        <v>2011</v>
      </c>
      <c r="K3148" s="32">
        <f>MONTH(I3148)</f>
        <v>9</v>
      </c>
      <c r="L3148" s="32">
        <f>D3148*E3148</f>
        <v>15.3</v>
      </c>
      <c r="M3148" s="32">
        <f>D3148*F3148</f>
        <v>9.36</v>
      </c>
      <c r="N3148" s="32">
        <f>L3148-M3148</f>
        <v>5.9400000000000013</v>
      </c>
    </row>
    <row r="3149" spans="1:14" x14ac:dyDescent="0.2">
      <c r="A3149" s="26">
        <v>568346</v>
      </c>
      <c r="B3149" s="26">
        <v>22108</v>
      </c>
      <c r="C3149" s="27" t="s">
        <v>113</v>
      </c>
      <c r="D3149" s="27">
        <v>12</v>
      </c>
      <c r="E3149" s="27">
        <v>7.65</v>
      </c>
      <c r="F3149" s="30">
        <f>INDEX(Additional!$B$3:$B$11,MATCH(C3149,Additional!$A$3:$A$11,0))</f>
        <v>4.68</v>
      </c>
      <c r="G3149" s="27">
        <v>14096</v>
      </c>
      <c r="H3149" s="27" t="s">
        <v>0</v>
      </c>
      <c r="I3149" s="28">
        <v>40956</v>
      </c>
      <c r="J3149" s="32">
        <f>YEAR(I3149)</f>
        <v>2012</v>
      </c>
      <c r="K3149" s="32">
        <f>MONTH(I3149)</f>
        <v>2</v>
      </c>
      <c r="L3149" s="32">
        <f>D3149*E3149</f>
        <v>91.800000000000011</v>
      </c>
      <c r="M3149" s="32">
        <f>D3149*F3149</f>
        <v>56.16</v>
      </c>
      <c r="N3149" s="32">
        <f>L3149-M3149</f>
        <v>35.640000000000015</v>
      </c>
    </row>
    <row r="3150" spans="1:14" x14ac:dyDescent="0.2">
      <c r="A3150" s="26">
        <v>568346</v>
      </c>
      <c r="B3150" s="26">
        <v>22123</v>
      </c>
      <c r="C3150" s="27" t="s">
        <v>113</v>
      </c>
      <c r="D3150" s="27">
        <v>6</v>
      </c>
      <c r="E3150" s="27">
        <v>7.65</v>
      </c>
      <c r="F3150" s="30">
        <f>INDEX(Additional!$B$3:$B$11,MATCH(C3150,Additional!$A$3:$A$11,0))</f>
        <v>4.68</v>
      </c>
      <c r="G3150" s="27">
        <v>14096</v>
      </c>
      <c r="H3150" s="27" t="s">
        <v>0</v>
      </c>
      <c r="I3150" s="28">
        <v>41141</v>
      </c>
      <c r="J3150" s="32">
        <f>YEAR(I3150)</f>
        <v>2012</v>
      </c>
      <c r="K3150" s="32">
        <f>MONTH(I3150)</f>
        <v>8</v>
      </c>
      <c r="L3150" s="32">
        <f>D3150*E3150</f>
        <v>45.900000000000006</v>
      </c>
      <c r="M3150" s="32">
        <f>D3150*F3150</f>
        <v>28.08</v>
      </c>
      <c r="N3150" s="32">
        <f>L3150-M3150</f>
        <v>17.820000000000007</v>
      </c>
    </row>
    <row r="3151" spans="1:14" x14ac:dyDescent="0.2">
      <c r="A3151" s="26">
        <v>568346</v>
      </c>
      <c r="B3151" s="26">
        <v>22124</v>
      </c>
      <c r="C3151" s="27" t="s">
        <v>113</v>
      </c>
      <c r="D3151" s="27">
        <v>8</v>
      </c>
      <c r="E3151" s="27">
        <v>7.65</v>
      </c>
      <c r="F3151" s="30">
        <f>INDEX(Additional!$B$3:$B$11,MATCH(C3151,Additional!$A$3:$A$11,0))</f>
        <v>4.68</v>
      </c>
      <c r="G3151" s="27">
        <v>14096</v>
      </c>
      <c r="H3151" s="27" t="s">
        <v>0</v>
      </c>
      <c r="I3151" s="28">
        <v>41267</v>
      </c>
      <c r="J3151" s="32">
        <f>YEAR(I3151)</f>
        <v>2012</v>
      </c>
      <c r="K3151" s="32">
        <f>MONTH(I3151)</f>
        <v>12</v>
      </c>
      <c r="L3151" s="32">
        <f>D3151*E3151</f>
        <v>61.2</v>
      </c>
      <c r="M3151" s="32">
        <f>D3151*F3151</f>
        <v>37.44</v>
      </c>
      <c r="N3151" s="32">
        <f>L3151-M3151</f>
        <v>23.760000000000005</v>
      </c>
    </row>
    <row r="3152" spans="1:14" x14ac:dyDescent="0.2">
      <c r="A3152" s="26">
        <v>568346</v>
      </c>
      <c r="B3152" s="26">
        <v>22131</v>
      </c>
      <c r="C3152" s="27" t="s">
        <v>113</v>
      </c>
      <c r="D3152" s="27">
        <v>12</v>
      </c>
      <c r="E3152" s="27">
        <v>7.65</v>
      </c>
      <c r="F3152" s="30">
        <f>INDEX(Additional!$B$3:$B$11,MATCH(C3152,Additional!$A$3:$A$11,0))</f>
        <v>4.68</v>
      </c>
      <c r="G3152" s="27">
        <v>14096</v>
      </c>
      <c r="H3152" s="27" t="s">
        <v>0</v>
      </c>
      <c r="I3152" s="28">
        <v>40883</v>
      </c>
      <c r="J3152" s="32">
        <f>YEAR(I3152)</f>
        <v>2011</v>
      </c>
      <c r="K3152" s="32">
        <f>MONTH(I3152)</f>
        <v>12</v>
      </c>
      <c r="L3152" s="32">
        <f>D3152*E3152</f>
        <v>91.800000000000011</v>
      </c>
      <c r="M3152" s="32">
        <f>D3152*F3152</f>
        <v>56.16</v>
      </c>
      <c r="N3152" s="32">
        <f>L3152-M3152</f>
        <v>35.640000000000015</v>
      </c>
    </row>
    <row r="3153" spans="1:14" x14ac:dyDescent="0.2">
      <c r="A3153" s="26">
        <v>568346</v>
      </c>
      <c r="B3153" s="26">
        <v>22138</v>
      </c>
      <c r="C3153" s="27" t="s">
        <v>113</v>
      </c>
      <c r="D3153" s="27">
        <v>2</v>
      </c>
      <c r="E3153" s="27">
        <v>7.65</v>
      </c>
      <c r="F3153" s="30">
        <f>INDEX(Additional!$B$3:$B$11,MATCH(C3153,Additional!$A$3:$A$11,0))</f>
        <v>4.68</v>
      </c>
      <c r="G3153" s="27">
        <v>14096</v>
      </c>
      <c r="H3153" s="27" t="s">
        <v>0</v>
      </c>
      <c r="I3153" s="28">
        <v>41242</v>
      </c>
      <c r="J3153" s="32">
        <f>YEAR(I3153)</f>
        <v>2012</v>
      </c>
      <c r="K3153" s="32">
        <f>MONTH(I3153)</f>
        <v>11</v>
      </c>
      <c r="L3153" s="32">
        <f>D3153*E3153</f>
        <v>15.3</v>
      </c>
      <c r="M3153" s="32">
        <f>D3153*F3153</f>
        <v>9.36</v>
      </c>
      <c r="N3153" s="32">
        <f>L3153-M3153</f>
        <v>5.9400000000000013</v>
      </c>
    </row>
    <row r="3154" spans="1:14" x14ac:dyDescent="0.2">
      <c r="A3154" s="26">
        <v>568346</v>
      </c>
      <c r="B3154" s="26">
        <v>22139</v>
      </c>
      <c r="C3154" s="27" t="s">
        <v>113</v>
      </c>
      <c r="D3154" s="27">
        <v>32</v>
      </c>
      <c r="E3154" s="27">
        <v>7.65</v>
      </c>
      <c r="F3154" s="30">
        <f>INDEX(Additional!$B$3:$B$11,MATCH(C3154,Additional!$A$3:$A$11,0))</f>
        <v>4.68</v>
      </c>
      <c r="G3154" s="27">
        <v>14096</v>
      </c>
      <c r="H3154" s="27" t="s">
        <v>0</v>
      </c>
      <c r="I3154" s="28">
        <v>41176</v>
      </c>
      <c r="J3154" s="32">
        <f>YEAR(I3154)</f>
        <v>2012</v>
      </c>
      <c r="K3154" s="32">
        <f>MONTH(I3154)</f>
        <v>9</v>
      </c>
      <c r="L3154" s="32">
        <f>D3154*E3154</f>
        <v>244.8</v>
      </c>
      <c r="M3154" s="32">
        <f>D3154*F3154</f>
        <v>149.76</v>
      </c>
      <c r="N3154" s="32">
        <f>L3154-M3154</f>
        <v>95.04000000000002</v>
      </c>
    </row>
    <row r="3155" spans="1:14" x14ac:dyDescent="0.2">
      <c r="A3155" s="26">
        <v>568346</v>
      </c>
      <c r="B3155" s="26">
        <v>22141</v>
      </c>
      <c r="C3155" s="27" t="s">
        <v>113</v>
      </c>
      <c r="D3155" s="27">
        <v>24</v>
      </c>
      <c r="E3155" s="27">
        <v>7.65</v>
      </c>
      <c r="F3155" s="30">
        <f>INDEX(Additional!$B$3:$B$11,MATCH(C3155,Additional!$A$3:$A$11,0))</f>
        <v>4.68</v>
      </c>
      <c r="G3155" s="27">
        <v>14096</v>
      </c>
      <c r="H3155" s="27" t="s">
        <v>0</v>
      </c>
      <c r="I3155" s="28">
        <v>40246</v>
      </c>
      <c r="J3155" s="32">
        <f>YEAR(I3155)</f>
        <v>2010</v>
      </c>
      <c r="K3155" s="32">
        <f>MONTH(I3155)</f>
        <v>3</v>
      </c>
      <c r="L3155" s="32">
        <f>D3155*E3155</f>
        <v>183.60000000000002</v>
      </c>
      <c r="M3155" s="32">
        <f>D3155*F3155</f>
        <v>112.32</v>
      </c>
      <c r="N3155" s="32">
        <f>L3155-M3155</f>
        <v>71.28000000000003</v>
      </c>
    </row>
    <row r="3156" spans="1:14" x14ac:dyDescent="0.2">
      <c r="A3156" s="26">
        <v>568346</v>
      </c>
      <c r="B3156" s="26">
        <v>22144</v>
      </c>
      <c r="C3156" s="27" t="s">
        <v>113</v>
      </c>
      <c r="D3156" s="27">
        <v>8</v>
      </c>
      <c r="E3156" s="27">
        <v>7.65</v>
      </c>
      <c r="F3156" s="30">
        <f>INDEX(Additional!$B$3:$B$11,MATCH(C3156,Additional!$A$3:$A$11,0))</f>
        <v>4.68</v>
      </c>
      <c r="G3156" s="27">
        <v>14096</v>
      </c>
      <c r="H3156" s="27" t="s">
        <v>0</v>
      </c>
      <c r="I3156" s="28">
        <v>40672</v>
      </c>
      <c r="J3156" s="32">
        <f>YEAR(I3156)</f>
        <v>2011</v>
      </c>
      <c r="K3156" s="32">
        <f>MONTH(I3156)</f>
        <v>5</v>
      </c>
      <c r="L3156" s="32">
        <f>D3156*E3156</f>
        <v>61.2</v>
      </c>
      <c r="M3156" s="32">
        <f>D3156*F3156</f>
        <v>37.44</v>
      </c>
      <c r="N3156" s="32">
        <f>L3156-M3156</f>
        <v>23.760000000000005</v>
      </c>
    </row>
    <row r="3157" spans="1:14" x14ac:dyDescent="0.2">
      <c r="A3157" s="26">
        <v>568346</v>
      </c>
      <c r="B3157" s="26">
        <v>22149</v>
      </c>
      <c r="C3157" s="27" t="s">
        <v>113</v>
      </c>
      <c r="D3157" s="27">
        <v>4</v>
      </c>
      <c r="E3157" s="27">
        <v>7.65</v>
      </c>
      <c r="F3157" s="30">
        <f>INDEX(Additional!$B$3:$B$11,MATCH(C3157,Additional!$A$3:$A$11,0))</f>
        <v>4.68</v>
      </c>
      <c r="G3157" s="27">
        <v>14096</v>
      </c>
      <c r="H3157" s="27" t="s">
        <v>0</v>
      </c>
      <c r="I3157" s="28">
        <v>40541</v>
      </c>
      <c r="J3157" s="32">
        <f>YEAR(I3157)</f>
        <v>2010</v>
      </c>
      <c r="K3157" s="32">
        <f>MONTH(I3157)</f>
        <v>12</v>
      </c>
      <c r="L3157" s="32">
        <f>D3157*E3157</f>
        <v>30.6</v>
      </c>
      <c r="M3157" s="32">
        <f>D3157*F3157</f>
        <v>18.72</v>
      </c>
      <c r="N3157" s="32">
        <f>L3157-M3157</f>
        <v>11.880000000000003</v>
      </c>
    </row>
    <row r="3158" spans="1:14" x14ac:dyDescent="0.2">
      <c r="A3158" s="26">
        <v>568346</v>
      </c>
      <c r="B3158" s="26">
        <v>22150</v>
      </c>
      <c r="C3158" s="27" t="s">
        <v>113</v>
      </c>
      <c r="D3158" s="27">
        <v>12</v>
      </c>
      <c r="E3158" s="27">
        <v>7.65</v>
      </c>
      <c r="F3158" s="30">
        <f>INDEX(Additional!$B$3:$B$11,MATCH(C3158,Additional!$A$3:$A$11,0))</f>
        <v>4.68</v>
      </c>
      <c r="G3158" s="27">
        <v>14096</v>
      </c>
      <c r="H3158" s="27" t="s">
        <v>0</v>
      </c>
      <c r="I3158" s="28">
        <v>40499</v>
      </c>
      <c r="J3158" s="32">
        <f>YEAR(I3158)</f>
        <v>2010</v>
      </c>
      <c r="K3158" s="32">
        <f>MONTH(I3158)</f>
        <v>11</v>
      </c>
      <c r="L3158" s="32">
        <f>D3158*E3158</f>
        <v>91.800000000000011</v>
      </c>
      <c r="M3158" s="32">
        <f>D3158*F3158</f>
        <v>56.16</v>
      </c>
      <c r="N3158" s="32">
        <f>L3158-M3158</f>
        <v>35.640000000000015</v>
      </c>
    </row>
    <row r="3159" spans="1:14" x14ac:dyDescent="0.2">
      <c r="A3159" s="26">
        <v>568346</v>
      </c>
      <c r="B3159" s="26">
        <v>22173</v>
      </c>
      <c r="C3159" s="27" t="s">
        <v>113</v>
      </c>
      <c r="D3159" s="27">
        <v>24</v>
      </c>
      <c r="E3159" s="27">
        <v>7.65</v>
      </c>
      <c r="F3159" s="30">
        <f>INDEX(Additional!$B$3:$B$11,MATCH(C3159,Additional!$A$3:$A$11,0))</f>
        <v>4.68</v>
      </c>
      <c r="G3159" s="27">
        <v>14096</v>
      </c>
      <c r="H3159" s="27" t="s">
        <v>0</v>
      </c>
      <c r="I3159" s="28">
        <v>41140</v>
      </c>
      <c r="J3159" s="32">
        <f>YEAR(I3159)</f>
        <v>2012</v>
      </c>
      <c r="K3159" s="32">
        <f>MONTH(I3159)</f>
        <v>8</v>
      </c>
      <c r="L3159" s="32">
        <f>D3159*E3159</f>
        <v>183.60000000000002</v>
      </c>
      <c r="M3159" s="32">
        <f>D3159*F3159</f>
        <v>112.32</v>
      </c>
      <c r="N3159" s="32">
        <f>L3159-M3159</f>
        <v>71.28000000000003</v>
      </c>
    </row>
    <row r="3160" spans="1:14" x14ac:dyDescent="0.2">
      <c r="A3160" s="26">
        <v>568346</v>
      </c>
      <c r="B3160" s="26">
        <v>22174</v>
      </c>
      <c r="C3160" s="27" t="s">
        <v>113</v>
      </c>
      <c r="D3160" s="27">
        <v>1</v>
      </c>
      <c r="E3160" s="27">
        <v>7.65</v>
      </c>
      <c r="F3160" s="30">
        <f>INDEX(Additional!$B$3:$B$11,MATCH(C3160,Additional!$A$3:$A$11,0))</f>
        <v>4.68</v>
      </c>
      <c r="G3160" s="27">
        <v>14096</v>
      </c>
      <c r="H3160" s="27" t="s">
        <v>0</v>
      </c>
      <c r="I3160" s="28">
        <v>40505</v>
      </c>
      <c r="J3160" s="32">
        <f>YEAR(I3160)</f>
        <v>2010</v>
      </c>
      <c r="K3160" s="32">
        <f>MONTH(I3160)</f>
        <v>11</v>
      </c>
      <c r="L3160" s="32">
        <f>D3160*E3160</f>
        <v>7.65</v>
      </c>
      <c r="M3160" s="32">
        <f>D3160*F3160</f>
        <v>4.68</v>
      </c>
      <c r="N3160" s="32">
        <f>L3160-M3160</f>
        <v>2.9700000000000006</v>
      </c>
    </row>
    <row r="3161" spans="1:14" x14ac:dyDescent="0.2">
      <c r="A3161" s="26">
        <v>568346</v>
      </c>
      <c r="B3161" s="26">
        <v>22178</v>
      </c>
      <c r="C3161" s="27" t="s">
        <v>113</v>
      </c>
      <c r="D3161" s="27">
        <v>1</v>
      </c>
      <c r="E3161" s="27">
        <v>7.65</v>
      </c>
      <c r="F3161" s="30">
        <f>INDEX(Additional!$B$3:$B$11,MATCH(C3161,Additional!$A$3:$A$11,0))</f>
        <v>4.68</v>
      </c>
      <c r="G3161" s="27">
        <v>14096</v>
      </c>
      <c r="H3161" s="27" t="s">
        <v>0</v>
      </c>
      <c r="I3161" s="28">
        <v>40954</v>
      </c>
      <c r="J3161" s="32">
        <f>YEAR(I3161)</f>
        <v>2012</v>
      </c>
      <c r="K3161" s="32">
        <f>MONTH(I3161)</f>
        <v>2</v>
      </c>
      <c r="L3161" s="32">
        <f>D3161*E3161</f>
        <v>7.65</v>
      </c>
      <c r="M3161" s="32">
        <f>D3161*F3161</f>
        <v>4.68</v>
      </c>
      <c r="N3161" s="32">
        <f>L3161-M3161</f>
        <v>2.9700000000000006</v>
      </c>
    </row>
    <row r="3162" spans="1:14" x14ac:dyDescent="0.2">
      <c r="A3162" s="26">
        <v>568346</v>
      </c>
      <c r="B3162" s="26">
        <v>22190</v>
      </c>
      <c r="C3162" s="27" t="s">
        <v>113</v>
      </c>
      <c r="D3162" s="27">
        <v>1</v>
      </c>
      <c r="E3162" s="27">
        <v>7.65</v>
      </c>
      <c r="F3162" s="30">
        <f>INDEX(Additional!$B$3:$B$11,MATCH(C3162,Additional!$A$3:$A$11,0))</f>
        <v>4.68</v>
      </c>
      <c r="G3162" s="27">
        <v>14096</v>
      </c>
      <c r="H3162" s="27" t="s">
        <v>0</v>
      </c>
      <c r="I3162" s="28">
        <v>41258</v>
      </c>
      <c r="J3162" s="32">
        <f>YEAR(I3162)</f>
        <v>2012</v>
      </c>
      <c r="K3162" s="32">
        <f>MONTH(I3162)</f>
        <v>12</v>
      </c>
      <c r="L3162" s="32">
        <f>D3162*E3162</f>
        <v>7.65</v>
      </c>
      <c r="M3162" s="32">
        <f>D3162*F3162</f>
        <v>4.68</v>
      </c>
      <c r="N3162" s="32">
        <f>L3162-M3162</f>
        <v>2.9700000000000006</v>
      </c>
    </row>
    <row r="3163" spans="1:14" x14ac:dyDescent="0.2">
      <c r="A3163" s="26">
        <v>568346</v>
      </c>
      <c r="B3163" s="26">
        <v>22195</v>
      </c>
      <c r="C3163" s="27" t="s">
        <v>113</v>
      </c>
      <c r="D3163" s="27">
        <v>4</v>
      </c>
      <c r="E3163" s="27">
        <v>7.65</v>
      </c>
      <c r="F3163" s="30">
        <f>INDEX(Additional!$B$3:$B$11,MATCH(C3163,Additional!$A$3:$A$11,0))</f>
        <v>4.68</v>
      </c>
      <c r="G3163" s="27">
        <v>14096</v>
      </c>
      <c r="H3163" s="27" t="s">
        <v>0</v>
      </c>
      <c r="I3163" s="28">
        <v>40593</v>
      </c>
      <c r="J3163" s="32">
        <f>YEAR(I3163)</f>
        <v>2011</v>
      </c>
      <c r="K3163" s="32">
        <f>MONTH(I3163)</f>
        <v>2</v>
      </c>
      <c r="L3163" s="32">
        <f>D3163*E3163</f>
        <v>30.6</v>
      </c>
      <c r="M3163" s="32">
        <f>D3163*F3163</f>
        <v>18.72</v>
      </c>
      <c r="N3163" s="32">
        <f>L3163-M3163</f>
        <v>11.880000000000003</v>
      </c>
    </row>
    <row r="3164" spans="1:14" x14ac:dyDescent="0.2">
      <c r="A3164" s="26">
        <v>568346</v>
      </c>
      <c r="B3164" s="26">
        <v>22197</v>
      </c>
      <c r="C3164" s="27" t="s">
        <v>113</v>
      </c>
      <c r="D3164" s="27">
        <v>1</v>
      </c>
      <c r="E3164" s="27">
        <v>7.65</v>
      </c>
      <c r="F3164" s="30">
        <f>INDEX(Additional!$B$3:$B$11,MATCH(C3164,Additional!$A$3:$A$11,0))</f>
        <v>4.68</v>
      </c>
      <c r="G3164" s="27">
        <v>14096</v>
      </c>
      <c r="H3164" s="27" t="s">
        <v>0</v>
      </c>
      <c r="I3164" s="28">
        <v>40748</v>
      </c>
      <c r="J3164" s="32">
        <f>YEAR(I3164)</f>
        <v>2011</v>
      </c>
      <c r="K3164" s="32">
        <f>MONTH(I3164)</f>
        <v>7</v>
      </c>
      <c r="L3164" s="32">
        <f>D3164*E3164</f>
        <v>7.65</v>
      </c>
      <c r="M3164" s="32">
        <f>D3164*F3164</f>
        <v>4.68</v>
      </c>
      <c r="N3164" s="32">
        <f>L3164-M3164</f>
        <v>2.9700000000000006</v>
      </c>
    </row>
    <row r="3165" spans="1:14" x14ac:dyDescent="0.2">
      <c r="A3165" s="26">
        <v>568346</v>
      </c>
      <c r="B3165" s="26">
        <v>22207</v>
      </c>
      <c r="C3165" s="27" t="s">
        <v>113</v>
      </c>
      <c r="D3165" s="27">
        <v>2</v>
      </c>
      <c r="E3165" s="27">
        <v>7.65</v>
      </c>
      <c r="F3165" s="30">
        <f>INDEX(Additional!$B$3:$B$11,MATCH(C3165,Additional!$A$3:$A$11,0))</f>
        <v>4.68</v>
      </c>
      <c r="G3165" s="27">
        <v>14096</v>
      </c>
      <c r="H3165" s="27" t="s">
        <v>0</v>
      </c>
      <c r="I3165" s="28">
        <v>40565</v>
      </c>
      <c r="J3165" s="32">
        <f>YEAR(I3165)</f>
        <v>2011</v>
      </c>
      <c r="K3165" s="32">
        <f>MONTH(I3165)</f>
        <v>1</v>
      </c>
      <c r="L3165" s="32">
        <f>D3165*E3165</f>
        <v>15.3</v>
      </c>
      <c r="M3165" s="32">
        <f>D3165*F3165</f>
        <v>9.36</v>
      </c>
      <c r="N3165" s="32">
        <f>L3165-M3165</f>
        <v>5.9400000000000013</v>
      </c>
    </row>
    <row r="3166" spans="1:14" x14ac:dyDescent="0.2">
      <c r="A3166" s="26">
        <v>568346</v>
      </c>
      <c r="B3166" s="26">
        <v>22260</v>
      </c>
      <c r="C3166" s="27" t="s">
        <v>113</v>
      </c>
      <c r="D3166" s="27">
        <v>1</v>
      </c>
      <c r="E3166" s="27">
        <v>7.65</v>
      </c>
      <c r="F3166" s="30">
        <f>INDEX(Additional!$B$3:$B$11,MATCH(C3166,Additional!$A$3:$A$11,0))</f>
        <v>4.68</v>
      </c>
      <c r="G3166" s="27">
        <v>14096</v>
      </c>
      <c r="H3166" s="27" t="s">
        <v>0</v>
      </c>
      <c r="I3166" s="28">
        <v>40689</v>
      </c>
      <c r="J3166" s="32">
        <f>YEAR(I3166)</f>
        <v>2011</v>
      </c>
      <c r="K3166" s="32">
        <f>MONTH(I3166)</f>
        <v>5</v>
      </c>
      <c r="L3166" s="32">
        <f>D3166*E3166</f>
        <v>7.65</v>
      </c>
      <c r="M3166" s="32">
        <f>D3166*F3166</f>
        <v>4.68</v>
      </c>
      <c r="N3166" s="32">
        <f>L3166-M3166</f>
        <v>2.9700000000000006</v>
      </c>
    </row>
    <row r="3167" spans="1:14" x14ac:dyDescent="0.2">
      <c r="A3167" s="26">
        <v>568346</v>
      </c>
      <c r="B3167" s="26">
        <v>22261</v>
      </c>
      <c r="C3167" s="27" t="s">
        <v>113</v>
      </c>
      <c r="D3167" s="27">
        <v>1</v>
      </c>
      <c r="E3167" s="27">
        <v>7.65</v>
      </c>
      <c r="F3167" s="30">
        <f>INDEX(Additional!$B$3:$B$11,MATCH(C3167,Additional!$A$3:$A$11,0))</f>
        <v>4.68</v>
      </c>
      <c r="G3167" s="27">
        <v>14096</v>
      </c>
      <c r="H3167" s="27" t="s">
        <v>0</v>
      </c>
      <c r="I3167" s="28">
        <v>41056</v>
      </c>
      <c r="J3167" s="32">
        <f>YEAR(I3167)</f>
        <v>2012</v>
      </c>
      <c r="K3167" s="32">
        <f>MONTH(I3167)</f>
        <v>5</v>
      </c>
      <c r="L3167" s="32">
        <f>D3167*E3167</f>
        <v>7.65</v>
      </c>
      <c r="M3167" s="32">
        <f>D3167*F3167</f>
        <v>4.68</v>
      </c>
      <c r="N3167" s="32">
        <f>L3167-M3167</f>
        <v>2.9700000000000006</v>
      </c>
    </row>
    <row r="3168" spans="1:14" x14ac:dyDescent="0.2">
      <c r="A3168" s="26">
        <v>568346</v>
      </c>
      <c r="B3168" s="26">
        <v>22263</v>
      </c>
      <c r="C3168" s="27" t="s">
        <v>113</v>
      </c>
      <c r="D3168" s="27">
        <v>1</v>
      </c>
      <c r="E3168" s="27">
        <v>7.65</v>
      </c>
      <c r="F3168" s="30">
        <f>INDEX(Additional!$B$3:$B$11,MATCH(C3168,Additional!$A$3:$A$11,0))</f>
        <v>4.68</v>
      </c>
      <c r="G3168" s="27">
        <v>14096</v>
      </c>
      <c r="H3168" s="27" t="s">
        <v>0</v>
      </c>
      <c r="I3168" s="28">
        <v>41214</v>
      </c>
      <c r="J3168" s="32">
        <f>YEAR(I3168)</f>
        <v>2012</v>
      </c>
      <c r="K3168" s="32">
        <f>MONTH(I3168)</f>
        <v>11</v>
      </c>
      <c r="L3168" s="32">
        <f>D3168*E3168</f>
        <v>7.65</v>
      </c>
      <c r="M3168" s="32">
        <f>D3168*F3168</f>
        <v>4.68</v>
      </c>
      <c r="N3168" s="32">
        <f>L3168-M3168</f>
        <v>2.9700000000000006</v>
      </c>
    </row>
    <row r="3169" spans="1:14" x14ac:dyDescent="0.2">
      <c r="A3169" s="26">
        <v>568346</v>
      </c>
      <c r="B3169" s="26">
        <v>22269</v>
      </c>
      <c r="C3169" s="27" t="s">
        <v>113</v>
      </c>
      <c r="D3169" s="27">
        <v>24</v>
      </c>
      <c r="E3169" s="27">
        <v>7.65</v>
      </c>
      <c r="F3169" s="30">
        <f>INDEX(Additional!$B$3:$B$11,MATCH(C3169,Additional!$A$3:$A$11,0))</f>
        <v>4.68</v>
      </c>
      <c r="G3169" s="27">
        <v>14096</v>
      </c>
      <c r="H3169" s="27" t="s">
        <v>0</v>
      </c>
      <c r="I3169" s="28">
        <v>41225</v>
      </c>
      <c r="J3169" s="32">
        <f>YEAR(I3169)</f>
        <v>2012</v>
      </c>
      <c r="K3169" s="32">
        <f>MONTH(I3169)</f>
        <v>11</v>
      </c>
      <c r="L3169" s="32">
        <f>D3169*E3169</f>
        <v>183.60000000000002</v>
      </c>
      <c r="M3169" s="32">
        <f>D3169*F3169</f>
        <v>112.32</v>
      </c>
      <c r="N3169" s="32">
        <f>L3169-M3169</f>
        <v>71.28000000000003</v>
      </c>
    </row>
    <row r="3170" spans="1:14" x14ac:dyDescent="0.2">
      <c r="A3170" s="26">
        <v>568346</v>
      </c>
      <c r="B3170" s="26">
        <v>22295</v>
      </c>
      <c r="C3170" s="27" t="s">
        <v>113</v>
      </c>
      <c r="D3170" s="27">
        <v>12</v>
      </c>
      <c r="E3170" s="27">
        <v>7.65</v>
      </c>
      <c r="F3170" s="30">
        <f>INDEX(Additional!$B$3:$B$11,MATCH(C3170,Additional!$A$3:$A$11,0))</f>
        <v>4.68</v>
      </c>
      <c r="G3170" s="27">
        <v>14096</v>
      </c>
      <c r="H3170" s="27" t="s">
        <v>0</v>
      </c>
      <c r="I3170" s="28">
        <v>40683</v>
      </c>
      <c r="J3170" s="32">
        <f>YEAR(I3170)</f>
        <v>2011</v>
      </c>
      <c r="K3170" s="32">
        <f>MONTH(I3170)</f>
        <v>5</v>
      </c>
      <c r="L3170" s="32">
        <f>D3170*E3170</f>
        <v>91.800000000000011</v>
      </c>
      <c r="M3170" s="32">
        <f>D3170*F3170</f>
        <v>56.16</v>
      </c>
      <c r="N3170" s="32">
        <f>L3170-M3170</f>
        <v>35.640000000000015</v>
      </c>
    </row>
    <row r="3171" spans="1:14" x14ac:dyDescent="0.2">
      <c r="A3171" s="26">
        <v>568346</v>
      </c>
      <c r="B3171" s="26">
        <v>22311</v>
      </c>
      <c r="C3171" s="27" t="s">
        <v>113</v>
      </c>
      <c r="D3171" s="27">
        <v>1</v>
      </c>
      <c r="E3171" s="27">
        <v>7.65</v>
      </c>
      <c r="F3171" s="30">
        <f>INDEX(Additional!$B$3:$B$11,MATCH(C3171,Additional!$A$3:$A$11,0))</f>
        <v>4.68</v>
      </c>
      <c r="G3171" s="27">
        <v>14096</v>
      </c>
      <c r="H3171" s="27" t="s">
        <v>0</v>
      </c>
      <c r="I3171" s="28">
        <v>40837</v>
      </c>
      <c r="J3171" s="32">
        <f>YEAR(I3171)</f>
        <v>2011</v>
      </c>
      <c r="K3171" s="32">
        <f>MONTH(I3171)</f>
        <v>10</v>
      </c>
      <c r="L3171" s="32">
        <f>D3171*E3171</f>
        <v>7.65</v>
      </c>
      <c r="M3171" s="32">
        <f>D3171*F3171</f>
        <v>4.68</v>
      </c>
      <c r="N3171" s="32">
        <f>L3171-M3171</f>
        <v>2.9700000000000006</v>
      </c>
    </row>
    <row r="3172" spans="1:14" x14ac:dyDescent="0.2">
      <c r="A3172" s="26">
        <v>568346</v>
      </c>
      <c r="B3172" s="26">
        <v>22328</v>
      </c>
      <c r="C3172" s="27" t="s">
        <v>113</v>
      </c>
      <c r="D3172" s="27">
        <v>12</v>
      </c>
      <c r="E3172" s="27">
        <v>7.65</v>
      </c>
      <c r="F3172" s="30">
        <f>INDEX(Additional!$B$3:$B$11,MATCH(C3172,Additional!$A$3:$A$11,0))</f>
        <v>4.68</v>
      </c>
      <c r="G3172" s="27">
        <v>14096</v>
      </c>
      <c r="H3172" s="27" t="s">
        <v>0</v>
      </c>
      <c r="I3172" s="28">
        <v>40735</v>
      </c>
      <c r="J3172" s="32">
        <f>YEAR(I3172)</f>
        <v>2011</v>
      </c>
      <c r="K3172" s="32">
        <f>MONTH(I3172)</f>
        <v>7</v>
      </c>
      <c r="L3172" s="32">
        <f>D3172*E3172</f>
        <v>91.800000000000011</v>
      </c>
      <c r="M3172" s="32">
        <f>D3172*F3172</f>
        <v>56.16</v>
      </c>
      <c r="N3172" s="32">
        <f>L3172-M3172</f>
        <v>35.640000000000015</v>
      </c>
    </row>
    <row r="3173" spans="1:14" x14ac:dyDescent="0.2">
      <c r="A3173" s="26">
        <v>568346</v>
      </c>
      <c r="B3173" s="26">
        <v>22352</v>
      </c>
      <c r="C3173" s="27" t="s">
        <v>113</v>
      </c>
      <c r="D3173" s="27">
        <v>1</v>
      </c>
      <c r="E3173" s="27">
        <v>7.65</v>
      </c>
      <c r="F3173" s="30">
        <f>INDEX(Additional!$B$3:$B$11,MATCH(C3173,Additional!$A$3:$A$11,0))</f>
        <v>4.68</v>
      </c>
      <c r="G3173" s="27">
        <v>14096</v>
      </c>
      <c r="H3173" s="27" t="s">
        <v>0</v>
      </c>
      <c r="I3173" s="28">
        <v>40627</v>
      </c>
      <c r="J3173" s="32">
        <f>YEAR(I3173)</f>
        <v>2011</v>
      </c>
      <c r="K3173" s="32">
        <f>MONTH(I3173)</f>
        <v>3</v>
      </c>
      <c r="L3173" s="32">
        <f>D3173*E3173</f>
        <v>7.65</v>
      </c>
      <c r="M3173" s="32">
        <f>D3173*F3173</f>
        <v>4.68</v>
      </c>
      <c r="N3173" s="32">
        <f>L3173-M3173</f>
        <v>2.9700000000000006</v>
      </c>
    </row>
    <row r="3174" spans="1:14" x14ac:dyDescent="0.2">
      <c r="A3174" s="26">
        <v>568346</v>
      </c>
      <c r="B3174" s="26">
        <v>22355</v>
      </c>
      <c r="C3174" s="27" t="s">
        <v>113</v>
      </c>
      <c r="D3174" s="27">
        <v>1</v>
      </c>
      <c r="E3174" s="27">
        <v>7.65</v>
      </c>
      <c r="F3174" s="30">
        <f>INDEX(Additional!$B$3:$B$11,MATCH(C3174,Additional!$A$3:$A$11,0))</f>
        <v>4.68</v>
      </c>
      <c r="G3174" s="27">
        <v>14096</v>
      </c>
      <c r="H3174" s="27" t="s">
        <v>0</v>
      </c>
      <c r="I3174" s="28">
        <v>41250</v>
      </c>
      <c r="J3174" s="32">
        <f>YEAR(I3174)</f>
        <v>2012</v>
      </c>
      <c r="K3174" s="32">
        <f>MONTH(I3174)</f>
        <v>12</v>
      </c>
      <c r="L3174" s="32">
        <f>D3174*E3174</f>
        <v>7.65</v>
      </c>
      <c r="M3174" s="32">
        <f>D3174*F3174</f>
        <v>4.68</v>
      </c>
      <c r="N3174" s="32">
        <f>L3174-M3174</f>
        <v>2.9700000000000006</v>
      </c>
    </row>
    <row r="3175" spans="1:14" x14ac:dyDescent="0.2">
      <c r="A3175" s="26">
        <v>568346</v>
      </c>
      <c r="B3175" s="26">
        <v>22356</v>
      </c>
      <c r="C3175" s="27" t="s">
        <v>113</v>
      </c>
      <c r="D3175" s="27">
        <v>12</v>
      </c>
      <c r="E3175" s="27">
        <v>7.65</v>
      </c>
      <c r="F3175" s="30">
        <f>INDEX(Additional!$B$3:$B$11,MATCH(C3175,Additional!$A$3:$A$11,0))</f>
        <v>4.68</v>
      </c>
      <c r="G3175" s="27">
        <v>14096</v>
      </c>
      <c r="H3175" s="27" t="s">
        <v>0</v>
      </c>
      <c r="I3175" s="28">
        <v>40214</v>
      </c>
      <c r="J3175" s="32">
        <f>YEAR(I3175)</f>
        <v>2010</v>
      </c>
      <c r="K3175" s="32">
        <f>MONTH(I3175)</f>
        <v>2</v>
      </c>
      <c r="L3175" s="32">
        <f>D3175*E3175</f>
        <v>91.800000000000011</v>
      </c>
      <c r="M3175" s="32">
        <f>D3175*F3175</f>
        <v>56.16</v>
      </c>
      <c r="N3175" s="32">
        <f>L3175-M3175</f>
        <v>35.640000000000015</v>
      </c>
    </row>
    <row r="3176" spans="1:14" x14ac:dyDescent="0.2">
      <c r="A3176" s="26">
        <v>568346</v>
      </c>
      <c r="B3176" s="26">
        <v>22357</v>
      </c>
      <c r="C3176" s="27" t="s">
        <v>113</v>
      </c>
      <c r="D3176" s="27">
        <v>16</v>
      </c>
      <c r="E3176" s="27">
        <v>7.65</v>
      </c>
      <c r="F3176" s="30">
        <f>INDEX(Additional!$B$3:$B$11,MATCH(C3176,Additional!$A$3:$A$11,0))</f>
        <v>4.68</v>
      </c>
      <c r="G3176" s="27">
        <v>14096</v>
      </c>
      <c r="H3176" s="27" t="s">
        <v>0</v>
      </c>
      <c r="I3176" s="28">
        <v>40963</v>
      </c>
      <c r="J3176" s="32">
        <f>YEAR(I3176)</f>
        <v>2012</v>
      </c>
      <c r="K3176" s="32">
        <f>MONTH(I3176)</f>
        <v>2</v>
      </c>
      <c r="L3176" s="32">
        <f>D3176*E3176</f>
        <v>122.4</v>
      </c>
      <c r="M3176" s="32">
        <f>D3176*F3176</f>
        <v>74.88</v>
      </c>
      <c r="N3176" s="32">
        <f>L3176-M3176</f>
        <v>47.52000000000001</v>
      </c>
    </row>
    <row r="3177" spans="1:14" x14ac:dyDescent="0.2">
      <c r="A3177" s="26">
        <v>568346</v>
      </c>
      <c r="B3177" s="26">
        <v>22371</v>
      </c>
      <c r="C3177" s="27" t="s">
        <v>113</v>
      </c>
      <c r="D3177" s="27">
        <v>4</v>
      </c>
      <c r="E3177" s="27">
        <v>7.65</v>
      </c>
      <c r="F3177" s="30">
        <f>INDEX(Additional!$B$3:$B$11,MATCH(C3177,Additional!$A$3:$A$11,0))</f>
        <v>4.68</v>
      </c>
      <c r="G3177" s="27">
        <v>14096</v>
      </c>
      <c r="H3177" s="27" t="s">
        <v>0</v>
      </c>
      <c r="I3177" s="28">
        <v>40534</v>
      </c>
      <c r="J3177" s="32">
        <f>YEAR(I3177)</f>
        <v>2010</v>
      </c>
      <c r="K3177" s="32">
        <f>MONTH(I3177)</f>
        <v>12</v>
      </c>
      <c r="L3177" s="32">
        <f>D3177*E3177</f>
        <v>30.6</v>
      </c>
      <c r="M3177" s="32">
        <f>D3177*F3177</f>
        <v>18.72</v>
      </c>
      <c r="N3177" s="32">
        <f>L3177-M3177</f>
        <v>11.880000000000003</v>
      </c>
    </row>
    <row r="3178" spans="1:14" x14ac:dyDescent="0.2">
      <c r="A3178" s="26">
        <v>568346</v>
      </c>
      <c r="B3178" s="26">
        <v>22379</v>
      </c>
      <c r="C3178" s="27" t="s">
        <v>113</v>
      </c>
      <c r="D3178" s="27">
        <v>16</v>
      </c>
      <c r="E3178" s="27">
        <v>7.65</v>
      </c>
      <c r="F3178" s="30">
        <f>INDEX(Additional!$B$3:$B$11,MATCH(C3178,Additional!$A$3:$A$11,0))</f>
        <v>4.68</v>
      </c>
      <c r="G3178" s="27">
        <v>14096</v>
      </c>
      <c r="H3178" s="27" t="s">
        <v>0</v>
      </c>
      <c r="I3178" s="28">
        <v>40657</v>
      </c>
      <c r="J3178" s="32">
        <f>YEAR(I3178)</f>
        <v>2011</v>
      </c>
      <c r="K3178" s="32">
        <f>MONTH(I3178)</f>
        <v>4</v>
      </c>
      <c r="L3178" s="32">
        <f>D3178*E3178</f>
        <v>122.4</v>
      </c>
      <c r="M3178" s="32">
        <f>D3178*F3178</f>
        <v>74.88</v>
      </c>
      <c r="N3178" s="32">
        <f>L3178-M3178</f>
        <v>47.52000000000001</v>
      </c>
    </row>
    <row r="3179" spans="1:14" x14ac:dyDescent="0.2">
      <c r="A3179" s="26">
        <v>568346</v>
      </c>
      <c r="B3179" s="26">
        <v>22400</v>
      </c>
      <c r="C3179" s="27" t="s">
        <v>113</v>
      </c>
      <c r="D3179" s="27">
        <v>1</v>
      </c>
      <c r="E3179" s="27">
        <v>7.65</v>
      </c>
      <c r="F3179" s="30">
        <f>INDEX(Additional!$B$3:$B$11,MATCH(C3179,Additional!$A$3:$A$11,0))</f>
        <v>4.68</v>
      </c>
      <c r="G3179" s="27">
        <v>14096</v>
      </c>
      <c r="H3179" s="27" t="s">
        <v>0</v>
      </c>
      <c r="I3179" s="28">
        <v>40706</v>
      </c>
      <c r="J3179" s="32">
        <f>YEAR(I3179)</f>
        <v>2011</v>
      </c>
      <c r="K3179" s="32">
        <f>MONTH(I3179)</f>
        <v>6</v>
      </c>
      <c r="L3179" s="32">
        <f>D3179*E3179</f>
        <v>7.65</v>
      </c>
      <c r="M3179" s="32">
        <f>D3179*F3179</f>
        <v>4.68</v>
      </c>
      <c r="N3179" s="32">
        <f>L3179-M3179</f>
        <v>2.9700000000000006</v>
      </c>
    </row>
    <row r="3180" spans="1:14" x14ac:dyDescent="0.2">
      <c r="A3180" s="26">
        <v>568346</v>
      </c>
      <c r="B3180" s="26">
        <v>22414</v>
      </c>
      <c r="C3180" s="27" t="s">
        <v>113</v>
      </c>
      <c r="D3180" s="27">
        <v>2</v>
      </c>
      <c r="E3180" s="27">
        <v>7.65</v>
      </c>
      <c r="F3180" s="30">
        <f>INDEX(Additional!$B$3:$B$11,MATCH(C3180,Additional!$A$3:$A$11,0))</f>
        <v>4.68</v>
      </c>
      <c r="G3180" s="27">
        <v>14096</v>
      </c>
      <c r="H3180" s="27" t="s">
        <v>0</v>
      </c>
      <c r="I3180" s="28">
        <v>40684</v>
      </c>
      <c r="J3180" s="32">
        <f>YEAR(I3180)</f>
        <v>2011</v>
      </c>
      <c r="K3180" s="32">
        <f>MONTH(I3180)</f>
        <v>5</v>
      </c>
      <c r="L3180" s="32">
        <f>D3180*E3180</f>
        <v>15.3</v>
      </c>
      <c r="M3180" s="32">
        <f>D3180*F3180</f>
        <v>9.36</v>
      </c>
      <c r="N3180" s="32">
        <f>L3180-M3180</f>
        <v>5.9400000000000013</v>
      </c>
    </row>
    <row r="3181" spans="1:14" x14ac:dyDescent="0.2">
      <c r="A3181" s="26">
        <v>568346</v>
      </c>
      <c r="B3181" s="26">
        <v>22417</v>
      </c>
      <c r="C3181" s="27" t="s">
        <v>113</v>
      </c>
      <c r="D3181" s="27">
        <v>2</v>
      </c>
      <c r="E3181" s="27">
        <v>7.65</v>
      </c>
      <c r="F3181" s="30">
        <f>INDEX(Additional!$B$3:$B$11,MATCH(C3181,Additional!$A$3:$A$11,0))</f>
        <v>4.68</v>
      </c>
      <c r="G3181" s="27">
        <v>14096</v>
      </c>
      <c r="H3181" s="27" t="s">
        <v>0</v>
      </c>
      <c r="I3181" s="28">
        <v>40974</v>
      </c>
      <c r="J3181" s="32">
        <f>YEAR(I3181)</f>
        <v>2012</v>
      </c>
      <c r="K3181" s="32">
        <f>MONTH(I3181)</f>
        <v>3</v>
      </c>
      <c r="L3181" s="32">
        <f>D3181*E3181</f>
        <v>15.3</v>
      </c>
      <c r="M3181" s="32">
        <f>D3181*F3181</f>
        <v>9.36</v>
      </c>
      <c r="N3181" s="32">
        <f>L3181-M3181</f>
        <v>5.9400000000000013</v>
      </c>
    </row>
    <row r="3182" spans="1:14" x14ac:dyDescent="0.2">
      <c r="A3182" s="26">
        <v>568346</v>
      </c>
      <c r="B3182" s="26">
        <v>22418</v>
      </c>
      <c r="C3182" s="27" t="s">
        <v>113</v>
      </c>
      <c r="D3182" s="27">
        <v>2</v>
      </c>
      <c r="E3182" s="27">
        <v>7.65</v>
      </c>
      <c r="F3182" s="30">
        <f>INDEX(Additional!$B$3:$B$11,MATCH(C3182,Additional!$A$3:$A$11,0))</f>
        <v>4.68</v>
      </c>
      <c r="G3182" s="27">
        <v>14096</v>
      </c>
      <c r="H3182" s="27" t="s">
        <v>0</v>
      </c>
      <c r="I3182" s="28">
        <v>41025</v>
      </c>
      <c r="J3182" s="32">
        <f>YEAR(I3182)</f>
        <v>2012</v>
      </c>
      <c r="K3182" s="32">
        <f>MONTH(I3182)</f>
        <v>4</v>
      </c>
      <c r="L3182" s="32">
        <f>D3182*E3182</f>
        <v>15.3</v>
      </c>
      <c r="M3182" s="32">
        <f>D3182*F3182</f>
        <v>9.36</v>
      </c>
      <c r="N3182" s="32">
        <f>L3182-M3182</f>
        <v>5.9400000000000013</v>
      </c>
    </row>
    <row r="3183" spans="1:14" x14ac:dyDescent="0.2">
      <c r="A3183" s="26">
        <v>568346</v>
      </c>
      <c r="B3183" s="26">
        <v>22419</v>
      </c>
      <c r="C3183" s="27" t="s">
        <v>113</v>
      </c>
      <c r="D3183" s="27">
        <v>1</v>
      </c>
      <c r="E3183" s="27">
        <v>7.65</v>
      </c>
      <c r="F3183" s="30">
        <f>INDEX(Additional!$B$3:$B$11,MATCH(C3183,Additional!$A$3:$A$11,0))</f>
        <v>4.68</v>
      </c>
      <c r="G3183" s="27">
        <v>14096</v>
      </c>
      <c r="H3183" s="27" t="s">
        <v>0</v>
      </c>
      <c r="I3183" s="28">
        <v>40908</v>
      </c>
      <c r="J3183" s="32">
        <f>YEAR(I3183)</f>
        <v>2011</v>
      </c>
      <c r="K3183" s="32">
        <f>MONTH(I3183)</f>
        <v>12</v>
      </c>
      <c r="L3183" s="32">
        <f>D3183*E3183</f>
        <v>7.65</v>
      </c>
      <c r="M3183" s="32">
        <f>D3183*F3183</f>
        <v>4.68</v>
      </c>
      <c r="N3183" s="32">
        <f>L3183-M3183</f>
        <v>2.9700000000000006</v>
      </c>
    </row>
    <row r="3184" spans="1:14" x14ac:dyDescent="0.2">
      <c r="A3184" s="26">
        <v>568346</v>
      </c>
      <c r="B3184" s="26">
        <v>22420</v>
      </c>
      <c r="C3184" s="27" t="s">
        <v>113</v>
      </c>
      <c r="D3184" s="27">
        <v>12</v>
      </c>
      <c r="E3184" s="27">
        <v>7.65</v>
      </c>
      <c r="F3184" s="30">
        <f>INDEX(Additional!$B$3:$B$11,MATCH(C3184,Additional!$A$3:$A$11,0))</f>
        <v>4.68</v>
      </c>
      <c r="G3184" s="27">
        <v>14096</v>
      </c>
      <c r="H3184" s="27" t="s">
        <v>0</v>
      </c>
      <c r="I3184" s="28">
        <v>40518</v>
      </c>
      <c r="J3184" s="32">
        <f>YEAR(I3184)</f>
        <v>2010</v>
      </c>
      <c r="K3184" s="32">
        <f>MONTH(I3184)</f>
        <v>12</v>
      </c>
      <c r="L3184" s="32">
        <f>D3184*E3184</f>
        <v>91.800000000000011</v>
      </c>
      <c r="M3184" s="32">
        <f>D3184*F3184</f>
        <v>56.16</v>
      </c>
      <c r="N3184" s="32">
        <f>L3184-M3184</f>
        <v>35.640000000000015</v>
      </c>
    </row>
    <row r="3185" spans="1:14" x14ac:dyDescent="0.2">
      <c r="A3185" s="26">
        <v>568346</v>
      </c>
      <c r="B3185" s="26">
        <v>22421</v>
      </c>
      <c r="C3185" s="27" t="s">
        <v>113</v>
      </c>
      <c r="D3185" s="27">
        <v>1</v>
      </c>
      <c r="E3185" s="27">
        <v>7.65</v>
      </c>
      <c r="F3185" s="30">
        <f>INDEX(Additional!$B$3:$B$11,MATCH(C3185,Additional!$A$3:$A$11,0))</f>
        <v>4.68</v>
      </c>
      <c r="G3185" s="27">
        <v>14096</v>
      </c>
      <c r="H3185" s="27" t="s">
        <v>0</v>
      </c>
      <c r="I3185" s="28">
        <v>41009</v>
      </c>
      <c r="J3185" s="32">
        <f>YEAR(I3185)</f>
        <v>2012</v>
      </c>
      <c r="K3185" s="32">
        <f>MONTH(I3185)</f>
        <v>4</v>
      </c>
      <c r="L3185" s="32">
        <f>D3185*E3185</f>
        <v>7.65</v>
      </c>
      <c r="M3185" s="32">
        <f>D3185*F3185</f>
        <v>4.68</v>
      </c>
      <c r="N3185" s="32">
        <f>L3185-M3185</f>
        <v>2.9700000000000006</v>
      </c>
    </row>
    <row r="3186" spans="1:14" x14ac:dyDescent="0.2">
      <c r="A3186" s="26">
        <v>568346</v>
      </c>
      <c r="B3186" s="26">
        <v>22422</v>
      </c>
      <c r="C3186" s="27" t="s">
        <v>113</v>
      </c>
      <c r="D3186" s="27">
        <v>1</v>
      </c>
      <c r="E3186" s="27">
        <v>7.65</v>
      </c>
      <c r="F3186" s="30">
        <f>INDEX(Additional!$B$3:$B$11,MATCH(C3186,Additional!$A$3:$A$11,0))</f>
        <v>4.68</v>
      </c>
      <c r="G3186" s="27">
        <v>14096</v>
      </c>
      <c r="H3186" s="27" t="s">
        <v>0</v>
      </c>
      <c r="I3186" s="28">
        <v>40709</v>
      </c>
      <c r="J3186" s="32">
        <f>YEAR(I3186)</f>
        <v>2011</v>
      </c>
      <c r="K3186" s="32">
        <f>MONTH(I3186)</f>
        <v>6</v>
      </c>
      <c r="L3186" s="32">
        <f>D3186*E3186</f>
        <v>7.65</v>
      </c>
      <c r="M3186" s="32">
        <f>D3186*F3186</f>
        <v>4.68</v>
      </c>
      <c r="N3186" s="32">
        <f>L3186-M3186</f>
        <v>2.9700000000000006</v>
      </c>
    </row>
    <row r="3187" spans="1:14" x14ac:dyDescent="0.2">
      <c r="A3187" s="26">
        <v>568346</v>
      </c>
      <c r="B3187" s="26">
        <v>22423</v>
      </c>
      <c r="C3187" s="27" t="s">
        <v>113</v>
      </c>
      <c r="D3187" s="27">
        <v>2</v>
      </c>
      <c r="E3187" s="27">
        <v>7.65</v>
      </c>
      <c r="F3187" s="30">
        <f>INDEX(Additional!$B$3:$B$11,MATCH(C3187,Additional!$A$3:$A$11,0))</f>
        <v>4.68</v>
      </c>
      <c r="G3187" s="27">
        <v>14096</v>
      </c>
      <c r="H3187" s="27" t="s">
        <v>0</v>
      </c>
      <c r="I3187" s="28">
        <v>40246</v>
      </c>
      <c r="J3187" s="32">
        <f>YEAR(I3187)</f>
        <v>2010</v>
      </c>
      <c r="K3187" s="32">
        <f>MONTH(I3187)</f>
        <v>3</v>
      </c>
      <c r="L3187" s="32">
        <f>D3187*E3187</f>
        <v>15.3</v>
      </c>
      <c r="M3187" s="32">
        <f>D3187*F3187</f>
        <v>9.36</v>
      </c>
      <c r="N3187" s="32">
        <f>L3187-M3187</f>
        <v>5.9400000000000013</v>
      </c>
    </row>
    <row r="3188" spans="1:14" x14ac:dyDescent="0.2">
      <c r="A3188" s="26">
        <v>568346</v>
      </c>
      <c r="B3188" s="26">
        <v>22431</v>
      </c>
      <c r="C3188" s="27" t="s">
        <v>113</v>
      </c>
      <c r="D3188" s="27">
        <v>1</v>
      </c>
      <c r="E3188" s="27">
        <v>7.65</v>
      </c>
      <c r="F3188" s="30">
        <f>INDEX(Additional!$B$3:$B$11,MATCH(C3188,Additional!$A$3:$A$11,0))</f>
        <v>4.68</v>
      </c>
      <c r="G3188" s="27">
        <v>14096</v>
      </c>
      <c r="H3188" s="27" t="s">
        <v>0</v>
      </c>
      <c r="I3188" s="28">
        <v>41144</v>
      </c>
      <c r="J3188" s="32">
        <f>YEAR(I3188)</f>
        <v>2012</v>
      </c>
      <c r="K3188" s="32">
        <f>MONTH(I3188)</f>
        <v>8</v>
      </c>
      <c r="L3188" s="32">
        <f>D3188*E3188</f>
        <v>7.65</v>
      </c>
      <c r="M3188" s="32">
        <f>D3188*F3188</f>
        <v>4.68</v>
      </c>
      <c r="N3188" s="32">
        <f>L3188-M3188</f>
        <v>2.9700000000000006</v>
      </c>
    </row>
    <row r="3189" spans="1:14" x14ac:dyDescent="0.2">
      <c r="A3189" s="26">
        <v>568346</v>
      </c>
      <c r="B3189" s="26">
        <v>22433</v>
      </c>
      <c r="C3189" s="27" t="s">
        <v>113</v>
      </c>
      <c r="D3189" s="27">
        <v>1</v>
      </c>
      <c r="E3189" s="27">
        <v>7.65</v>
      </c>
      <c r="F3189" s="30">
        <f>INDEX(Additional!$B$3:$B$11,MATCH(C3189,Additional!$A$3:$A$11,0))</f>
        <v>4.68</v>
      </c>
      <c r="G3189" s="27">
        <v>14096</v>
      </c>
      <c r="H3189" s="27" t="s">
        <v>0</v>
      </c>
      <c r="I3189" s="28">
        <v>40590</v>
      </c>
      <c r="J3189" s="32">
        <f>YEAR(I3189)</f>
        <v>2011</v>
      </c>
      <c r="K3189" s="32">
        <f>MONTH(I3189)</f>
        <v>2</v>
      </c>
      <c r="L3189" s="32">
        <f>D3189*E3189</f>
        <v>7.65</v>
      </c>
      <c r="M3189" s="32">
        <f>D3189*F3189</f>
        <v>4.68</v>
      </c>
      <c r="N3189" s="32">
        <f>L3189-M3189</f>
        <v>2.9700000000000006</v>
      </c>
    </row>
    <row r="3190" spans="1:14" x14ac:dyDescent="0.2">
      <c r="A3190" s="26">
        <v>568346</v>
      </c>
      <c r="B3190" s="26">
        <v>22439</v>
      </c>
      <c r="C3190" s="27" t="s">
        <v>113</v>
      </c>
      <c r="D3190" s="27">
        <v>1</v>
      </c>
      <c r="E3190" s="27">
        <v>7.65</v>
      </c>
      <c r="F3190" s="30">
        <f>INDEX(Additional!$B$3:$B$11,MATCH(C3190,Additional!$A$3:$A$11,0))</f>
        <v>4.68</v>
      </c>
      <c r="G3190" s="27">
        <v>14096</v>
      </c>
      <c r="H3190" s="27" t="s">
        <v>0</v>
      </c>
      <c r="I3190" s="28">
        <v>40660</v>
      </c>
      <c r="J3190" s="32">
        <f>YEAR(I3190)</f>
        <v>2011</v>
      </c>
      <c r="K3190" s="32">
        <f>MONTH(I3190)</f>
        <v>4</v>
      </c>
      <c r="L3190" s="32">
        <f>D3190*E3190</f>
        <v>7.65</v>
      </c>
      <c r="M3190" s="32">
        <f>D3190*F3190</f>
        <v>4.68</v>
      </c>
      <c r="N3190" s="32">
        <f>L3190-M3190</f>
        <v>2.9700000000000006</v>
      </c>
    </row>
    <row r="3191" spans="1:14" x14ac:dyDescent="0.2">
      <c r="A3191" s="26">
        <v>568346</v>
      </c>
      <c r="B3191" s="26">
        <v>22446</v>
      </c>
      <c r="C3191" s="27" t="s">
        <v>113</v>
      </c>
      <c r="D3191" s="27">
        <v>1</v>
      </c>
      <c r="E3191" s="27">
        <v>7.65</v>
      </c>
      <c r="F3191" s="30">
        <f>INDEX(Additional!$B$3:$B$11,MATCH(C3191,Additional!$A$3:$A$11,0))</f>
        <v>4.68</v>
      </c>
      <c r="G3191" s="27">
        <v>14096</v>
      </c>
      <c r="H3191" s="27" t="s">
        <v>0</v>
      </c>
      <c r="I3191" s="28">
        <v>40488</v>
      </c>
      <c r="J3191" s="32">
        <f>YEAR(I3191)</f>
        <v>2010</v>
      </c>
      <c r="K3191" s="32">
        <f>MONTH(I3191)</f>
        <v>11</v>
      </c>
      <c r="L3191" s="32">
        <f>D3191*E3191</f>
        <v>7.65</v>
      </c>
      <c r="M3191" s="32">
        <f>D3191*F3191</f>
        <v>4.68</v>
      </c>
      <c r="N3191" s="32">
        <f>L3191-M3191</f>
        <v>2.9700000000000006</v>
      </c>
    </row>
    <row r="3192" spans="1:14" x14ac:dyDescent="0.2">
      <c r="A3192" s="26">
        <v>568346</v>
      </c>
      <c r="B3192" s="26">
        <v>22446</v>
      </c>
      <c r="C3192" s="27" t="s">
        <v>113</v>
      </c>
      <c r="D3192" s="27">
        <v>12</v>
      </c>
      <c r="E3192" s="27">
        <v>7.65</v>
      </c>
      <c r="F3192" s="30">
        <f>INDEX(Additional!$B$3:$B$11,MATCH(C3192,Additional!$A$3:$A$11,0))</f>
        <v>4.68</v>
      </c>
      <c r="G3192" s="27">
        <v>14096</v>
      </c>
      <c r="H3192" s="27" t="s">
        <v>0</v>
      </c>
      <c r="I3192" s="28">
        <v>41216</v>
      </c>
      <c r="J3192" s="32">
        <f>YEAR(I3192)</f>
        <v>2012</v>
      </c>
      <c r="K3192" s="32">
        <f>MONTH(I3192)</f>
        <v>11</v>
      </c>
      <c r="L3192" s="32">
        <f>D3192*E3192</f>
        <v>91.800000000000011</v>
      </c>
      <c r="M3192" s="32">
        <f>D3192*F3192</f>
        <v>56.16</v>
      </c>
      <c r="N3192" s="32">
        <f>L3192-M3192</f>
        <v>35.640000000000015</v>
      </c>
    </row>
    <row r="3193" spans="1:14" x14ac:dyDescent="0.2">
      <c r="A3193" s="26">
        <v>568346</v>
      </c>
      <c r="B3193" s="26">
        <v>22452</v>
      </c>
      <c r="C3193" s="27" t="s">
        <v>113</v>
      </c>
      <c r="D3193" s="27">
        <v>6</v>
      </c>
      <c r="E3193" s="27">
        <v>7.65</v>
      </c>
      <c r="F3193" s="30">
        <f>INDEX(Additional!$B$3:$B$11,MATCH(C3193,Additional!$A$3:$A$11,0))</f>
        <v>4.68</v>
      </c>
      <c r="G3193" s="27">
        <v>14096</v>
      </c>
      <c r="H3193" s="27" t="s">
        <v>0</v>
      </c>
      <c r="I3193" s="28">
        <v>41218</v>
      </c>
      <c r="J3193" s="32">
        <f>YEAR(I3193)</f>
        <v>2012</v>
      </c>
      <c r="K3193" s="32">
        <f>MONTH(I3193)</f>
        <v>11</v>
      </c>
      <c r="L3193" s="32">
        <f>D3193*E3193</f>
        <v>45.900000000000006</v>
      </c>
      <c r="M3193" s="32">
        <f>D3193*F3193</f>
        <v>28.08</v>
      </c>
      <c r="N3193" s="32">
        <f>L3193-M3193</f>
        <v>17.820000000000007</v>
      </c>
    </row>
    <row r="3194" spans="1:14" x14ac:dyDescent="0.2">
      <c r="A3194" s="26">
        <v>568346</v>
      </c>
      <c r="B3194" s="26">
        <v>22457</v>
      </c>
      <c r="C3194" s="27" t="s">
        <v>113</v>
      </c>
      <c r="D3194" s="27">
        <v>1</v>
      </c>
      <c r="E3194" s="27">
        <v>7.65</v>
      </c>
      <c r="F3194" s="30">
        <f>INDEX(Additional!$B$3:$B$11,MATCH(C3194,Additional!$A$3:$A$11,0))</f>
        <v>4.68</v>
      </c>
      <c r="G3194" s="27">
        <v>14096</v>
      </c>
      <c r="H3194" s="27" t="s">
        <v>0</v>
      </c>
      <c r="I3194" s="28">
        <v>41074</v>
      </c>
      <c r="J3194" s="32">
        <f>YEAR(I3194)</f>
        <v>2012</v>
      </c>
      <c r="K3194" s="32">
        <f>MONTH(I3194)</f>
        <v>6</v>
      </c>
      <c r="L3194" s="32">
        <f>D3194*E3194</f>
        <v>7.65</v>
      </c>
      <c r="M3194" s="32">
        <f>D3194*F3194</f>
        <v>4.68</v>
      </c>
      <c r="N3194" s="32">
        <f>L3194-M3194</f>
        <v>2.9700000000000006</v>
      </c>
    </row>
    <row r="3195" spans="1:14" x14ac:dyDescent="0.2">
      <c r="A3195" s="26">
        <v>568346</v>
      </c>
      <c r="B3195" s="26">
        <v>22469</v>
      </c>
      <c r="C3195" s="27" t="s">
        <v>113</v>
      </c>
      <c r="D3195" s="27">
        <v>6</v>
      </c>
      <c r="E3195" s="27">
        <v>7.65</v>
      </c>
      <c r="F3195" s="30">
        <f>INDEX(Additional!$B$3:$B$11,MATCH(C3195,Additional!$A$3:$A$11,0))</f>
        <v>4.68</v>
      </c>
      <c r="G3195" s="27">
        <v>14096</v>
      </c>
      <c r="H3195" s="27" t="s">
        <v>0</v>
      </c>
      <c r="I3195" s="28">
        <v>40315</v>
      </c>
      <c r="J3195" s="32">
        <f>YEAR(I3195)</f>
        <v>2010</v>
      </c>
      <c r="K3195" s="32">
        <f>MONTH(I3195)</f>
        <v>5</v>
      </c>
      <c r="L3195" s="32">
        <f>D3195*E3195</f>
        <v>45.900000000000006</v>
      </c>
      <c r="M3195" s="32">
        <f>D3195*F3195</f>
        <v>28.08</v>
      </c>
      <c r="N3195" s="32">
        <f>L3195-M3195</f>
        <v>17.820000000000007</v>
      </c>
    </row>
    <row r="3196" spans="1:14" x14ac:dyDescent="0.2">
      <c r="A3196" s="26">
        <v>568346</v>
      </c>
      <c r="B3196" s="26">
        <v>22472</v>
      </c>
      <c r="C3196" s="27" t="s">
        <v>113</v>
      </c>
      <c r="D3196" s="27">
        <v>12</v>
      </c>
      <c r="E3196" s="27">
        <v>7.65</v>
      </c>
      <c r="F3196" s="30">
        <f>INDEX(Additional!$B$3:$B$11,MATCH(C3196,Additional!$A$3:$A$11,0))</f>
        <v>4.68</v>
      </c>
      <c r="G3196" s="27">
        <v>14096</v>
      </c>
      <c r="H3196" s="27" t="s">
        <v>0</v>
      </c>
      <c r="I3196" s="28">
        <v>40839</v>
      </c>
      <c r="J3196" s="32">
        <f>YEAR(I3196)</f>
        <v>2011</v>
      </c>
      <c r="K3196" s="32">
        <f>MONTH(I3196)</f>
        <v>10</v>
      </c>
      <c r="L3196" s="32">
        <f>D3196*E3196</f>
        <v>91.800000000000011</v>
      </c>
      <c r="M3196" s="32">
        <f>D3196*F3196</f>
        <v>56.16</v>
      </c>
      <c r="N3196" s="32">
        <f>L3196-M3196</f>
        <v>35.640000000000015</v>
      </c>
    </row>
    <row r="3197" spans="1:14" x14ac:dyDescent="0.2">
      <c r="A3197" s="26">
        <v>568346</v>
      </c>
      <c r="B3197" s="26">
        <v>22473</v>
      </c>
      <c r="C3197" s="27" t="s">
        <v>113</v>
      </c>
      <c r="D3197" s="27">
        <v>12</v>
      </c>
      <c r="E3197" s="27">
        <v>7.65</v>
      </c>
      <c r="F3197" s="30">
        <f>INDEX(Additional!$B$3:$B$11,MATCH(C3197,Additional!$A$3:$A$11,0))</f>
        <v>4.68</v>
      </c>
      <c r="G3197" s="27">
        <v>14096</v>
      </c>
      <c r="H3197" s="27" t="s">
        <v>0</v>
      </c>
      <c r="I3197" s="28">
        <v>40877</v>
      </c>
      <c r="J3197" s="32">
        <f>YEAR(I3197)</f>
        <v>2011</v>
      </c>
      <c r="K3197" s="32">
        <f>MONTH(I3197)</f>
        <v>11</v>
      </c>
      <c r="L3197" s="32">
        <f>D3197*E3197</f>
        <v>91.800000000000011</v>
      </c>
      <c r="M3197" s="32">
        <f>D3197*F3197</f>
        <v>56.16</v>
      </c>
      <c r="N3197" s="32">
        <f>L3197-M3197</f>
        <v>35.640000000000015</v>
      </c>
    </row>
    <row r="3198" spans="1:14" x14ac:dyDescent="0.2">
      <c r="A3198" s="26">
        <v>568346</v>
      </c>
      <c r="B3198" s="26">
        <v>22483</v>
      </c>
      <c r="C3198" s="27" t="s">
        <v>113</v>
      </c>
      <c r="D3198" s="27">
        <v>3</v>
      </c>
      <c r="E3198" s="27">
        <v>7.65</v>
      </c>
      <c r="F3198" s="30">
        <f>INDEX(Additional!$B$3:$B$11,MATCH(C3198,Additional!$A$3:$A$11,0))</f>
        <v>4.68</v>
      </c>
      <c r="G3198" s="27">
        <v>14096</v>
      </c>
      <c r="H3198" s="27" t="s">
        <v>0</v>
      </c>
      <c r="I3198" s="28">
        <v>40998</v>
      </c>
      <c r="J3198" s="32">
        <f>YEAR(I3198)</f>
        <v>2012</v>
      </c>
      <c r="K3198" s="32">
        <f>MONTH(I3198)</f>
        <v>3</v>
      </c>
      <c r="L3198" s="32">
        <f>D3198*E3198</f>
        <v>22.950000000000003</v>
      </c>
      <c r="M3198" s="32">
        <f>D3198*F3198</f>
        <v>14.04</v>
      </c>
      <c r="N3198" s="32">
        <f>L3198-M3198</f>
        <v>8.9100000000000037</v>
      </c>
    </row>
    <row r="3199" spans="1:14" x14ac:dyDescent="0.2">
      <c r="A3199" s="26">
        <v>568346</v>
      </c>
      <c r="B3199" s="26">
        <v>22489</v>
      </c>
      <c r="C3199" s="27" t="s">
        <v>113</v>
      </c>
      <c r="D3199" s="27">
        <v>1</v>
      </c>
      <c r="E3199" s="27">
        <v>7.65</v>
      </c>
      <c r="F3199" s="30">
        <f>INDEX(Additional!$B$3:$B$11,MATCH(C3199,Additional!$A$3:$A$11,0))</f>
        <v>4.68</v>
      </c>
      <c r="G3199" s="27">
        <v>14096</v>
      </c>
      <c r="H3199" s="27" t="s">
        <v>0</v>
      </c>
      <c r="I3199" s="28">
        <v>40564</v>
      </c>
      <c r="J3199" s="32">
        <f>YEAR(I3199)</f>
        <v>2011</v>
      </c>
      <c r="K3199" s="32">
        <f>MONTH(I3199)</f>
        <v>1</v>
      </c>
      <c r="L3199" s="32">
        <f>D3199*E3199</f>
        <v>7.65</v>
      </c>
      <c r="M3199" s="32">
        <f>D3199*F3199</f>
        <v>4.68</v>
      </c>
      <c r="N3199" s="32">
        <f>L3199-M3199</f>
        <v>2.9700000000000006</v>
      </c>
    </row>
    <row r="3200" spans="1:14" x14ac:dyDescent="0.2">
      <c r="A3200" s="26">
        <v>568346</v>
      </c>
      <c r="B3200" s="26">
        <v>22493</v>
      </c>
      <c r="C3200" s="27" t="s">
        <v>113</v>
      </c>
      <c r="D3200" s="27">
        <v>3</v>
      </c>
      <c r="E3200" s="27">
        <v>7.65</v>
      </c>
      <c r="F3200" s="30">
        <f>INDEX(Additional!$B$3:$B$11,MATCH(C3200,Additional!$A$3:$A$11,0))</f>
        <v>4.68</v>
      </c>
      <c r="G3200" s="27">
        <v>14096</v>
      </c>
      <c r="H3200" s="27" t="s">
        <v>0</v>
      </c>
      <c r="I3200" s="28">
        <v>40214</v>
      </c>
      <c r="J3200" s="32">
        <f>YEAR(I3200)</f>
        <v>2010</v>
      </c>
      <c r="K3200" s="32">
        <f>MONTH(I3200)</f>
        <v>2</v>
      </c>
      <c r="L3200" s="32">
        <f>D3200*E3200</f>
        <v>22.950000000000003</v>
      </c>
      <c r="M3200" s="32">
        <f>D3200*F3200</f>
        <v>14.04</v>
      </c>
      <c r="N3200" s="32">
        <f>L3200-M3200</f>
        <v>8.9100000000000037</v>
      </c>
    </row>
    <row r="3201" spans="1:14" x14ac:dyDescent="0.2">
      <c r="A3201" s="26">
        <v>568346</v>
      </c>
      <c r="B3201" s="26">
        <v>22494</v>
      </c>
      <c r="C3201" s="27" t="s">
        <v>113</v>
      </c>
      <c r="D3201" s="27">
        <v>1</v>
      </c>
      <c r="E3201" s="27">
        <v>7.65</v>
      </c>
      <c r="F3201" s="30">
        <f>INDEX(Additional!$B$3:$B$11,MATCH(C3201,Additional!$A$3:$A$11,0))</f>
        <v>4.68</v>
      </c>
      <c r="G3201" s="27">
        <v>14096</v>
      </c>
      <c r="H3201" s="27" t="s">
        <v>0</v>
      </c>
      <c r="I3201" s="28">
        <v>41011</v>
      </c>
      <c r="J3201" s="32">
        <f>YEAR(I3201)</f>
        <v>2012</v>
      </c>
      <c r="K3201" s="32">
        <f>MONTH(I3201)</f>
        <v>4</v>
      </c>
      <c r="L3201" s="32">
        <f>D3201*E3201</f>
        <v>7.65</v>
      </c>
      <c r="M3201" s="32">
        <f>D3201*F3201</f>
        <v>4.68</v>
      </c>
      <c r="N3201" s="32">
        <f>L3201-M3201</f>
        <v>2.9700000000000006</v>
      </c>
    </row>
    <row r="3202" spans="1:14" x14ac:dyDescent="0.2">
      <c r="A3202" s="26">
        <v>568346</v>
      </c>
      <c r="B3202" s="26">
        <v>22513</v>
      </c>
      <c r="C3202" s="27" t="s">
        <v>113</v>
      </c>
      <c r="D3202" s="27">
        <v>1</v>
      </c>
      <c r="E3202" s="27">
        <v>7.65</v>
      </c>
      <c r="F3202" s="30">
        <f>INDEX(Additional!$B$3:$B$11,MATCH(C3202,Additional!$A$3:$A$11,0))</f>
        <v>4.68</v>
      </c>
      <c r="G3202" s="27">
        <v>14096</v>
      </c>
      <c r="H3202" s="27" t="s">
        <v>0</v>
      </c>
      <c r="I3202" s="28">
        <v>40650</v>
      </c>
      <c r="J3202" s="32">
        <f>YEAR(I3202)</f>
        <v>2011</v>
      </c>
      <c r="K3202" s="32">
        <f>MONTH(I3202)</f>
        <v>4</v>
      </c>
      <c r="L3202" s="32">
        <f>D3202*E3202</f>
        <v>7.65</v>
      </c>
      <c r="M3202" s="32">
        <f>D3202*F3202</f>
        <v>4.68</v>
      </c>
      <c r="N3202" s="32">
        <f>L3202-M3202</f>
        <v>2.9700000000000006</v>
      </c>
    </row>
    <row r="3203" spans="1:14" x14ac:dyDescent="0.2">
      <c r="A3203" s="26">
        <v>568346</v>
      </c>
      <c r="B3203" s="26">
        <v>22547</v>
      </c>
      <c r="C3203" s="27" t="s">
        <v>113</v>
      </c>
      <c r="D3203" s="27">
        <v>1</v>
      </c>
      <c r="E3203" s="27">
        <v>7.65</v>
      </c>
      <c r="F3203" s="30">
        <f>INDEX(Additional!$B$3:$B$11,MATCH(C3203,Additional!$A$3:$A$11,0))</f>
        <v>4.68</v>
      </c>
      <c r="G3203" s="27">
        <v>14096</v>
      </c>
      <c r="H3203" s="27" t="s">
        <v>0</v>
      </c>
      <c r="I3203" s="28">
        <v>40988</v>
      </c>
      <c r="J3203" s="32">
        <f>YEAR(I3203)</f>
        <v>2012</v>
      </c>
      <c r="K3203" s="32">
        <f>MONTH(I3203)</f>
        <v>3</v>
      </c>
      <c r="L3203" s="32">
        <f>D3203*E3203</f>
        <v>7.65</v>
      </c>
      <c r="M3203" s="32">
        <f>D3203*F3203</f>
        <v>4.68</v>
      </c>
      <c r="N3203" s="32">
        <f>L3203-M3203</f>
        <v>2.9700000000000006</v>
      </c>
    </row>
    <row r="3204" spans="1:14" x14ac:dyDescent="0.2">
      <c r="A3204" s="26">
        <v>568346</v>
      </c>
      <c r="B3204" s="26">
        <v>22548</v>
      </c>
      <c r="C3204" s="27" t="s">
        <v>113</v>
      </c>
      <c r="D3204" s="27">
        <v>4</v>
      </c>
      <c r="E3204" s="27">
        <v>7.65</v>
      </c>
      <c r="F3204" s="30">
        <f>INDEX(Additional!$B$3:$B$11,MATCH(C3204,Additional!$A$3:$A$11,0))</f>
        <v>4.68</v>
      </c>
      <c r="G3204" s="27">
        <v>14096</v>
      </c>
      <c r="H3204" s="27" t="s">
        <v>0</v>
      </c>
      <c r="I3204" s="28">
        <v>40269</v>
      </c>
      <c r="J3204" s="32">
        <f>YEAR(I3204)</f>
        <v>2010</v>
      </c>
      <c r="K3204" s="32">
        <f>MONTH(I3204)</f>
        <v>4</v>
      </c>
      <c r="L3204" s="32">
        <f>D3204*E3204</f>
        <v>30.6</v>
      </c>
      <c r="M3204" s="32">
        <f>D3204*F3204</f>
        <v>18.72</v>
      </c>
      <c r="N3204" s="32">
        <f>L3204-M3204</f>
        <v>11.880000000000003</v>
      </c>
    </row>
    <row r="3205" spans="1:14" x14ac:dyDescent="0.2">
      <c r="A3205" s="26">
        <v>568346</v>
      </c>
      <c r="B3205" s="26">
        <v>22557</v>
      </c>
      <c r="C3205" s="27" t="s">
        <v>113</v>
      </c>
      <c r="D3205" s="27">
        <v>4</v>
      </c>
      <c r="E3205" s="27">
        <v>7.65</v>
      </c>
      <c r="F3205" s="30">
        <f>INDEX(Additional!$B$3:$B$11,MATCH(C3205,Additional!$A$3:$A$11,0))</f>
        <v>4.68</v>
      </c>
      <c r="G3205" s="27">
        <v>14096</v>
      </c>
      <c r="H3205" s="27" t="s">
        <v>0</v>
      </c>
      <c r="I3205" s="28">
        <v>40559</v>
      </c>
      <c r="J3205" s="32">
        <f>YEAR(I3205)</f>
        <v>2011</v>
      </c>
      <c r="K3205" s="32">
        <f>MONTH(I3205)</f>
        <v>1</v>
      </c>
      <c r="L3205" s="32">
        <f>D3205*E3205</f>
        <v>30.6</v>
      </c>
      <c r="M3205" s="32">
        <f>D3205*F3205</f>
        <v>18.72</v>
      </c>
      <c r="N3205" s="32">
        <f>L3205-M3205</f>
        <v>11.880000000000003</v>
      </c>
    </row>
    <row r="3206" spans="1:14" x14ac:dyDescent="0.2">
      <c r="A3206" s="26">
        <v>568346</v>
      </c>
      <c r="B3206" s="26">
        <v>22558</v>
      </c>
      <c r="C3206" s="27" t="s">
        <v>113</v>
      </c>
      <c r="D3206" s="27">
        <v>1</v>
      </c>
      <c r="E3206" s="27">
        <v>7.65</v>
      </c>
      <c r="F3206" s="30">
        <f>INDEX(Additional!$B$3:$B$11,MATCH(C3206,Additional!$A$3:$A$11,0))</f>
        <v>4.68</v>
      </c>
      <c r="G3206" s="27">
        <v>14096</v>
      </c>
      <c r="H3206" s="27" t="s">
        <v>0</v>
      </c>
      <c r="I3206" s="28">
        <v>40633</v>
      </c>
      <c r="J3206" s="32">
        <f>YEAR(I3206)</f>
        <v>2011</v>
      </c>
      <c r="K3206" s="32">
        <f>MONTH(I3206)</f>
        <v>3</v>
      </c>
      <c r="L3206" s="32">
        <f>D3206*E3206</f>
        <v>7.65</v>
      </c>
      <c r="M3206" s="32">
        <f>D3206*F3206</f>
        <v>4.68</v>
      </c>
      <c r="N3206" s="32">
        <f>L3206-M3206</f>
        <v>2.9700000000000006</v>
      </c>
    </row>
    <row r="3207" spans="1:14" x14ac:dyDescent="0.2">
      <c r="A3207" s="26">
        <v>568346</v>
      </c>
      <c r="B3207" s="26">
        <v>22560</v>
      </c>
      <c r="C3207" s="27" t="s">
        <v>113</v>
      </c>
      <c r="D3207" s="27">
        <v>2</v>
      </c>
      <c r="E3207" s="27">
        <v>7.65</v>
      </c>
      <c r="F3207" s="30">
        <f>INDEX(Additional!$B$3:$B$11,MATCH(C3207,Additional!$A$3:$A$11,0))</f>
        <v>4.68</v>
      </c>
      <c r="G3207" s="27">
        <v>14096</v>
      </c>
      <c r="H3207" s="27" t="s">
        <v>0</v>
      </c>
      <c r="I3207" s="28">
        <v>40248</v>
      </c>
      <c r="J3207" s="32">
        <f>YEAR(I3207)</f>
        <v>2010</v>
      </c>
      <c r="K3207" s="32">
        <f>MONTH(I3207)</f>
        <v>3</v>
      </c>
      <c r="L3207" s="32">
        <f>D3207*E3207</f>
        <v>15.3</v>
      </c>
      <c r="M3207" s="32">
        <f>D3207*F3207</f>
        <v>9.36</v>
      </c>
      <c r="N3207" s="32">
        <f>L3207-M3207</f>
        <v>5.9400000000000013</v>
      </c>
    </row>
    <row r="3208" spans="1:14" x14ac:dyDescent="0.2">
      <c r="A3208" s="26">
        <v>568346</v>
      </c>
      <c r="B3208" s="26">
        <v>22562</v>
      </c>
      <c r="C3208" s="27" t="s">
        <v>113</v>
      </c>
      <c r="D3208" s="27">
        <v>12</v>
      </c>
      <c r="E3208" s="27">
        <v>7.65</v>
      </c>
      <c r="F3208" s="30">
        <f>INDEX(Additional!$B$3:$B$11,MATCH(C3208,Additional!$A$3:$A$11,0))</f>
        <v>4.68</v>
      </c>
      <c r="G3208" s="27">
        <v>14096</v>
      </c>
      <c r="H3208" s="27" t="s">
        <v>0</v>
      </c>
      <c r="I3208" s="28">
        <v>40288</v>
      </c>
      <c r="J3208" s="32">
        <f>YEAR(I3208)</f>
        <v>2010</v>
      </c>
      <c r="K3208" s="32">
        <f>MONTH(I3208)</f>
        <v>4</v>
      </c>
      <c r="L3208" s="32">
        <f>D3208*E3208</f>
        <v>91.800000000000011</v>
      </c>
      <c r="M3208" s="32">
        <f>D3208*F3208</f>
        <v>56.16</v>
      </c>
      <c r="N3208" s="32">
        <f>L3208-M3208</f>
        <v>35.640000000000015</v>
      </c>
    </row>
    <row r="3209" spans="1:14" x14ac:dyDescent="0.2">
      <c r="A3209" s="26">
        <v>568346</v>
      </c>
      <c r="B3209" s="26">
        <v>22565</v>
      </c>
      <c r="C3209" s="27" t="s">
        <v>113</v>
      </c>
      <c r="D3209" s="27">
        <v>40</v>
      </c>
      <c r="E3209" s="27">
        <v>7.65</v>
      </c>
      <c r="F3209" s="30">
        <f>INDEX(Additional!$B$3:$B$11,MATCH(C3209,Additional!$A$3:$A$11,0))</f>
        <v>4.68</v>
      </c>
      <c r="G3209" s="27">
        <v>14096</v>
      </c>
      <c r="H3209" s="27" t="s">
        <v>0</v>
      </c>
      <c r="I3209" s="28">
        <v>40575</v>
      </c>
      <c r="J3209" s="32">
        <f>YEAR(I3209)</f>
        <v>2011</v>
      </c>
      <c r="K3209" s="32">
        <f>MONTH(I3209)</f>
        <v>2</v>
      </c>
      <c r="L3209" s="32">
        <f>D3209*E3209</f>
        <v>306</v>
      </c>
      <c r="M3209" s="32">
        <f>D3209*F3209</f>
        <v>187.2</v>
      </c>
      <c r="N3209" s="32">
        <f>L3209-M3209</f>
        <v>118.80000000000001</v>
      </c>
    </row>
    <row r="3210" spans="1:14" x14ac:dyDescent="0.2">
      <c r="A3210" s="26">
        <v>568346</v>
      </c>
      <c r="B3210" s="26">
        <v>22573</v>
      </c>
      <c r="C3210" s="27" t="s">
        <v>113</v>
      </c>
      <c r="D3210" s="27">
        <v>8</v>
      </c>
      <c r="E3210" s="27">
        <v>7.65</v>
      </c>
      <c r="F3210" s="30">
        <f>INDEX(Additional!$B$3:$B$11,MATCH(C3210,Additional!$A$3:$A$11,0))</f>
        <v>4.68</v>
      </c>
      <c r="G3210" s="27">
        <v>14096</v>
      </c>
      <c r="H3210" s="27" t="s">
        <v>0</v>
      </c>
      <c r="I3210" s="28">
        <v>40684</v>
      </c>
      <c r="J3210" s="32">
        <f>YEAR(I3210)</f>
        <v>2011</v>
      </c>
      <c r="K3210" s="32">
        <f>MONTH(I3210)</f>
        <v>5</v>
      </c>
      <c r="L3210" s="32">
        <f>D3210*E3210</f>
        <v>61.2</v>
      </c>
      <c r="M3210" s="32">
        <f>D3210*F3210</f>
        <v>37.44</v>
      </c>
      <c r="N3210" s="32">
        <f>L3210-M3210</f>
        <v>23.760000000000005</v>
      </c>
    </row>
    <row r="3211" spans="1:14" x14ac:dyDescent="0.2">
      <c r="A3211" s="26">
        <v>568346</v>
      </c>
      <c r="B3211" s="26">
        <v>22574</v>
      </c>
      <c r="C3211" s="27" t="s">
        <v>113</v>
      </c>
      <c r="D3211" s="27">
        <v>24</v>
      </c>
      <c r="E3211" s="27">
        <v>7.65</v>
      </c>
      <c r="F3211" s="30">
        <f>INDEX(Additional!$B$3:$B$11,MATCH(C3211,Additional!$A$3:$A$11,0))</f>
        <v>4.68</v>
      </c>
      <c r="G3211" s="27">
        <v>14096</v>
      </c>
      <c r="H3211" s="27" t="s">
        <v>0</v>
      </c>
      <c r="I3211" s="28">
        <v>40334</v>
      </c>
      <c r="J3211" s="32">
        <f>YEAR(I3211)</f>
        <v>2010</v>
      </c>
      <c r="K3211" s="32">
        <f>MONTH(I3211)</f>
        <v>6</v>
      </c>
      <c r="L3211" s="32">
        <f>D3211*E3211</f>
        <v>183.60000000000002</v>
      </c>
      <c r="M3211" s="32">
        <f>D3211*F3211</f>
        <v>112.32</v>
      </c>
      <c r="N3211" s="32">
        <f>L3211-M3211</f>
        <v>71.28000000000003</v>
      </c>
    </row>
    <row r="3212" spans="1:14" x14ac:dyDescent="0.2">
      <c r="A3212" s="26">
        <v>568346</v>
      </c>
      <c r="B3212" s="26">
        <v>22577</v>
      </c>
      <c r="C3212" s="27" t="s">
        <v>113</v>
      </c>
      <c r="D3212" s="27">
        <v>12</v>
      </c>
      <c r="E3212" s="27">
        <v>7.65</v>
      </c>
      <c r="F3212" s="30">
        <f>INDEX(Additional!$B$3:$B$11,MATCH(C3212,Additional!$A$3:$A$11,0))</f>
        <v>4.68</v>
      </c>
      <c r="G3212" s="27">
        <v>14096</v>
      </c>
      <c r="H3212" s="27" t="s">
        <v>0</v>
      </c>
      <c r="I3212" s="28">
        <v>40446</v>
      </c>
      <c r="J3212" s="32">
        <f>YEAR(I3212)</f>
        <v>2010</v>
      </c>
      <c r="K3212" s="32">
        <f>MONTH(I3212)</f>
        <v>9</v>
      </c>
      <c r="L3212" s="32">
        <f>D3212*E3212</f>
        <v>91.800000000000011</v>
      </c>
      <c r="M3212" s="32">
        <f>D3212*F3212</f>
        <v>56.16</v>
      </c>
      <c r="N3212" s="32">
        <f>L3212-M3212</f>
        <v>35.640000000000015</v>
      </c>
    </row>
    <row r="3213" spans="1:14" x14ac:dyDescent="0.2">
      <c r="A3213" s="26">
        <v>568346</v>
      </c>
      <c r="B3213" s="26">
        <v>22588</v>
      </c>
      <c r="C3213" s="27" t="s">
        <v>113</v>
      </c>
      <c r="D3213" s="27">
        <v>48</v>
      </c>
      <c r="E3213" s="27">
        <v>7.65</v>
      </c>
      <c r="F3213" s="30">
        <f>INDEX(Additional!$B$3:$B$11,MATCH(C3213,Additional!$A$3:$A$11,0))</f>
        <v>4.68</v>
      </c>
      <c r="G3213" s="27">
        <v>14096</v>
      </c>
      <c r="H3213" s="27" t="s">
        <v>0</v>
      </c>
      <c r="I3213" s="28">
        <v>40966</v>
      </c>
      <c r="J3213" s="32">
        <f>YEAR(I3213)</f>
        <v>2012</v>
      </c>
      <c r="K3213" s="32">
        <f>MONTH(I3213)</f>
        <v>2</v>
      </c>
      <c r="L3213" s="32">
        <f>D3213*E3213</f>
        <v>367.20000000000005</v>
      </c>
      <c r="M3213" s="32">
        <f>D3213*F3213</f>
        <v>224.64</v>
      </c>
      <c r="N3213" s="32">
        <f>L3213-M3213</f>
        <v>142.56000000000006</v>
      </c>
    </row>
    <row r="3214" spans="1:14" x14ac:dyDescent="0.2">
      <c r="A3214" s="26">
        <v>568346</v>
      </c>
      <c r="B3214" s="26">
        <v>22589</v>
      </c>
      <c r="C3214" s="27" t="s">
        <v>113</v>
      </c>
      <c r="D3214" s="27">
        <v>36</v>
      </c>
      <c r="E3214" s="27">
        <v>7.65</v>
      </c>
      <c r="F3214" s="30">
        <f>INDEX(Additional!$B$3:$B$11,MATCH(C3214,Additional!$A$3:$A$11,0))</f>
        <v>4.68</v>
      </c>
      <c r="G3214" s="27">
        <v>14096</v>
      </c>
      <c r="H3214" s="27" t="s">
        <v>0</v>
      </c>
      <c r="I3214" s="28">
        <v>40770</v>
      </c>
      <c r="J3214" s="32">
        <f>YEAR(I3214)</f>
        <v>2011</v>
      </c>
      <c r="K3214" s="32">
        <f>MONTH(I3214)</f>
        <v>8</v>
      </c>
      <c r="L3214" s="32">
        <f>D3214*E3214</f>
        <v>275.40000000000003</v>
      </c>
      <c r="M3214" s="32">
        <f>D3214*F3214</f>
        <v>168.48</v>
      </c>
      <c r="N3214" s="32">
        <f>L3214-M3214</f>
        <v>106.92000000000004</v>
      </c>
    </row>
    <row r="3215" spans="1:14" x14ac:dyDescent="0.2">
      <c r="A3215" s="26">
        <v>568346</v>
      </c>
      <c r="B3215" s="26">
        <v>22591</v>
      </c>
      <c r="C3215" s="27" t="s">
        <v>113</v>
      </c>
      <c r="D3215" s="27">
        <v>24</v>
      </c>
      <c r="E3215" s="27">
        <v>7.65</v>
      </c>
      <c r="F3215" s="30">
        <f>INDEX(Additional!$B$3:$B$11,MATCH(C3215,Additional!$A$3:$A$11,0))</f>
        <v>4.68</v>
      </c>
      <c r="G3215" s="27">
        <v>14096</v>
      </c>
      <c r="H3215" s="27" t="s">
        <v>0</v>
      </c>
      <c r="I3215" s="28">
        <v>41145</v>
      </c>
      <c r="J3215" s="32">
        <f>YEAR(I3215)</f>
        <v>2012</v>
      </c>
      <c r="K3215" s="32">
        <f>MONTH(I3215)</f>
        <v>8</v>
      </c>
      <c r="L3215" s="32">
        <f>D3215*E3215</f>
        <v>183.60000000000002</v>
      </c>
      <c r="M3215" s="32">
        <f>D3215*F3215</f>
        <v>112.32</v>
      </c>
      <c r="N3215" s="32">
        <f>L3215-M3215</f>
        <v>71.28000000000003</v>
      </c>
    </row>
    <row r="3216" spans="1:14" x14ac:dyDescent="0.2">
      <c r="A3216" s="26">
        <v>568346</v>
      </c>
      <c r="B3216" s="26">
        <v>22594</v>
      </c>
      <c r="C3216" s="27" t="s">
        <v>113</v>
      </c>
      <c r="D3216" s="27">
        <v>48</v>
      </c>
      <c r="E3216" s="27">
        <v>7.65</v>
      </c>
      <c r="F3216" s="30">
        <f>INDEX(Additional!$B$3:$B$11,MATCH(C3216,Additional!$A$3:$A$11,0))</f>
        <v>4.68</v>
      </c>
      <c r="G3216" s="27">
        <v>14096</v>
      </c>
      <c r="H3216" s="27" t="s">
        <v>0</v>
      </c>
      <c r="I3216" s="28">
        <v>41186</v>
      </c>
      <c r="J3216" s="32">
        <f>YEAR(I3216)</f>
        <v>2012</v>
      </c>
      <c r="K3216" s="32">
        <f>MONTH(I3216)</f>
        <v>10</v>
      </c>
      <c r="L3216" s="32">
        <f>D3216*E3216</f>
        <v>367.20000000000005</v>
      </c>
      <c r="M3216" s="32">
        <f>D3216*F3216</f>
        <v>224.64</v>
      </c>
      <c r="N3216" s="32">
        <f>L3216-M3216</f>
        <v>142.56000000000006</v>
      </c>
    </row>
    <row r="3217" spans="1:14" x14ac:dyDescent="0.2">
      <c r="A3217" s="26">
        <v>568346</v>
      </c>
      <c r="B3217" s="26">
        <v>22597</v>
      </c>
      <c r="C3217" s="27" t="s">
        <v>113</v>
      </c>
      <c r="D3217" s="27">
        <v>12</v>
      </c>
      <c r="E3217" s="27">
        <v>7.65</v>
      </c>
      <c r="F3217" s="30">
        <f>INDEX(Additional!$B$3:$B$11,MATCH(C3217,Additional!$A$3:$A$11,0))</f>
        <v>4.68</v>
      </c>
      <c r="G3217" s="27">
        <v>14096</v>
      </c>
      <c r="H3217" s="27" t="s">
        <v>0</v>
      </c>
      <c r="I3217" s="28">
        <v>41195</v>
      </c>
      <c r="J3217" s="32">
        <f>YEAR(I3217)</f>
        <v>2012</v>
      </c>
      <c r="K3217" s="32">
        <f>MONTH(I3217)</f>
        <v>10</v>
      </c>
      <c r="L3217" s="32">
        <f>D3217*E3217</f>
        <v>91.800000000000011</v>
      </c>
      <c r="M3217" s="32">
        <f>D3217*F3217</f>
        <v>56.16</v>
      </c>
      <c r="N3217" s="32">
        <f>L3217-M3217</f>
        <v>35.640000000000015</v>
      </c>
    </row>
    <row r="3218" spans="1:14" x14ac:dyDescent="0.2">
      <c r="A3218" s="26">
        <v>568346</v>
      </c>
      <c r="B3218" s="26">
        <v>22598</v>
      </c>
      <c r="C3218" s="27" t="s">
        <v>113</v>
      </c>
      <c r="D3218" s="27">
        <v>48</v>
      </c>
      <c r="E3218" s="27">
        <v>7.65</v>
      </c>
      <c r="F3218" s="30">
        <f>INDEX(Additional!$B$3:$B$11,MATCH(C3218,Additional!$A$3:$A$11,0))</f>
        <v>4.68</v>
      </c>
      <c r="G3218" s="27">
        <v>14096</v>
      </c>
      <c r="H3218" s="27" t="s">
        <v>0</v>
      </c>
      <c r="I3218" s="28">
        <v>40440</v>
      </c>
      <c r="J3218" s="32">
        <f>YEAR(I3218)</f>
        <v>2010</v>
      </c>
      <c r="K3218" s="32">
        <f>MONTH(I3218)</f>
        <v>9</v>
      </c>
      <c r="L3218" s="32">
        <f>D3218*E3218</f>
        <v>367.20000000000005</v>
      </c>
      <c r="M3218" s="32">
        <f>D3218*F3218</f>
        <v>224.64</v>
      </c>
      <c r="N3218" s="32">
        <f>L3218-M3218</f>
        <v>142.56000000000006</v>
      </c>
    </row>
    <row r="3219" spans="1:14" x14ac:dyDescent="0.2">
      <c r="A3219" s="26">
        <v>568346</v>
      </c>
      <c r="B3219" s="26">
        <v>22601</v>
      </c>
      <c r="C3219" s="27" t="s">
        <v>113</v>
      </c>
      <c r="D3219" s="27">
        <v>3</v>
      </c>
      <c r="E3219" s="27">
        <v>7.65</v>
      </c>
      <c r="F3219" s="30">
        <f>INDEX(Additional!$B$3:$B$11,MATCH(C3219,Additional!$A$3:$A$11,0))</f>
        <v>4.68</v>
      </c>
      <c r="G3219" s="27">
        <v>14096</v>
      </c>
      <c r="H3219" s="27" t="s">
        <v>0</v>
      </c>
      <c r="I3219" s="28">
        <v>40349</v>
      </c>
      <c r="J3219" s="32">
        <f>YEAR(I3219)</f>
        <v>2010</v>
      </c>
      <c r="K3219" s="32">
        <f>MONTH(I3219)</f>
        <v>6</v>
      </c>
      <c r="L3219" s="32">
        <f>D3219*E3219</f>
        <v>22.950000000000003</v>
      </c>
      <c r="M3219" s="32">
        <f>D3219*F3219</f>
        <v>14.04</v>
      </c>
      <c r="N3219" s="32">
        <f>L3219-M3219</f>
        <v>8.9100000000000037</v>
      </c>
    </row>
    <row r="3220" spans="1:14" x14ac:dyDescent="0.2">
      <c r="A3220" s="26">
        <v>568346</v>
      </c>
      <c r="B3220" s="26">
        <v>22609</v>
      </c>
      <c r="C3220" s="27" t="s">
        <v>113</v>
      </c>
      <c r="D3220" s="27">
        <v>2</v>
      </c>
      <c r="E3220" s="27">
        <v>7.65</v>
      </c>
      <c r="F3220" s="30">
        <f>INDEX(Additional!$B$3:$B$11,MATCH(C3220,Additional!$A$3:$A$11,0))</f>
        <v>4.68</v>
      </c>
      <c r="G3220" s="27">
        <v>14096</v>
      </c>
      <c r="H3220" s="27" t="s">
        <v>0</v>
      </c>
      <c r="I3220" s="28">
        <v>41236</v>
      </c>
      <c r="J3220" s="32">
        <f>YEAR(I3220)</f>
        <v>2012</v>
      </c>
      <c r="K3220" s="32">
        <f>MONTH(I3220)</f>
        <v>11</v>
      </c>
      <c r="L3220" s="32">
        <f>D3220*E3220</f>
        <v>15.3</v>
      </c>
      <c r="M3220" s="32">
        <f>D3220*F3220</f>
        <v>9.36</v>
      </c>
      <c r="N3220" s="32">
        <f>L3220-M3220</f>
        <v>5.9400000000000013</v>
      </c>
    </row>
    <row r="3221" spans="1:14" x14ac:dyDescent="0.2">
      <c r="A3221" s="26">
        <v>568346</v>
      </c>
      <c r="B3221" s="26">
        <v>22617</v>
      </c>
      <c r="C3221" s="27" t="s">
        <v>113</v>
      </c>
      <c r="D3221" s="27">
        <v>36</v>
      </c>
      <c r="E3221" s="27">
        <v>7.65</v>
      </c>
      <c r="F3221" s="30">
        <f>INDEX(Additional!$B$3:$B$11,MATCH(C3221,Additional!$A$3:$A$11,0))</f>
        <v>4.68</v>
      </c>
      <c r="G3221" s="27">
        <v>14096</v>
      </c>
      <c r="H3221" s="27" t="s">
        <v>0</v>
      </c>
      <c r="I3221" s="28">
        <v>40264</v>
      </c>
      <c r="J3221" s="32">
        <f>YEAR(I3221)</f>
        <v>2010</v>
      </c>
      <c r="K3221" s="32">
        <f>MONTH(I3221)</f>
        <v>3</v>
      </c>
      <c r="L3221" s="32">
        <f>D3221*E3221</f>
        <v>275.40000000000003</v>
      </c>
      <c r="M3221" s="32">
        <f>D3221*F3221</f>
        <v>168.48</v>
      </c>
      <c r="N3221" s="32">
        <f>L3221-M3221</f>
        <v>106.92000000000004</v>
      </c>
    </row>
    <row r="3222" spans="1:14" x14ac:dyDescent="0.2">
      <c r="A3222" s="26">
        <v>568346</v>
      </c>
      <c r="B3222" s="26">
        <v>22619</v>
      </c>
      <c r="C3222" s="27" t="s">
        <v>113</v>
      </c>
      <c r="D3222" s="27">
        <v>1</v>
      </c>
      <c r="E3222" s="27">
        <v>7.65</v>
      </c>
      <c r="F3222" s="30">
        <f>INDEX(Additional!$B$3:$B$11,MATCH(C3222,Additional!$A$3:$A$11,0))</f>
        <v>4.68</v>
      </c>
      <c r="G3222" s="27">
        <v>14096</v>
      </c>
      <c r="H3222" s="27" t="s">
        <v>0</v>
      </c>
      <c r="I3222" s="28">
        <v>40734</v>
      </c>
      <c r="J3222" s="32">
        <f>YEAR(I3222)</f>
        <v>2011</v>
      </c>
      <c r="K3222" s="32">
        <f>MONTH(I3222)</f>
        <v>7</v>
      </c>
      <c r="L3222" s="32">
        <f>D3222*E3222</f>
        <v>7.65</v>
      </c>
      <c r="M3222" s="32">
        <f>D3222*F3222</f>
        <v>4.68</v>
      </c>
      <c r="N3222" s="32">
        <f>L3222-M3222</f>
        <v>2.9700000000000006</v>
      </c>
    </row>
    <row r="3223" spans="1:14" x14ac:dyDescent="0.2">
      <c r="A3223" s="26">
        <v>568346</v>
      </c>
      <c r="B3223" s="26">
        <v>22620</v>
      </c>
      <c r="C3223" s="27" t="s">
        <v>113</v>
      </c>
      <c r="D3223" s="27">
        <v>5</v>
      </c>
      <c r="E3223" s="27">
        <v>7.65</v>
      </c>
      <c r="F3223" s="30">
        <f>INDEX(Additional!$B$3:$B$11,MATCH(C3223,Additional!$A$3:$A$11,0))</f>
        <v>4.68</v>
      </c>
      <c r="G3223" s="27">
        <v>14096</v>
      </c>
      <c r="H3223" s="27" t="s">
        <v>0</v>
      </c>
      <c r="I3223" s="28">
        <v>40190</v>
      </c>
      <c r="J3223" s="32">
        <f>YEAR(I3223)</f>
        <v>2010</v>
      </c>
      <c r="K3223" s="32">
        <f>MONTH(I3223)</f>
        <v>1</v>
      </c>
      <c r="L3223" s="32">
        <f>D3223*E3223</f>
        <v>38.25</v>
      </c>
      <c r="M3223" s="32">
        <f>D3223*F3223</f>
        <v>23.4</v>
      </c>
      <c r="N3223" s="32">
        <f>L3223-M3223</f>
        <v>14.850000000000001</v>
      </c>
    </row>
    <row r="3224" spans="1:14" x14ac:dyDescent="0.2">
      <c r="A3224" s="26">
        <v>568346</v>
      </c>
      <c r="B3224" s="26">
        <v>22621</v>
      </c>
      <c r="C3224" s="27" t="s">
        <v>113</v>
      </c>
      <c r="D3224" s="27">
        <v>8</v>
      </c>
      <c r="E3224" s="27">
        <v>7.65</v>
      </c>
      <c r="F3224" s="30">
        <f>INDEX(Additional!$B$3:$B$11,MATCH(C3224,Additional!$A$3:$A$11,0))</f>
        <v>4.68</v>
      </c>
      <c r="G3224" s="27">
        <v>14096</v>
      </c>
      <c r="H3224" s="27" t="s">
        <v>0</v>
      </c>
      <c r="I3224" s="28">
        <v>40847</v>
      </c>
      <c r="J3224" s="32">
        <f>YEAR(I3224)</f>
        <v>2011</v>
      </c>
      <c r="K3224" s="32">
        <f>MONTH(I3224)</f>
        <v>10</v>
      </c>
      <c r="L3224" s="32">
        <f>D3224*E3224</f>
        <v>61.2</v>
      </c>
      <c r="M3224" s="32">
        <f>D3224*F3224</f>
        <v>37.44</v>
      </c>
      <c r="N3224" s="32">
        <f>L3224-M3224</f>
        <v>23.760000000000005</v>
      </c>
    </row>
    <row r="3225" spans="1:14" x14ac:dyDescent="0.2">
      <c r="A3225" s="26">
        <v>568346</v>
      </c>
      <c r="B3225" s="26">
        <v>22623</v>
      </c>
      <c r="C3225" s="27" t="s">
        <v>113</v>
      </c>
      <c r="D3225" s="27">
        <v>10</v>
      </c>
      <c r="E3225" s="27">
        <v>7.65</v>
      </c>
      <c r="F3225" s="30">
        <f>INDEX(Additional!$B$3:$B$11,MATCH(C3225,Additional!$A$3:$A$11,0))</f>
        <v>4.68</v>
      </c>
      <c r="G3225" s="27">
        <v>14096</v>
      </c>
      <c r="H3225" s="27" t="s">
        <v>0</v>
      </c>
      <c r="I3225" s="28">
        <v>40939</v>
      </c>
      <c r="J3225" s="32">
        <f>YEAR(I3225)</f>
        <v>2012</v>
      </c>
      <c r="K3225" s="32">
        <f>MONTH(I3225)</f>
        <v>1</v>
      </c>
      <c r="L3225" s="32">
        <f>D3225*E3225</f>
        <v>76.5</v>
      </c>
      <c r="M3225" s="32">
        <f>D3225*F3225</f>
        <v>46.8</v>
      </c>
      <c r="N3225" s="32">
        <f>L3225-M3225</f>
        <v>29.700000000000003</v>
      </c>
    </row>
    <row r="3226" spans="1:14" x14ac:dyDescent="0.2">
      <c r="A3226" s="26">
        <v>568346</v>
      </c>
      <c r="B3226" s="26">
        <v>22624</v>
      </c>
      <c r="C3226" s="27" t="s">
        <v>113</v>
      </c>
      <c r="D3226" s="27">
        <v>2</v>
      </c>
      <c r="E3226" s="27">
        <v>7.65</v>
      </c>
      <c r="F3226" s="30">
        <f>INDEX(Additional!$B$3:$B$11,MATCH(C3226,Additional!$A$3:$A$11,0))</f>
        <v>4.68</v>
      </c>
      <c r="G3226" s="27">
        <v>14096</v>
      </c>
      <c r="H3226" s="27" t="s">
        <v>0</v>
      </c>
      <c r="I3226" s="28">
        <v>41236</v>
      </c>
      <c r="J3226" s="32">
        <f>YEAR(I3226)</f>
        <v>2012</v>
      </c>
      <c r="K3226" s="32">
        <f>MONTH(I3226)</f>
        <v>11</v>
      </c>
      <c r="L3226" s="32">
        <f>D3226*E3226</f>
        <v>15.3</v>
      </c>
      <c r="M3226" s="32">
        <f>D3226*F3226</f>
        <v>9.36</v>
      </c>
      <c r="N3226" s="32">
        <f>L3226-M3226</f>
        <v>5.9400000000000013</v>
      </c>
    </row>
    <row r="3227" spans="1:14" x14ac:dyDescent="0.2">
      <c r="A3227" s="26">
        <v>568346</v>
      </c>
      <c r="B3227" s="26">
        <v>22629</v>
      </c>
      <c r="C3227" s="27" t="s">
        <v>113</v>
      </c>
      <c r="D3227" s="27">
        <v>6</v>
      </c>
      <c r="E3227" s="27">
        <v>7.65</v>
      </c>
      <c r="F3227" s="30">
        <f>INDEX(Additional!$B$3:$B$11,MATCH(C3227,Additional!$A$3:$A$11,0))</f>
        <v>4.68</v>
      </c>
      <c r="G3227" s="27">
        <v>14096</v>
      </c>
      <c r="H3227" s="27" t="s">
        <v>0</v>
      </c>
      <c r="I3227" s="28">
        <v>41223</v>
      </c>
      <c r="J3227" s="32">
        <f>YEAR(I3227)</f>
        <v>2012</v>
      </c>
      <c r="K3227" s="32">
        <f>MONTH(I3227)</f>
        <v>11</v>
      </c>
      <c r="L3227" s="32">
        <f>D3227*E3227</f>
        <v>45.900000000000006</v>
      </c>
      <c r="M3227" s="32">
        <f>D3227*F3227</f>
        <v>28.08</v>
      </c>
      <c r="N3227" s="32">
        <f>L3227-M3227</f>
        <v>17.820000000000007</v>
      </c>
    </row>
    <row r="3228" spans="1:14" x14ac:dyDescent="0.2">
      <c r="A3228" s="26">
        <v>568346</v>
      </c>
      <c r="B3228" s="26">
        <v>22651</v>
      </c>
      <c r="C3228" s="27" t="s">
        <v>113</v>
      </c>
      <c r="D3228" s="27">
        <v>4</v>
      </c>
      <c r="E3228" s="27">
        <v>7.65</v>
      </c>
      <c r="F3228" s="30">
        <f>INDEX(Additional!$B$3:$B$11,MATCH(C3228,Additional!$A$3:$A$11,0))</f>
        <v>4.68</v>
      </c>
      <c r="G3228" s="27">
        <v>14096</v>
      </c>
      <c r="H3228" s="27" t="s">
        <v>0</v>
      </c>
      <c r="I3228" s="28">
        <v>41020</v>
      </c>
      <c r="J3228" s="32">
        <f>YEAR(I3228)</f>
        <v>2012</v>
      </c>
      <c r="K3228" s="32">
        <f>MONTH(I3228)</f>
        <v>4</v>
      </c>
      <c r="L3228" s="32">
        <f>D3228*E3228</f>
        <v>30.6</v>
      </c>
      <c r="M3228" s="32">
        <f>D3228*F3228</f>
        <v>18.72</v>
      </c>
      <c r="N3228" s="32">
        <f>L3228-M3228</f>
        <v>11.880000000000003</v>
      </c>
    </row>
    <row r="3229" spans="1:14" x14ac:dyDescent="0.2">
      <c r="A3229" s="26">
        <v>568346</v>
      </c>
      <c r="B3229" s="26">
        <v>22653</v>
      </c>
      <c r="C3229" s="27" t="s">
        <v>113</v>
      </c>
      <c r="D3229" s="27">
        <v>6</v>
      </c>
      <c r="E3229" s="27">
        <v>7.65</v>
      </c>
      <c r="F3229" s="30">
        <f>INDEX(Additional!$B$3:$B$11,MATCH(C3229,Additional!$A$3:$A$11,0))</f>
        <v>4.68</v>
      </c>
      <c r="G3229" s="27">
        <v>14096</v>
      </c>
      <c r="H3229" s="27" t="s">
        <v>0</v>
      </c>
      <c r="I3229" s="28">
        <v>40225</v>
      </c>
      <c r="J3229" s="32">
        <f>YEAR(I3229)</f>
        <v>2010</v>
      </c>
      <c r="K3229" s="32">
        <f>MONTH(I3229)</f>
        <v>2</v>
      </c>
      <c r="L3229" s="32">
        <f>D3229*E3229</f>
        <v>45.900000000000006</v>
      </c>
      <c r="M3229" s="32">
        <f>D3229*F3229</f>
        <v>28.08</v>
      </c>
      <c r="N3229" s="32">
        <f>L3229-M3229</f>
        <v>17.820000000000007</v>
      </c>
    </row>
    <row r="3230" spans="1:14" x14ac:dyDescent="0.2">
      <c r="A3230" s="26">
        <v>568346</v>
      </c>
      <c r="B3230" s="26">
        <v>22665</v>
      </c>
      <c r="C3230" s="27" t="s">
        <v>113</v>
      </c>
      <c r="D3230" s="27">
        <v>4</v>
      </c>
      <c r="E3230" s="27">
        <v>7.65</v>
      </c>
      <c r="F3230" s="30">
        <f>INDEX(Additional!$B$3:$B$11,MATCH(C3230,Additional!$A$3:$A$11,0))</f>
        <v>4.68</v>
      </c>
      <c r="G3230" s="27">
        <v>14096</v>
      </c>
      <c r="H3230" s="27" t="s">
        <v>0</v>
      </c>
      <c r="I3230" s="28">
        <v>40810</v>
      </c>
      <c r="J3230" s="32">
        <f>YEAR(I3230)</f>
        <v>2011</v>
      </c>
      <c r="K3230" s="32">
        <f>MONTH(I3230)</f>
        <v>9</v>
      </c>
      <c r="L3230" s="32">
        <f>D3230*E3230</f>
        <v>30.6</v>
      </c>
      <c r="M3230" s="32">
        <f>D3230*F3230</f>
        <v>18.72</v>
      </c>
      <c r="N3230" s="32">
        <f>L3230-M3230</f>
        <v>11.880000000000003</v>
      </c>
    </row>
    <row r="3231" spans="1:14" x14ac:dyDescent="0.2">
      <c r="A3231" s="26">
        <v>568346</v>
      </c>
      <c r="B3231" s="26">
        <v>22666</v>
      </c>
      <c r="C3231" s="27" t="s">
        <v>113</v>
      </c>
      <c r="D3231" s="27">
        <v>20</v>
      </c>
      <c r="E3231" s="27">
        <v>7.65</v>
      </c>
      <c r="F3231" s="30">
        <f>INDEX(Additional!$B$3:$B$11,MATCH(C3231,Additional!$A$3:$A$11,0))</f>
        <v>4.68</v>
      </c>
      <c r="G3231" s="27">
        <v>14096</v>
      </c>
      <c r="H3231" s="27" t="s">
        <v>0</v>
      </c>
      <c r="I3231" s="28">
        <v>40205</v>
      </c>
      <c r="J3231" s="32">
        <f>YEAR(I3231)</f>
        <v>2010</v>
      </c>
      <c r="K3231" s="32">
        <f>MONTH(I3231)</f>
        <v>1</v>
      </c>
      <c r="L3231" s="32">
        <f>D3231*E3231</f>
        <v>153</v>
      </c>
      <c r="M3231" s="32">
        <f>D3231*F3231</f>
        <v>93.6</v>
      </c>
      <c r="N3231" s="32">
        <f>L3231-M3231</f>
        <v>59.400000000000006</v>
      </c>
    </row>
    <row r="3232" spans="1:14" x14ac:dyDescent="0.2">
      <c r="A3232" s="26">
        <v>568346</v>
      </c>
      <c r="B3232" s="26">
        <v>22676</v>
      </c>
      <c r="C3232" s="27" t="s">
        <v>113</v>
      </c>
      <c r="D3232" s="27">
        <v>30</v>
      </c>
      <c r="E3232" s="27">
        <v>7.65</v>
      </c>
      <c r="F3232" s="30">
        <f>INDEX(Additional!$B$3:$B$11,MATCH(C3232,Additional!$A$3:$A$11,0))</f>
        <v>4.68</v>
      </c>
      <c r="G3232" s="27">
        <v>14096</v>
      </c>
      <c r="H3232" s="27" t="s">
        <v>0</v>
      </c>
      <c r="I3232" s="28">
        <v>40693</v>
      </c>
      <c r="J3232" s="32">
        <f>YEAR(I3232)</f>
        <v>2011</v>
      </c>
      <c r="K3232" s="32">
        <f>MONTH(I3232)</f>
        <v>5</v>
      </c>
      <c r="L3232" s="32">
        <f>D3232*E3232</f>
        <v>229.5</v>
      </c>
      <c r="M3232" s="32">
        <f>D3232*F3232</f>
        <v>140.39999999999998</v>
      </c>
      <c r="N3232" s="32">
        <f>L3232-M3232</f>
        <v>89.100000000000023</v>
      </c>
    </row>
    <row r="3233" spans="1:14" x14ac:dyDescent="0.2">
      <c r="A3233" s="26">
        <v>568346</v>
      </c>
      <c r="B3233" s="26">
        <v>22677</v>
      </c>
      <c r="C3233" s="27" t="s">
        <v>113</v>
      </c>
      <c r="D3233" s="27">
        <v>4</v>
      </c>
      <c r="E3233" s="27">
        <v>7.65</v>
      </c>
      <c r="F3233" s="30">
        <f>INDEX(Additional!$B$3:$B$11,MATCH(C3233,Additional!$A$3:$A$11,0))</f>
        <v>4.68</v>
      </c>
      <c r="G3233" s="27">
        <v>14096</v>
      </c>
      <c r="H3233" s="27" t="s">
        <v>0</v>
      </c>
      <c r="I3233" s="28">
        <v>41227</v>
      </c>
      <c r="J3233" s="32">
        <f>YEAR(I3233)</f>
        <v>2012</v>
      </c>
      <c r="K3233" s="32">
        <f>MONTH(I3233)</f>
        <v>11</v>
      </c>
      <c r="L3233" s="32">
        <f>D3233*E3233</f>
        <v>30.6</v>
      </c>
      <c r="M3233" s="32">
        <f>D3233*F3233</f>
        <v>18.72</v>
      </c>
      <c r="N3233" s="32">
        <f>L3233-M3233</f>
        <v>11.880000000000003</v>
      </c>
    </row>
    <row r="3234" spans="1:14" x14ac:dyDescent="0.2">
      <c r="A3234" s="26">
        <v>568346</v>
      </c>
      <c r="B3234" s="26">
        <v>22678</v>
      </c>
      <c r="C3234" s="27" t="s">
        <v>113</v>
      </c>
      <c r="D3234" s="27">
        <v>1</v>
      </c>
      <c r="E3234" s="27">
        <v>7.65</v>
      </c>
      <c r="F3234" s="30">
        <f>INDEX(Additional!$B$3:$B$11,MATCH(C3234,Additional!$A$3:$A$11,0))</f>
        <v>4.68</v>
      </c>
      <c r="G3234" s="27">
        <v>14096</v>
      </c>
      <c r="H3234" s="27" t="s">
        <v>0</v>
      </c>
      <c r="I3234" s="28">
        <v>41022</v>
      </c>
      <c r="J3234" s="32">
        <f>YEAR(I3234)</f>
        <v>2012</v>
      </c>
      <c r="K3234" s="32">
        <f>MONTH(I3234)</f>
        <v>4</v>
      </c>
      <c r="L3234" s="32">
        <f>D3234*E3234</f>
        <v>7.65</v>
      </c>
      <c r="M3234" s="32">
        <f>D3234*F3234</f>
        <v>4.68</v>
      </c>
      <c r="N3234" s="32">
        <f>L3234-M3234</f>
        <v>2.9700000000000006</v>
      </c>
    </row>
    <row r="3235" spans="1:14" x14ac:dyDescent="0.2">
      <c r="A3235" s="26">
        <v>568346</v>
      </c>
      <c r="B3235" s="26">
        <v>22679</v>
      </c>
      <c r="C3235" s="27" t="s">
        <v>113</v>
      </c>
      <c r="D3235" s="27">
        <v>1</v>
      </c>
      <c r="E3235" s="27">
        <v>7.65</v>
      </c>
      <c r="F3235" s="30">
        <f>INDEX(Additional!$B$3:$B$11,MATCH(C3235,Additional!$A$3:$A$11,0))</f>
        <v>4.68</v>
      </c>
      <c r="G3235" s="27">
        <v>14096</v>
      </c>
      <c r="H3235" s="27" t="s">
        <v>0</v>
      </c>
      <c r="I3235" s="28">
        <v>40714</v>
      </c>
      <c r="J3235" s="32">
        <f>YEAR(I3235)</f>
        <v>2011</v>
      </c>
      <c r="K3235" s="32">
        <f>MONTH(I3235)</f>
        <v>6</v>
      </c>
      <c r="L3235" s="32">
        <f>D3235*E3235</f>
        <v>7.65</v>
      </c>
      <c r="M3235" s="32">
        <f>D3235*F3235</f>
        <v>4.68</v>
      </c>
      <c r="N3235" s="32">
        <f>L3235-M3235</f>
        <v>2.9700000000000006</v>
      </c>
    </row>
    <row r="3236" spans="1:14" x14ac:dyDescent="0.2">
      <c r="A3236" s="26">
        <v>568346</v>
      </c>
      <c r="B3236" s="26">
        <v>22680</v>
      </c>
      <c r="C3236" s="27" t="s">
        <v>113</v>
      </c>
      <c r="D3236" s="27">
        <v>3</v>
      </c>
      <c r="E3236" s="27">
        <v>7.65</v>
      </c>
      <c r="F3236" s="30">
        <f>INDEX(Additional!$B$3:$B$11,MATCH(C3236,Additional!$A$3:$A$11,0))</f>
        <v>4.68</v>
      </c>
      <c r="G3236" s="27">
        <v>14096</v>
      </c>
      <c r="H3236" s="27" t="s">
        <v>0</v>
      </c>
      <c r="I3236" s="28">
        <v>40626</v>
      </c>
      <c r="J3236" s="32">
        <f>YEAR(I3236)</f>
        <v>2011</v>
      </c>
      <c r="K3236" s="32">
        <f>MONTH(I3236)</f>
        <v>3</v>
      </c>
      <c r="L3236" s="32">
        <f>D3236*E3236</f>
        <v>22.950000000000003</v>
      </c>
      <c r="M3236" s="32">
        <f>D3236*F3236</f>
        <v>14.04</v>
      </c>
      <c r="N3236" s="32">
        <f>L3236-M3236</f>
        <v>8.9100000000000037</v>
      </c>
    </row>
    <row r="3237" spans="1:14" x14ac:dyDescent="0.2">
      <c r="A3237" s="26">
        <v>568346</v>
      </c>
      <c r="B3237" s="26">
        <v>22681</v>
      </c>
      <c r="C3237" s="27" t="s">
        <v>113</v>
      </c>
      <c r="D3237" s="27">
        <v>1</v>
      </c>
      <c r="E3237" s="27">
        <v>7.65</v>
      </c>
      <c r="F3237" s="30">
        <f>INDEX(Additional!$B$3:$B$11,MATCH(C3237,Additional!$A$3:$A$11,0))</f>
        <v>4.68</v>
      </c>
      <c r="G3237" s="27">
        <v>14096</v>
      </c>
      <c r="H3237" s="27" t="s">
        <v>0</v>
      </c>
      <c r="I3237" s="28">
        <v>40307</v>
      </c>
      <c r="J3237" s="32">
        <f>YEAR(I3237)</f>
        <v>2010</v>
      </c>
      <c r="K3237" s="32">
        <f>MONTH(I3237)</f>
        <v>5</v>
      </c>
      <c r="L3237" s="32">
        <f>D3237*E3237</f>
        <v>7.65</v>
      </c>
      <c r="M3237" s="32">
        <f>D3237*F3237</f>
        <v>4.68</v>
      </c>
      <c r="N3237" s="32">
        <f>L3237-M3237</f>
        <v>2.9700000000000006</v>
      </c>
    </row>
    <row r="3238" spans="1:14" x14ac:dyDescent="0.2">
      <c r="A3238" s="26">
        <v>568346</v>
      </c>
      <c r="B3238" s="26">
        <v>22682</v>
      </c>
      <c r="C3238" s="27" t="s">
        <v>113</v>
      </c>
      <c r="D3238" s="27">
        <v>1</v>
      </c>
      <c r="E3238" s="27">
        <v>7.65</v>
      </c>
      <c r="F3238" s="30">
        <f>INDEX(Additional!$B$3:$B$11,MATCH(C3238,Additional!$A$3:$A$11,0))</f>
        <v>4.68</v>
      </c>
      <c r="G3238" s="27">
        <v>14096</v>
      </c>
      <c r="H3238" s="27" t="s">
        <v>0</v>
      </c>
      <c r="I3238" s="28">
        <v>40963</v>
      </c>
      <c r="J3238" s="32">
        <f>YEAR(I3238)</f>
        <v>2012</v>
      </c>
      <c r="K3238" s="32">
        <f>MONTH(I3238)</f>
        <v>2</v>
      </c>
      <c r="L3238" s="32">
        <f>D3238*E3238</f>
        <v>7.65</v>
      </c>
      <c r="M3238" s="32">
        <f>D3238*F3238</f>
        <v>4.68</v>
      </c>
      <c r="N3238" s="32">
        <f>L3238-M3238</f>
        <v>2.9700000000000006</v>
      </c>
    </row>
    <row r="3239" spans="1:14" x14ac:dyDescent="0.2">
      <c r="A3239" s="26">
        <v>568346</v>
      </c>
      <c r="B3239" s="26">
        <v>22683</v>
      </c>
      <c r="C3239" s="27" t="s">
        <v>113</v>
      </c>
      <c r="D3239" s="27">
        <v>1</v>
      </c>
      <c r="E3239" s="27">
        <v>7.65</v>
      </c>
      <c r="F3239" s="30">
        <f>INDEX(Additional!$B$3:$B$11,MATCH(C3239,Additional!$A$3:$A$11,0))</f>
        <v>4.68</v>
      </c>
      <c r="G3239" s="27">
        <v>14096</v>
      </c>
      <c r="H3239" s="27" t="s">
        <v>0</v>
      </c>
      <c r="I3239" s="28">
        <v>40987</v>
      </c>
      <c r="J3239" s="32">
        <f>YEAR(I3239)</f>
        <v>2012</v>
      </c>
      <c r="K3239" s="32">
        <f>MONTH(I3239)</f>
        <v>3</v>
      </c>
      <c r="L3239" s="32">
        <f>D3239*E3239</f>
        <v>7.65</v>
      </c>
      <c r="M3239" s="32">
        <f>D3239*F3239</f>
        <v>4.68</v>
      </c>
      <c r="N3239" s="32">
        <f>L3239-M3239</f>
        <v>2.9700000000000006</v>
      </c>
    </row>
    <row r="3240" spans="1:14" x14ac:dyDescent="0.2">
      <c r="A3240" s="26">
        <v>568346</v>
      </c>
      <c r="B3240" s="26">
        <v>22689</v>
      </c>
      <c r="C3240" s="27" t="s">
        <v>113</v>
      </c>
      <c r="D3240" s="27">
        <v>2</v>
      </c>
      <c r="E3240" s="27">
        <v>7.65</v>
      </c>
      <c r="F3240" s="30">
        <f>INDEX(Additional!$B$3:$B$11,MATCH(C3240,Additional!$A$3:$A$11,0))</f>
        <v>4.68</v>
      </c>
      <c r="G3240" s="27">
        <v>14096</v>
      </c>
      <c r="H3240" s="27" t="s">
        <v>0</v>
      </c>
      <c r="I3240" s="28">
        <v>40493</v>
      </c>
      <c r="J3240" s="32">
        <f>YEAR(I3240)</f>
        <v>2010</v>
      </c>
      <c r="K3240" s="32">
        <f>MONTH(I3240)</f>
        <v>11</v>
      </c>
      <c r="L3240" s="32">
        <f>D3240*E3240</f>
        <v>15.3</v>
      </c>
      <c r="M3240" s="32">
        <f>D3240*F3240</f>
        <v>9.36</v>
      </c>
      <c r="N3240" s="32">
        <f>L3240-M3240</f>
        <v>5.9400000000000013</v>
      </c>
    </row>
    <row r="3241" spans="1:14" x14ac:dyDescent="0.2">
      <c r="A3241" s="26">
        <v>568346</v>
      </c>
      <c r="B3241" s="26">
        <v>22697</v>
      </c>
      <c r="C3241" s="27" t="s">
        <v>113</v>
      </c>
      <c r="D3241" s="27">
        <v>4</v>
      </c>
      <c r="E3241" s="27">
        <v>7.65</v>
      </c>
      <c r="F3241" s="30">
        <f>INDEX(Additional!$B$3:$B$11,MATCH(C3241,Additional!$A$3:$A$11,0))</f>
        <v>4.68</v>
      </c>
      <c r="G3241" s="27">
        <v>14096</v>
      </c>
      <c r="H3241" s="27" t="s">
        <v>0</v>
      </c>
      <c r="I3241" s="28">
        <v>41206</v>
      </c>
      <c r="J3241" s="32">
        <f>YEAR(I3241)</f>
        <v>2012</v>
      </c>
      <c r="K3241" s="32">
        <f>MONTH(I3241)</f>
        <v>10</v>
      </c>
      <c r="L3241" s="32">
        <f>D3241*E3241</f>
        <v>30.6</v>
      </c>
      <c r="M3241" s="32">
        <f>D3241*F3241</f>
        <v>18.72</v>
      </c>
      <c r="N3241" s="32">
        <f>L3241-M3241</f>
        <v>11.880000000000003</v>
      </c>
    </row>
    <row r="3242" spans="1:14" x14ac:dyDescent="0.2">
      <c r="A3242" s="26">
        <v>568346</v>
      </c>
      <c r="B3242" s="26">
        <v>22699</v>
      </c>
      <c r="C3242" s="27" t="s">
        <v>113</v>
      </c>
      <c r="D3242" s="27">
        <v>2</v>
      </c>
      <c r="E3242" s="27">
        <v>7.65</v>
      </c>
      <c r="F3242" s="30">
        <f>INDEX(Additional!$B$3:$B$11,MATCH(C3242,Additional!$A$3:$A$11,0))</f>
        <v>4.68</v>
      </c>
      <c r="G3242" s="27">
        <v>14096</v>
      </c>
      <c r="H3242" s="27" t="s">
        <v>0</v>
      </c>
      <c r="I3242" s="28">
        <v>40718</v>
      </c>
      <c r="J3242" s="32">
        <f>YEAR(I3242)</f>
        <v>2011</v>
      </c>
      <c r="K3242" s="32">
        <f>MONTH(I3242)</f>
        <v>6</v>
      </c>
      <c r="L3242" s="32">
        <f>D3242*E3242</f>
        <v>15.3</v>
      </c>
      <c r="M3242" s="32">
        <f>D3242*F3242</f>
        <v>9.36</v>
      </c>
      <c r="N3242" s="32">
        <f>L3242-M3242</f>
        <v>5.9400000000000013</v>
      </c>
    </row>
    <row r="3243" spans="1:14" x14ac:dyDescent="0.2">
      <c r="A3243" s="26">
        <v>568346</v>
      </c>
      <c r="B3243" s="26">
        <v>22701</v>
      </c>
      <c r="C3243" s="27" t="s">
        <v>113</v>
      </c>
      <c r="D3243" s="27">
        <v>4</v>
      </c>
      <c r="E3243" s="27">
        <v>7.65</v>
      </c>
      <c r="F3243" s="30">
        <f>INDEX(Additional!$B$3:$B$11,MATCH(C3243,Additional!$A$3:$A$11,0))</f>
        <v>4.68</v>
      </c>
      <c r="G3243" s="27">
        <v>14096</v>
      </c>
      <c r="H3243" s="27" t="s">
        <v>0</v>
      </c>
      <c r="I3243" s="28">
        <v>40923</v>
      </c>
      <c r="J3243" s="32">
        <f>YEAR(I3243)</f>
        <v>2012</v>
      </c>
      <c r="K3243" s="32">
        <f>MONTH(I3243)</f>
        <v>1</v>
      </c>
      <c r="L3243" s="32">
        <f>D3243*E3243</f>
        <v>30.6</v>
      </c>
      <c r="M3243" s="32">
        <f>D3243*F3243</f>
        <v>18.72</v>
      </c>
      <c r="N3243" s="32">
        <f>L3243-M3243</f>
        <v>11.880000000000003</v>
      </c>
    </row>
    <row r="3244" spans="1:14" x14ac:dyDescent="0.2">
      <c r="A3244" s="26">
        <v>568346</v>
      </c>
      <c r="B3244" s="26">
        <v>22703</v>
      </c>
      <c r="C3244" s="27" t="s">
        <v>113</v>
      </c>
      <c r="D3244" s="27">
        <v>1</v>
      </c>
      <c r="E3244" s="27">
        <v>7.65</v>
      </c>
      <c r="F3244" s="30">
        <f>INDEX(Additional!$B$3:$B$11,MATCH(C3244,Additional!$A$3:$A$11,0))</f>
        <v>4.68</v>
      </c>
      <c r="G3244" s="27">
        <v>14096</v>
      </c>
      <c r="H3244" s="27" t="s">
        <v>0</v>
      </c>
      <c r="I3244" s="28">
        <v>41008</v>
      </c>
      <c r="J3244" s="32">
        <f>YEAR(I3244)</f>
        <v>2012</v>
      </c>
      <c r="K3244" s="32">
        <f>MONTH(I3244)</f>
        <v>4</v>
      </c>
      <c r="L3244" s="32">
        <f>D3244*E3244</f>
        <v>7.65</v>
      </c>
      <c r="M3244" s="32">
        <f>D3244*F3244</f>
        <v>4.68</v>
      </c>
      <c r="N3244" s="32">
        <f>L3244-M3244</f>
        <v>2.9700000000000006</v>
      </c>
    </row>
    <row r="3245" spans="1:14" x14ac:dyDescent="0.2">
      <c r="A3245" s="26">
        <v>568346</v>
      </c>
      <c r="B3245" s="26">
        <v>22712</v>
      </c>
      <c r="C3245" s="27" t="s">
        <v>113</v>
      </c>
      <c r="D3245" s="27">
        <v>4</v>
      </c>
      <c r="E3245" s="27">
        <v>7.65</v>
      </c>
      <c r="F3245" s="30">
        <f>INDEX(Additional!$B$3:$B$11,MATCH(C3245,Additional!$A$3:$A$11,0))</f>
        <v>4.68</v>
      </c>
      <c r="G3245" s="27">
        <v>14096</v>
      </c>
      <c r="H3245" s="27" t="s">
        <v>0</v>
      </c>
      <c r="I3245" s="28">
        <v>40676</v>
      </c>
      <c r="J3245" s="32">
        <f>YEAR(I3245)</f>
        <v>2011</v>
      </c>
      <c r="K3245" s="32">
        <f>MONTH(I3245)</f>
        <v>5</v>
      </c>
      <c r="L3245" s="32">
        <f>D3245*E3245</f>
        <v>30.6</v>
      </c>
      <c r="M3245" s="32">
        <f>D3245*F3245</f>
        <v>18.72</v>
      </c>
      <c r="N3245" s="32">
        <f>L3245-M3245</f>
        <v>11.880000000000003</v>
      </c>
    </row>
    <row r="3246" spans="1:14" x14ac:dyDescent="0.2">
      <c r="A3246" s="26">
        <v>568346</v>
      </c>
      <c r="B3246" s="26">
        <v>22713</v>
      </c>
      <c r="C3246" s="27" t="s">
        <v>113</v>
      </c>
      <c r="D3246" s="27">
        <v>1</v>
      </c>
      <c r="E3246" s="27">
        <v>7.65</v>
      </c>
      <c r="F3246" s="30">
        <f>INDEX(Additional!$B$3:$B$11,MATCH(C3246,Additional!$A$3:$A$11,0))</f>
        <v>4.68</v>
      </c>
      <c r="G3246" s="27">
        <v>14096</v>
      </c>
      <c r="H3246" s="27" t="s">
        <v>0</v>
      </c>
      <c r="I3246" s="28">
        <v>40422</v>
      </c>
      <c r="J3246" s="32">
        <f>YEAR(I3246)</f>
        <v>2010</v>
      </c>
      <c r="K3246" s="32">
        <f>MONTH(I3246)</f>
        <v>9</v>
      </c>
      <c r="L3246" s="32">
        <f>D3246*E3246</f>
        <v>7.65</v>
      </c>
      <c r="M3246" s="32">
        <f>D3246*F3246</f>
        <v>4.68</v>
      </c>
      <c r="N3246" s="32">
        <f>L3246-M3246</f>
        <v>2.9700000000000006</v>
      </c>
    </row>
    <row r="3247" spans="1:14" x14ac:dyDescent="0.2">
      <c r="A3247" s="26">
        <v>568346</v>
      </c>
      <c r="B3247" s="26">
        <v>22720</v>
      </c>
      <c r="C3247" s="27" t="s">
        <v>113</v>
      </c>
      <c r="D3247" s="27">
        <v>1</v>
      </c>
      <c r="E3247" s="27">
        <v>7.65</v>
      </c>
      <c r="F3247" s="30">
        <f>INDEX(Additional!$B$3:$B$11,MATCH(C3247,Additional!$A$3:$A$11,0))</f>
        <v>4.68</v>
      </c>
      <c r="G3247" s="27">
        <v>14096</v>
      </c>
      <c r="H3247" s="27" t="s">
        <v>0</v>
      </c>
      <c r="I3247" s="28">
        <v>40531</v>
      </c>
      <c r="J3247" s="32">
        <f>YEAR(I3247)</f>
        <v>2010</v>
      </c>
      <c r="K3247" s="32">
        <f>MONTH(I3247)</f>
        <v>12</v>
      </c>
      <c r="L3247" s="32">
        <f>D3247*E3247</f>
        <v>7.65</v>
      </c>
      <c r="M3247" s="32">
        <f>D3247*F3247</f>
        <v>4.68</v>
      </c>
      <c r="N3247" s="32">
        <f>L3247-M3247</f>
        <v>2.9700000000000006</v>
      </c>
    </row>
    <row r="3248" spans="1:14" x14ac:dyDescent="0.2">
      <c r="A3248" s="26">
        <v>568346</v>
      </c>
      <c r="B3248" s="26">
        <v>22721</v>
      </c>
      <c r="C3248" s="27" t="s">
        <v>113</v>
      </c>
      <c r="D3248" s="27">
        <v>1</v>
      </c>
      <c r="E3248" s="27">
        <v>7.65</v>
      </c>
      <c r="F3248" s="30">
        <f>INDEX(Additional!$B$3:$B$11,MATCH(C3248,Additional!$A$3:$A$11,0))</f>
        <v>4.68</v>
      </c>
      <c r="G3248" s="27">
        <v>14096</v>
      </c>
      <c r="H3248" s="27" t="s">
        <v>0</v>
      </c>
      <c r="I3248" s="28">
        <v>40841</v>
      </c>
      <c r="J3248" s="32">
        <f>YEAR(I3248)</f>
        <v>2011</v>
      </c>
      <c r="K3248" s="32">
        <f>MONTH(I3248)</f>
        <v>10</v>
      </c>
      <c r="L3248" s="32">
        <f>D3248*E3248</f>
        <v>7.65</v>
      </c>
      <c r="M3248" s="32">
        <f>D3248*F3248</f>
        <v>4.68</v>
      </c>
      <c r="N3248" s="32">
        <f>L3248-M3248</f>
        <v>2.9700000000000006</v>
      </c>
    </row>
    <row r="3249" spans="1:14" x14ac:dyDescent="0.2">
      <c r="A3249" s="26">
        <v>568346</v>
      </c>
      <c r="B3249" s="26">
        <v>22726</v>
      </c>
      <c r="C3249" s="27" t="s">
        <v>113</v>
      </c>
      <c r="D3249" s="27">
        <v>1</v>
      </c>
      <c r="E3249" s="27">
        <v>7.65</v>
      </c>
      <c r="F3249" s="30">
        <f>INDEX(Additional!$B$3:$B$11,MATCH(C3249,Additional!$A$3:$A$11,0))</f>
        <v>4.68</v>
      </c>
      <c r="G3249" s="27">
        <v>14096</v>
      </c>
      <c r="H3249" s="27" t="s">
        <v>0</v>
      </c>
      <c r="I3249" s="28">
        <v>40531</v>
      </c>
      <c r="J3249" s="32">
        <f>YEAR(I3249)</f>
        <v>2010</v>
      </c>
      <c r="K3249" s="32">
        <f>MONTH(I3249)</f>
        <v>12</v>
      </c>
      <c r="L3249" s="32">
        <f>D3249*E3249</f>
        <v>7.65</v>
      </c>
      <c r="M3249" s="32">
        <f>D3249*F3249</f>
        <v>4.68</v>
      </c>
      <c r="N3249" s="32">
        <f>L3249-M3249</f>
        <v>2.9700000000000006</v>
      </c>
    </row>
    <row r="3250" spans="1:14" x14ac:dyDescent="0.2">
      <c r="A3250" s="26">
        <v>568346</v>
      </c>
      <c r="B3250" s="26">
        <v>22727</v>
      </c>
      <c r="C3250" s="27" t="s">
        <v>113</v>
      </c>
      <c r="D3250" s="27">
        <v>8</v>
      </c>
      <c r="E3250" s="27">
        <v>7.65</v>
      </c>
      <c r="F3250" s="30">
        <f>INDEX(Additional!$B$3:$B$11,MATCH(C3250,Additional!$A$3:$A$11,0))</f>
        <v>4.68</v>
      </c>
      <c r="G3250" s="27">
        <v>14096</v>
      </c>
      <c r="H3250" s="27" t="s">
        <v>0</v>
      </c>
      <c r="I3250" s="28">
        <v>40452</v>
      </c>
      <c r="J3250" s="32">
        <f>YEAR(I3250)</f>
        <v>2010</v>
      </c>
      <c r="K3250" s="32">
        <f>MONTH(I3250)</f>
        <v>10</v>
      </c>
      <c r="L3250" s="32">
        <f>D3250*E3250</f>
        <v>61.2</v>
      </c>
      <c r="M3250" s="32">
        <f>D3250*F3250</f>
        <v>37.44</v>
      </c>
      <c r="N3250" s="32">
        <f>L3250-M3250</f>
        <v>23.760000000000005</v>
      </c>
    </row>
    <row r="3251" spans="1:14" x14ac:dyDescent="0.2">
      <c r="A3251" s="26">
        <v>568346</v>
      </c>
      <c r="B3251" s="26">
        <v>22731</v>
      </c>
      <c r="C3251" s="27" t="s">
        <v>113</v>
      </c>
      <c r="D3251" s="27">
        <v>4</v>
      </c>
      <c r="E3251" s="27">
        <v>7.65</v>
      </c>
      <c r="F3251" s="30">
        <f>INDEX(Additional!$B$3:$B$11,MATCH(C3251,Additional!$A$3:$A$11,0))</f>
        <v>4.68</v>
      </c>
      <c r="G3251" s="27">
        <v>14096</v>
      </c>
      <c r="H3251" s="27" t="s">
        <v>0</v>
      </c>
      <c r="I3251" s="28">
        <v>40760</v>
      </c>
      <c r="J3251" s="32">
        <f>YEAR(I3251)</f>
        <v>2011</v>
      </c>
      <c r="K3251" s="32">
        <f>MONTH(I3251)</f>
        <v>8</v>
      </c>
      <c r="L3251" s="32">
        <f>D3251*E3251</f>
        <v>30.6</v>
      </c>
      <c r="M3251" s="32">
        <f>D3251*F3251</f>
        <v>18.72</v>
      </c>
      <c r="N3251" s="32">
        <f>L3251-M3251</f>
        <v>11.880000000000003</v>
      </c>
    </row>
    <row r="3252" spans="1:14" x14ac:dyDescent="0.2">
      <c r="A3252" s="26">
        <v>568346</v>
      </c>
      <c r="B3252" s="26">
        <v>22732</v>
      </c>
      <c r="C3252" s="27" t="s">
        <v>113</v>
      </c>
      <c r="D3252" s="27">
        <v>3</v>
      </c>
      <c r="E3252" s="27">
        <v>7.65</v>
      </c>
      <c r="F3252" s="30">
        <f>INDEX(Additional!$B$3:$B$11,MATCH(C3252,Additional!$A$3:$A$11,0))</f>
        <v>4.68</v>
      </c>
      <c r="G3252" s="27">
        <v>14096</v>
      </c>
      <c r="H3252" s="27" t="s">
        <v>0</v>
      </c>
      <c r="I3252" s="28">
        <v>40428</v>
      </c>
      <c r="J3252" s="32">
        <f>YEAR(I3252)</f>
        <v>2010</v>
      </c>
      <c r="K3252" s="32">
        <f>MONTH(I3252)</f>
        <v>9</v>
      </c>
      <c r="L3252" s="32">
        <f>D3252*E3252</f>
        <v>22.950000000000003</v>
      </c>
      <c r="M3252" s="32">
        <f>D3252*F3252</f>
        <v>14.04</v>
      </c>
      <c r="N3252" s="32">
        <f>L3252-M3252</f>
        <v>8.9100000000000037</v>
      </c>
    </row>
    <row r="3253" spans="1:14" x14ac:dyDescent="0.2">
      <c r="A3253" s="26">
        <v>568346</v>
      </c>
      <c r="B3253" s="26">
        <v>22733</v>
      </c>
      <c r="C3253" s="27" t="s">
        <v>113</v>
      </c>
      <c r="D3253" s="27">
        <v>7</v>
      </c>
      <c r="E3253" s="27">
        <v>7.65</v>
      </c>
      <c r="F3253" s="30">
        <f>INDEX(Additional!$B$3:$B$11,MATCH(C3253,Additional!$A$3:$A$11,0))</f>
        <v>4.68</v>
      </c>
      <c r="G3253" s="27">
        <v>14096</v>
      </c>
      <c r="H3253" s="27" t="s">
        <v>0</v>
      </c>
      <c r="I3253" s="28">
        <v>40391</v>
      </c>
      <c r="J3253" s="32">
        <f>YEAR(I3253)</f>
        <v>2010</v>
      </c>
      <c r="K3253" s="32">
        <f>MONTH(I3253)</f>
        <v>8</v>
      </c>
      <c r="L3253" s="32">
        <f>D3253*E3253</f>
        <v>53.550000000000004</v>
      </c>
      <c r="M3253" s="32">
        <f>D3253*F3253</f>
        <v>32.76</v>
      </c>
      <c r="N3253" s="32">
        <f>L3253-M3253</f>
        <v>20.790000000000006</v>
      </c>
    </row>
    <row r="3254" spans="1:14" x14ac:dyDescent="0.2">
      <c r="A3254" s="26">
        <v>568346</v>
      </c>
      <c r="B3254" s="26">
        <v>22735</v>
      </c>
      <c r="C3254" s="27" t="s">
        <v>113</v>
      </c>
      <c r="D3254" s="27">
        <v>3</v>
      </c>
      <c r="E3254" s="27">
        <v>7.65</v>
      </c>
      <c r="F3254" s="30">
        <f>INDEX(Additional!$B$3:$B$11,MATCH(C3254,Additional!$A$3:$A$11,0))</f>
        <v>4.68</v>
      </c>
      <c r="G3254" s="27">
        <v>14096</v>
      </c>
      <c r="H3254" s="27" t="s">
        <v>0</v>
      </c>
      <c r="I3254" s="28">
        <v>40333</v>
      </c>
      <c r="J3254" s="32">
        <f>YEAR(I3254)</f>
        <v>2010</v>
      </c>
      <c r="K3254" s="32">
        <f>MONTH(I3254)</f>
        <v>6</v>
      </c>
      <c r="L3254" s="32">
        <f>D3254*E3254</f>
        <v>22.950000000000003</v>
      </c>
      <c r="M3254" s="32">
        <f>D3254*F3254</f>
        <v>14.04</v>
      </c>
      <c r="N3254" s="32">
        <f>L3254-M3254</f>
        <v>8.9100000000000037</v>
      </c>
    </row>
    <row r="3255" spans="1:14" x14ac:dyDescent="0.2">
      <c r="A3255" s="26">
        <v>568346</v>
      </c>
      <c r="B3255" s="26">
        <v>22736</v>
      </c>
      <c r="C3255" s="27" t="s">
        <v>113</v>
      </c>
      <c r="D3255" s="27">
        <v>2</v>
      </c>
      <c r="E3255" s="27">
        <v>7.65</v>
      </c>
      <c r="F3255" s="30">
        <f>INDEX(Additional!$B$3:$B$11,MATCH(C3255,Additional!$A$3:$A$11,0))</f>
        <v>4.68</v>
      </c>
      <c r="G3255" s="27">
        <v>14096</v>
      </c>
      <c r="H3255" s="27" t="s">
        <v>0</v>
      </c>
      <c r="I3255" s="28">
        <v>41153</v>
      </c>
      <c r="J3255" s="32">
        <f>YEAR(I3255)</f>
        <v>2012</v>
      </c>
      <c r="K3255" s="32">
        <f>MONTH(I3255)</f>
        <v>9</v>
      </c>
      <c r="L3255" s="32">
        <f>D3255*E3255</f>
        <v>15.3</v>
      </c>
      <c r="M3255" s="32">
        <f>D3255*F3255</f>
        <v>9.36</v>
      </c>
      <c r="N3255" s="32">
        <f>L3255-M3255</f>
        <v>5.9400000000000013</v>
      </c>
    </row>
    <row r="3256" spans="1:14" x14ac:dyDescent="0.2">
      <c r="A3256" s="26">
        <v>568346</v>
      </c>
      <c r="B3256" s="26">
        <v>22737</v>
      </c>
      <c r="C3256" s="27" t="s">
        <v>113</v>
      </c>
      <c r="D3256" s="27">
        <v>1</v>
      </c>
      <c r="E3256" s="27">
        <v>7.65</v>
      </c>
      <c r="F3256" s="30">
        <f>INDEX(Additional!$B$3:$B$11,MATCH(C3256,Additional!$A$3:$A$11,0))</f>
        <v>4.68</v>
      </c>
      <c r="G3256" s="27">
        <v>14096</v>
      </c>
      <c r="H3256" s="27" t="s">
        <v>0</v>
      </c>
      <c r="I3256" s="28">
        <v>40184</v>
      </c>
      <c r="J3256" s="32">
        <f>YEAR(I3256)</f>
        <v>2010</v>
      </c>
      <c r="K3256" s="32">
        <f>MONTH(I3256)</f>
        <v>1</v>
      </c>
      <c r="L3256" s="32">
        <f>D3256*E3256</f>
        <v>7.65</v>
      </c>
      <c r="M3256" s="32">
        <f>D3256*F3256</f>
        <v>4.68</v>
      </c>
      <c r="N3256" s="32">
        <f>L3256-M3256</f>
        <v>2.9700000000000006</v>
      </c>
    </row>
    <row r="3257" spans="1:14" x14ac:dyDescent="0.2">
      <c r="A3257" s="26">
        <v>568346</v>
      </c>
      <c r="B3257" s="26">
        <v>22738</v>
      </c>
      <c r="C3257" s="27" t="s">
        <v>113</v>
      </c>
      <c r="D3257" s="27">
        <v>3</v>
      </c>
      <c r="E3257" s="27">
        <v>7.65</v>
      </c>
      <c r="F3257" s="30">
        <f>INDEX(Additional!$B$3:$B$11,MATCH(C3257,Additional!$A$3:$A$11,0))</f>
        <v>4.68</v>
      </c>
      <c r="G3257" s="27">
        <v>14096</v>
      </c>
      <c r="H3257" s="27" t="s">
        <v>0</v>
      </c>
      <c r="I3257" s="28">
        <v>40787</v>
      </c>
      <c r="J3257" s="32">
        <f>YEAR(I3257)</f>
        <v>2011</v>
      </c>
      <c r="K3257" s="32">
        <f>MONTH(I3257)</f>
        <v>9</v>
      </c>
      <c r="L3257" s="32">
        <f>D3257*E3257</f>
        <v>22.950000000000003</v>
      </c>
      <c r="M3257" s="32">
        <f>D3257*F3257</f>
        <v>14.04</v>
      </c>
      <c r="N3257" s="32">
        <f>L3257-M3257</f>
        <v>8.9100000000000037</v>
      </c>
    </row>
    <row r="3258" spans="1:14" x14ac:dyDescent="0.2">
      <c r="A3258" s="26">
        <v>568346</v>
      </c>
      <c r="B3258" s="26">
        <v>22739</v>
      </c>
      <c r="C3258" s="27" t="s">
        <v>113</v>
      </c>
      <c r="D3258" s="27">
        <v>1</v>
      </c>
      <c r="E3258" s="27">
        <v>7.65</v>
      </c>
      <c r="F3258" s="30">
        <f>INDEX(Additional!$B$3:$B$11,MATCH(C3258,Additional!$A$3:$A$11,0))</f>
        <v>4.68</v>
      </c>
      <c r="G3258" s="27">
        <v>14096</v>
      </c>
      <c r="H3258" s="27" t="s">
        <v>0</v>
      </c>
      <c r="I3258" s="28">
        <v>40867</v>
      </c>
      <c r="J3258" s="32">
        <f>YEAR(I3258)</f>
        <v>2011</v>
      </c>
      <c r="K3258" s="32">
        <f>MONTH(I3258)</f>
        <v>11</v>
      </c>
      <c r="L3258" s="32">
        <f>D3258*E3258</f>
        <v>7.65</v>
      </c>
      <c r="M3258" s="32">
        <f>D3258*F3258</f>
        <v>4.68</v>
      </c>
      <c r="N3258" s="32">
        <f>L3258-M3258</f>
        <v>2.9700000000000006</v>
      </c>
    </row>
    <row r="3259" spans="1:14" x14ac:dyDescent="0.2">
      <c r="A3259" s="26">
        <v>568346</v>
      </c>
      <c r="B3259" s="26">
        <v>22748</v>
      </c>
      <c r="C3259" s="27" t="s">
        <v>113</v>
      </c>
      <c r="D3259" s="27">
        <v>1</v>
      </c>
      <c r="E3259" s="27">
        <v>7.65</v>
      </c>
      <c r="F3259" s="30">
        <f>INDEX(Additional!$B$3:$B$11,MATCH(C3259,Additional!$A$3:$A$11,0))</f>
        <v>4.68</v>
      </c>
      <c r="G3259" s="27">
        <v>14096</v>
      </c>
      <c r="H3259" s="27" t="s">
        <v>0</v>
      </c>
      <c r="I3259" s="28">
        <v>40557</v>
      </c>
      <c r="J3259" s="32">
        <f>YEAR(I3259)</f>
        <v>2011</v>
      </c>
      <c r="K3259" s="32">
        <f>MONTH(I3259)</f>
        <v>1</v>
      </c>
      <c r="L3259" s="32">
        <f>D3259*E3259</f>
        <v>7.65</v>
      </c>
      <c r="M3259" s="32">
        <f>D3259*F3259</f>
        <v>4.68</v>
      </c>
      <c r="N3259" s="32">
        <f>L3259-M3259</f>
        <v>2.9700000000000006</v>
      </c>
    </row>
    <row r="3260" spans="1:14" x14ac:dyDescent="0.2">
      <c r="A3260" s="26">
        <v>568346</v>
      </c>
      <c r="B3260" s="26">
        <v>22759</v>
      </c>
      <c r="C3260" s="27" t="s">
        <v>113</v>
      </c>
      <c r="D3260" s="27">
        <v>1</v>
      </c>
      <c r="E3260" s="27">
        <v>7.65</v>
      </c>
      <c r="F3260" s="30">
        <f>INDEX(Additional!$B$3:$B$11,MATCH(C3260,Additional!$A$3:$A$11,0))</f>
        <v>4.68</v>
      </c>
      <c r="G3260" s="27">
        <v>14096</v>
      </c>
      <c r="H3260" s="27" t="s">
        <v>0</v>
      </c>
      <c r="I3260" s="28">
        <v>40771</v>
      </c>
      <c r="J3260" s="32">
        <f>YEAR(I3260)</f>
        <v>2011</v>
      </c>
      <c r="K3260" s="32">
        <f>MONTH(I3260)</f>
        <v>8</v>
      </c>
      <c r="L3260" s="32">
        <f>D3260*E3260</f>
        <v>7.65</v>
      </c>
      <c r="M3260" s="32">
        <f>D3260*F3260</f>
        <v>4.68</v>
      </c>
      <c r="N3260" s="32">
        <f>L3260-M3260</f>
        <v>2.9700000000000006</v>
      </c>
    </row>
    <row r="3261" spans="1:14" x14ac:dyDescent="0.2">
      <c r="A3261" s="26">
        <v>568346</v>
      </c>
      <c r="B3261" s="26">
        <v>22781</v>
      </c>
      <c r="C3261" s="27" t="s">
        <v>113</v>
      </c>
      <c r="D3261" s="27">
        <v>2</v>
      </c>
      <c r="E3261" s="27">
        <v>7.65</v>
      </c>
      <c r="F3261" s="30">
        <f>INDEX(Additional!$B$3:$B$11,MATCH(C3261,Additional!$A$3:$A$11,0))</f>
        <v>4.68</v>
      </c>
      <c r="G3261" s="27">
        <v>14096</v>
      </c>
      <c r="H3261" s="27" t="s">
        <v>0</v>
      </c>
      <c r="I3261" s="28">
        <v>40432</v>
      </c>
      <c r="J3261" s="32">
        <f>YEAR(I3261)</f>
        <v>2010</v>
      </c>
      <c r="K3261" s="32">
        <f>MONTH(I3261)</f>
        <v>9</v>
      </c>
      <c r="L3261" s="32">
        <f>D3261*E3261</f>
        <v>15.3</v>
      </c>
      <c r="M3261" s="32">
        <f>D3261*F3261</f>
        <v>9.36</v>
      </c>
      <c r="N3261" s="32">
        <f>L3261-M3261</f>
        <v>5.9400000000000013</v>
      </c>
    </row>
    <row r="3262" spans="1:14" x14ac:dyDescent="0.2">
      <c r="A3262" s="26">
        <v>568346</v>
      </c>
      <c r="B3262" s="26">
        <v>22809</v>
      </c>
      <c r="C3262" s="27" t="s">
        <v>113</v>
      </c>
      <c r="D3262" s="27">
        <v>3</v>
      </c>
      <c r="E3262" s="27">
        <v>7.65</v>
      </c>
      <c r="F3262" s="30">
        <f>INDEX(Additional!$B$3:$B$11,MATCH(C3262,Additional!$A$3:$A$11,0))</f>
        <v>4.68</v>
      </c>
      <c r="G3262" s="27">
        <v>14096</v>
      </c>
      <c r="H3262" s="27" t="s">
        <v>0</v>
      </c>
      <c r="I3262" s="28">
        <v>41125</v>
      </c>
      <c r="J3262" s="32">
        <f>YEAR(I3262)</f>
        <v>2012</v>
      </c>
      <c r="K3262" s="32">
        <f>MONTH(I3262)</f>
        <v>8</v>
      </c>
      <c r="L3262" s="32">
        <f>D3262*E3262</f>
        <v>22.950000000000003</v>
      </c>
      <c r="M3262" s="32">
        <f>D3262*F3262</f>
        <v>14.04</v>
      </c>
      <c r="N3262" s="32">
        <f>L3262-M3262</f>
        <v>8.9100000000000037</v>
      </c>
    </row>
    <row r="3263" spans="1:14" x14ac:dyDescent="0.2">
      <c r="A3263" s="26">
        <v>568346</v>
      </c>
      <c r="B3263" s="26">
        <v>22810</v>
      </c>
      <c r="C3263" s="27" t="s">
        <v>113</v>
      </c>
      <c r="D3263" s="27">
        <v>1</v>
      </c>
      <c r="E3263" s="27">
        <v>7.65</v>
      </c>
      <c r="F3263" s="30">
        <f>INDEX(Additional!$B$3:$B$11,MATCH(C3263,Additional!$A$3:$A$11,0))</f>
        <v>4.68</v>
      </c>
      <c r="G3263" s="27">
        <v>14096</v>
      </c>
      <c r="H3263" s="27" t="s">
        <v>0</v>
      </c>
      <c r="I3263" s="28">
        <v>40404</v>
      </c>
      <c r="J3263" s="32">
        <f>YEAR(I3263)</f>
        <v>2010</v>
      </c>
      <c r="K3263" s="32">
        <f>MONTH(I3263)</f>
        <v>8</v>
      </c>
      <c r="L3263" s="32">
        <f>D3263*E3263</f>
        <v>7.65</v>
      </c>
      <c r="M3263" s="32">
        <f>D3263*F3263</f>
        <v>4.68</v>
      </c>
      <c r="N3263" s="32">
        <f>L3263-M3263</f>
        <v>2.9700000000000006</v>
      </c>
    </row>
    <row r="3264" spans="1:14" x14ac:dyDescent="0.2">
      <c r="A3264" s="26">
        <v>568346</v>
      </c>
      <c r="B3264" s="26">
        <v>22811</v>
      </c>
      <c r="C3264" s="27" t="s">
        <v>113</v>
      </c>
      <c r="D3264" s="27">
        <v>1</v>
      </c>
      <c r="E3264" s="27">
        <v>7.65</v>
      </c>
      <c r="F3264" s="30">
        <f>INDEX(Additional!$B$3:$B$11,MATCH(C3264,Additional!$A$3:$A$11,0))</f>
        <v>4.68</v>
      </c>
      <c r="G3264" s="27">
        <v>14096</v>
      </c>
      <c r="H3264" s="27" t="s">
        <v>0</v>
      </c>
      <c r="I3264" s="28">
        <v>40746</v>
      </c>
      <c r="J3264" s="32">
        <f>YEAR(I3264)</f>
        <v>2011</v>
      </c>
      <c r="K3264" s="32">
        <f>MONTH(I3264)</f>
        <v>7</v>
      </c>
      <c r="L3264" s="32">
        <f>D3264*E3264</f>
        <v>7.65</v>
      </c>
      <c r="M3264" s="32">
        <f>D3264*F3264</f>
        <v>4.68</v>
      </c>
      <c r="N3264" s="32">
        <f>L3264-M3264</f>
        <v>2.9700000000000006</v>
      </c>
    </row>
    <row r="3265" spans="1:14" x14ac:dyDescent="0.2">
      <c r="A3265" s="26">
        <v>568346</v>
      </c>
      <c r="B3265" s="26">
        <v>22812</v>
      </c>
      <c r="C3265" s="27" t="s">
        <v>113</v>
      </c>
      <c r="D3265" s="27">
        <v>1</v>
      </c>
      <c r="E3265" s="27">
        <v>7.65</v>
      </c>
      <c r="F3265" s="30">
        <f>INDEX(Additional!$B$3:$B$11,MATCH(C3265,Additional!$A$3:$A$11,0))</f>
        <v>4.68</v>
      </c>
      <c r="G3265" s="27">
        <v>14096</v>
      </c>
      <c r="H3265" s="27" t="s">
        <v>0</v>
      </c>
      <c r="I3265" s="28">
        <v>40960</v>
      </c>
      <c r="J3265" s="32">
        <f>YEAR(I3265)</f>
        <v>2012</v>
      </c>
      <c r="K3265" s="32">
        <f>MONTH(I3265)</f>
        <v>2</v>
      </c>
      <c r="L3265" s="32">
        <f>D3265*E3265</f>
        <v>7.65</v>
      </c>
      <c r="M3265" s="32">
        <f>D3265*F3265</f>
        <v>4.68</v>
      </c>
      <c r="N3265" s="32">
        <f>L3265-M3265</f>
        <v>2.9700000000000006</v>
      </c>
    </row>
    <row r="3266" spans="1:14" x14ac:dyDescent="0.2">
      <c r="A3266" s="26">
        <v>568346</v>
      </c>
      <c r="B3266" s="26">
        <v>22813</v>
      </c>
      <c r="C3266" s="27" t="s">
        <v>113</v>
      </c>
      <c r="D3266" s="27">
        <v>2</v>
      </c>
      <c r="E3266" s="27">
        <v>7.65</v>
      </c>
      <c r="F3266" s="30">
        <f>INDEX(Additional!$B$3:$B$11,MATCH(C3266,Additional!$A$3:$A$11,0))</f>
        <v>4.68</v>
      </c>
      <c r="G3266" s="27">
        <v>14096</v>
      </c>
      <c r="H3266" s="27" t="s">
        <v>0</v>
      </c>
      <c r="I3266" s="28">
        <v>40363</v>
      </c>
      <c r="J3266" s="32">
        <f>YEAR(I3266)</f>
        <v>2010</v>
      </c>
      <c r="K3266" s="32">
        <f>MONTH(I3266)</f>
        <v>7</v>
      </c>
      <c r="L3266" s="32">
        <f>D3266*E3266</f>
        <v>15.3</v>
      </c>
      <c r="M3266" s="32">
        <f>D3266*F3266</f>
        <v>9.36</v>
      </c>
      <c r="N3266" s="32">
        <f>L3266-M3266</f>
        <v>5.9400000000000013</v>
      </c>
    </row>
    <row r="3267" spans="1:14" x14ac:dyDescent="0.2">
      <c r="A3267" s="26">
        <v>568346</v>
      </c>
      <c r="B3267" s="26">
        <v>22819</v>
      </c>
      <c r="C3267" s="27" t="s">
        <v>113</v>
      </c>
      <c r="D3267" s="27">
        <v>1</v>
      </c>
      <c r="E3267" s="27">
        <v>7.65</v>
      </c>
      <c r="F3267" s="30">
        <f>INDEX(Additional!$B$3:$B$11,MATCH(C3267,Additional!$A$3:$A$11,0))</f>
        <v>4.68</v>
      </c>
      <c r="G3267" s="27">
        <v>14096</v>
      </c>
      <c r="H3267" s="27" t="s">
        <v>0</v>
      </c>
      <c r="I3267" s="28">
        <v>40827</v>
      </c>
      <c r="J3267" s="32">
        <f>YEAR(I3267)</f>
        <v>2011</v>
      </c>
      <c r="K3267" s="32">
        <f>MONTH(I3267)</f>
        <v>10</v>
      </c>
      <c r="L3267" s="32">
        <f>D3267*E3267</f>
        <v>7.65</v>
      </c>
      <c r="M3267" s="32">
        <f>D3267*F3267</f>
        <v>4.68</v>
      </c>
      <c r="N3267" s="32">
        <f>L3267-M3267</f>
        <v>2.9700000000000006</v>
      </c>
    </row>
    <row r="3268" spans="1:14" x14ac:dyDescent="0.2">
      <c r="A3268" s="26">
        <v>568346</v>
      </c>
      <c r="B3268" s="26">
        <v>22839</v>
      </c>
      <c r="C3268" s="27" t="s">
        <v>113</v>
      </c>
      <c r="D3268" s="27">
        <v>1</v>
      </c>
      <c r="E3268" s="27">
        <v>7.65</v>
      </c>
      <c r="F3268" s="30">
        <f>INDEX(Additional!$B$3:$B$11,MATCH(C3268,Additional!$A$3:$A$11,0))</f>
        <v>4.68</v>
      </c>
      <c r="G3268" s="27">
        <v>14096</v>
      </c>
      <c r="H3268" s="27" t="s">
        <v>0</v>
      </c>
      <c r="I3268" s="28">
        <v>40530</v>
      </c>
      <c r="J3268" s="32">
        <f>YEAR(I3268)</f>
        <v>2010</v>
      </c>
      <c r="K3268" s="32">
        <f>MONTH(I3268)</f>
        <v>12</v>
      </c>
      <c r="L3268" s="32">
        <f>D3268*E3268</f>
        <v>7.65</v>
      </c>
      <c r="M3268" s="32">
        <f>D3268*F3268</f>
        <v>4.68</v>
      </c>
      <c r="N3268" s="32">
        <f>L3268-M3268</f>
        <v>2.9700000000000006</v>
      </c>
    </row>
    <row r="3269" spans="1:14" x14ac:dyDescent="0.2">
      <c r="A3269" s="26">
        <v>568346</v>
      </c>
      <c r="B3269" s="26">
        <v>22843</v>
      </c>
      <c r="C3269" s="27" t="s">
        <v>113</v>
      </c>
      <c r="D3269" s="27">
        <v>2</v>
      </c>
      <c r="E3269" s="27">
        <v>7.65</v>
      </c>
      <c r="F3269" s="30">
        <f>INDEX(Additional!$B$3:$B$11,MATCH(C3269,Additional!$A$3:$A$11,0))</f>
        <v>4.68</v>
      </c>
      <c r="G3269" s="27">
        <v>14096</v>
      </c>
      <c r="H3269" s="27" t="s">
        <v>0</v>
      </c>
      <c r="I3269" s="28">
        <v>40304</v>
      </c>
      <c r="J3269" s="32">
        <f>YEAR(I3269)</f>
        <v>2010</v>
      </c>
      <c r="K3269" s="32">
        <f>MONTH(I3269)</f>
        <v>5</v>
      </c>
      <c r="L3269" s="32">
        <f>D3269*E3269</f>
        <v>15.3</v>
      </c>
      <c r="M3269" s="32">
        <f>D3269*F3269</f>
        <v>9.36</v>
      </c>
      <c r="N3269" s="32">
        <f>L3269-M3269</f>
        <v>5.9400000000000013</v>
      </c>
    </row>
    <row r="3270" spans="1:14" x14ac:dyDescent="0.2">
      <c r="A3270" s="26">
        <v>568346</v>
      </c>
      <c r="B3270" s="26">
        <v>22847</v>
      </c>
      <c r="C3270" s="27" t="s">
        <v>113</v>
      </c>
      <c r="D3270" s="27">
        <v>3</v>
      </c>
      <c r="E3270" s="27">
        <v>7.65</v>
      </c>
      <c r="F3270" s="30">
        <f>INDEX(Additional!$B$3:$B$11,MATCH(C3270,Additional!$A$3:$A$11,0))</f>
        <v>4.68</v>
      </c>
      <c r="G3270" s="27">
        <v>14096</v>
      </c>
      <c r="H3270" s="27" t="s">
        <v>0</v>
      </c>
      <c r="I3270" s="28">
        <v>40275</v>
      </c>
      <c r="J3270" s="32">
        <f>YEAR(I3270)</f>
        <v>2010</v>
      </c>
      <c r="K3270" s="32">
        <f>MONTH(I3270)</f>
        <v>4</v>
      </c>
      <c r="L3270" s="32">
        <f>D3270*E3270</f>
        <v>22.950000000000003</v>
      </c>
      <c r="M3270" s="32">
        <f>D3270*F3270</f>
        <v>14.04</v>
      </c>
      <c r="N3270" s="32">
        <f>L3270-M3270</f>
        <v>8.9100000000000037</v>
      </c>
    </row>
    <row r="3271" spans="1:14" x14ac:dyDescent="0.2">
      <c r="A3271" s="26">
        <v>568346</v>
      </c>
      <c r="B3271" s="26">
        <v>22865</v>
      </c>
      <c r="C3271" s="27" t="s">
        <v>113</v>
      </c>
      <c r="D3271" s="27">
        <v>5</v>
      </c>
      <c r="E3271" s="27">
        <v>7.65</v>
      </c>
      <c r="F3271" s="30">
        <f>INDEX(Additional!$B$3:$B$11,MATCH(C3271,Additional!$A$3:$A$11,0))</f>
        <v>4.68</v>
      </c>
      <c r="G3271" s="27">
        <v>14096</v>
      </c>
      <c r="H3271" s="27" t="s">
        <v>0</v>
      </c>
      <c r="I3271" s="28">
        <v>41074</v>
      </c>
      <c r="J3271" s="32">
        <f>YEAR(I3271)</f>
        <v>2012</v>
      </c>
      <c r="K3271" s="32">
        <f>MONTH(I3271)</f>
        <v>6</v>
      </c>
      <c r="L3271" s="32">
        <f>D3271*E3271</f>
        <v>38.25</v>
      </c>
      <c r="M3271" s="32">
        <f>D3271*F3271</f>
        <v>23.4</v>
      </c>
      <c r="N3271" s="32">
        <f>L3271-M3271</f>
        <v>14.850000000000001</v>
      </c>
    </row>
    <row r="3272" spans="1:14" x14ac:dyDescent="0.2">
      <c r="A3272" s="26">
        <v>568346</v>
      </c>
      <c r="B3272" s="26">
        <v>22867</v>
      </c>
      <c r="C3272" s="27" t="s">
        <v>113</v>
      </c>
      <c r="D3272" s="27">
        <v>1</v>
      </c>
      <c r="E3272" s="27">
        <v>7.65</v>
      </c>
      <c r="F3272" s="30">
        <f>INDEX(Additional!$B$3:$B$11,MATCH(C3272,Additional!$A$3:$A$11,0))</f>
        <v>4.68</v>
      </c>
      <c r="G3272" s="27">
        <v>14096</v>
      </c>
      <c r="H3272" s="27" t="s">
        <v>0</v>
      </c>
      <c r="I3272" s="28">
        <v>40234</v>
      </c>
      <c r="J3272" s="32">
        <f>YEAR(I3272)</f>
        <v>2010</v>
      </c>
      <c r="K3272" s="32">
        <f>MONTH(I3272)</f>
        <v>2</v>
      </c>
      <c r="L3272" s="32">
        <f>D3272*E3272</f>
        <v>7.65</v>
      </c>
      <c r="M3272" s="32">
        <f>D3272*F3272</f>
        <v>4.68</v>
      </c>
      <c r="N3272" s="32">
        <f>L3272-M3272</f>
        <v>2.9700000000000006</v>
      </c>
    </row>
    <row r="3273" spans="1:14" x14ac:dyDescent="0.2">
      <c r="A3273" s="26">
        <v>568346</v>
      </c>
      <c r="B3273" s="26">
        <v>22891</v>
      </c>
      <c r="C3273" s="27" t="s">
        <v>113</v>
      </c>
      <c r="D3273" s="27">
        <v>1</v>
      </c>
      <c r="E3273" s="27">
        <v>7.65</v>
      </c>
      <c r="F3273" s="30">
        <f>INDEX(Additional!$B$3:$B$11,MATCH(C3273,Additional!$A$3:$A$11,0))</f>
        <v>4.68</v>
      </c>
      <c r="G3273" s="27">
        <v>14096</v>
      </c>
      <c r="H3273" s="27" t="s">
        <v>0</v>
      </c>
      <c r="I3273" s="28">
        <v>41236</v>
      </c>
      <c r="J3273" s="32">
        <f>YEAR(I3273)</f>
        <v>2012</v>
      </c>
      <c r="K3273" s="32">
        <f>MONTH(I3273)</f>
        <v>11</v>
      </c>
      <c r="L3273" s="32">
        <f>D3273*E3273</f>
        <v>7.65</v>
      </c>
      <c r="M3273" s="32">
        <f>D3273*F3273</f>
        <v>4.68</v>
      </c>
      <c r="N3273" s="32">
        <f>L3273-M3273</f>
        <v>2.9700000000000006</v>
      </c>
    </row>
    <row r="3274" spans="1:14" x14ac:dyDescent="0.2">
      <c r="A3274" s="26">
        <v>568346</v>
      </c>
      <c r="B3274" s="26">
        <v>22897</v>
      </c>
      <c r="C3274" s="27" t="s">
        <v>113</v>
      </c>
      <c r="D3274" s="27">
        <v>1</v>
      </c>
      <c r="E3274" s="27">
        <v>7.65</v>
      </c>
      <c r="F3274" s="30">
        <f>INDEX(Additional!$B$3:$B$11,MATCH(C3274,Additional!$A$3:$A$11,0))</f>
        <v>4.68</v>
      </c>
      <c r="G3274" s="27">
        <v>14096</v>
      </c>
      <c r="H3274" s="27" t="s">
        <v>0</v>
      </c>
      <c r="I3274" s="28">
        <v>40341</v>
      </c>
      <c r="J3274" s="32">
        <f>YEAR(I3274)</f>
        <v>2010</v>
      </c>
      <c r="K3274" s="32">
        <f>MONTH(I3274)</f>
        <v>6</v>
      </c>
      <c r="L3274" s="32">
        <f>D3274*E3274</f>
        <v>7.65</v>
      </c>
      <c r="M3274" s="32">
        <f>D3274*F3274</f>
        <v>4.68</v>
      </c>
      <c r="N3274" s="32">
        <f>L3274-M3274</f>
        <v>2.9700000000000006</v>
      </c>
    </row>
    <row r="3275" spans="1:14" x14ac:dyDescent="0.2">
      <c r="A3275" s="26">
        <v>568346</v>
      </c>
      <c r="B3275" s="26">
        <v>22940</v>
      </c>
      <c r="C3275" s="27" t="s">
        <v>113</v>
      </c>
      <c r="D3275" s="27">
        <v>1</v>
      </c>
      <c r="E3275" s="27">
        <v>7.65</v>
      </c>
      <c r="F3275" s="30">
        <f>INDEX(Additional!$B$3:$B$11,MATCH(C3275,Additional!$A$3:$A$11,0))</f>
        <v>4.68</v>
      </c>
      <c r="G3275" s="27">
        <v>14096</v>
      </c>
      <c r="H3275" s="27" t="s">
        <v>0</v>
      </c>
      <c r="I3275" s="28">
        <v>40591</v>
      </c>
      <c r="J3275" s="32">
        <f>YEAR(I3275)</f>
        <v>2011</v>
      </c>
      <c r="K3275" s="32">
        <f>MONTH(I3275)</f>
        <v>2</v>
      </c>
      <c r="L3275" s="32">
        <f>D3275*E3275</f>
        <v>7.65</v>
      </c>
      <c r="M3275" s="32">
        <f>D3275*F3275</f>
        <v>4.68</v>
      </c>
      <c r="N3275" s="32">
        <f>L3275-M3275</f>
        <v>2.9700000000000006</v>
      </c>
    </row>
    <row r="3276" spans="1:14" x14ac:dyDescent="0.2">
      <c r="A3276" s="26">
        <v>568346</v>
      </c>
      <c r="B3276" s="26">
        <v>22945</v>
      </c>
      <c r="C3276" s="27" t="s">
        <v>113</v>
      </c>
      <c r="D3276" s="27">
        <v>30</v>
      </c>
      <c r="E3276" s="27">
        <v>7.65</v>
      </c>
      <c r="F3276" s="30">
        <f>INDEX(Additional!$B$3:$B$11,MATCH(C3276,Additional!$A$3:$A$11,0))</f>
        <v>4.68</v>
      </c>
      <c r="G3276" s="27">
        <v>14096</v>
      </c>
      <c r="H3276" s="27" t="s">
        <v>0</v>
      </c>
      <c r="I3276" s="28">
        <v>40185</v>
      </c>
      <c r="J3276" s="32">
        <f>YEAR(I3276)</f>
        <v>2010</v>
      </c>
      <c r="K3276" s="32">
        <f>MONTH(I3276)</f>
        <v>1</v>
      </c>
      <c r="L3276" s="32">
        <f>D3276*E3276</f>
        <v>229.5</v>
      </c>
      <c r="M3276" s="32">
        <f>D3276*F3276</f>
        <v>140.39999999999998</v>
      </c>
      <c r="N3276" s="32">
        <f>L3276-M3276</f>
        <v>89.100000000000023</v>
      </c>
    </row>
    <row r="3277" spans="1:14" x14ac:dyDescent="0.2">
      <c r="A3277" s="26">
        <v>568346</v>
      </c>
      <c r="B3277" s="26">
        <v>22946</v>
      </c>
      <c r="C3277" s="27" t="s">
        <v>113</v>
      </c>
      <c r="D3277" s="27">
        <v>1</v>
      </c>
      <c r="E3277" s="27">
        <v>7.65</v>
      </c>
      <c r="F3277" s="30">
        <f>INDEX(Additional!$B$3:$B$11,MATCH(C3277,Additional!$A$3:$A$11,0))</f>
        <v>4.68</v>
      </c>
      <c r="G3277" s="27">
        <v>14096</v>
      </c>
      <c r="H3277" s="27" t="s">
        <v>0</v>
      </c>
      <c r="I3277" s="28">
        <v>40934</v>
      </c>
      <c r="J3277" s="32">
        <f>YEAR(I3277)</f>
        <v>2012</v>
      </c>
      <c r="K3277" s="32">
        <f>MONTH(I3277)</f>
        <v>1</v>
      </c>
      <c r="L3277" s="32">
        <f>D3277*E3277</f>
        <v>7.65</v>
      </c>
      <c r="M3277" s="32">
        <f>D3277*F3277</f>
        <v>4.68</v>
      </c>
      <c r="N3277" s="32">
        <f>L3277-M3277</f>
        <v>2.9700000000000006</v>
      </c>
    </row>
    <row r="3278" spans="1:14" x14ac:dyDescent="0.2">
      <c r="A3278" s="26">
        <v>568346</v>
      </c>
      <c r="B3278" s="26">
        <v>22947</v>
      </c>
      <c r="C3278" s="27" t="s">
        <v>113</v>
      </c>
      <c r="D3278" s="27">
        <v>1</v>
      </c>
      <c r="E3278" s="27">
        <v>7.65</v>
      </c>
      <c r="F3278" s="30">
        <f>INDEX(Additional!$B$3:$B$11,MATCH(C3278,Additional!$A$3:$A$11,0))</f>
        <v>4.68</v>
      </c>
      <c r="G3278" s="27">
        <v>14096</v>
      </c>
      <c r="H3278" s="27" t="s">
        <v>0</v>
      </c>
      <c r="I3278" s="28">
        <v>40778</v>
      </c>
      <c r="J3278" s="32">
        <f>YEAR(I3278)</f>
        <v>2011</v>
      </c>
      <c r="K3278" s="32">
        <f>MONTH(I3278)</f>
        <v>8</v>
      </c>
      <c r="L3278" s="32">
        <f>D3278*E3278</f>
        <v>7.65</v>
      </c>
      <c r="M3278" s="32">
        <f>D3278*F3278</f>
        <v>4.68</v>
      </c>
      <c r="N3278" s="32">
        <f>L3278-M3278</f>
        <v>2.9700000000000006</v>
      </c>
    </row>
    <row r="3279" spans="1:14" x14ac:dyDescent="0.2">
      <c r="A3279" s="26">
        <v>568346</v>
      </c>
      <c r="B3279" s="26">
        <v>22948</v>
      </c>
      <c r="C3279" s="27" t="s">
        <v>113</v>
      </c>
      <c r="D3279" s="27">
        <v>1</v>
      </c>
      <c r="E3279" s="27">
        <v>7.65</v>
      </c>
      <c r="F3279" s="30">
        <f>INDEX(Additional!$B$3:$B$11,MATCH(C3279,Additional!$A$3:$A$11,0))</f>
        <v>4.68</v>
      </c>
      <c r="G3279" s="27">
        <v>14096</v>
      </c>
      <c r="H3279" s="27" t="s">
        <v>0</v>
      </c>
      <c r="I3279" s="28">
        <v>40896</v>
      </c>
      <c r="J3279" s="32">
        <f>YEAR(I3279)</f>
        <v>2011</v>
      </c>
      <c r="K3279" s="32">
        <f>MONTH(I3279)</f>
        <v>12</v>
      </c>
      <c r="L3279" s="32">
        <f>D3279*E3279</f>
        <v>7.65</v>
      </c>
      <c r="M3279" s="32">
        <f>D3279*F3279</f>
        <v>4.68</v>
      </c>
      <c r="N3279" s="32">
        <f>L3279-M3279</f>
        <v>2.9700000000000006</v>
      </c>
    </row>
    <row r="3280" spans="1:14" x14ac:dyDescent="0.2">
      <c r="A3280" s="26">
        <v>568346</v>
      </c>
      <c r="B3280" s="26">
        <v>22951</v>
      </c>
      <c r="C3280" s="27" t="s">
        <v>113</v>
      </c>
      <c r="D3280" s="27">
        <v>3</v>
      </c>
      <c r="E3280" s="27">
        <v>7.65</v>
      </c>
      <c r="F3280" s="30">
        <f>INDEX(Additional!$B$3:$B$11,MATCH(C3280,Additional!$A$3:$A$11,0))</f>
        <v>4.68</v>
      </c>
      <c r="G3280" s="27">
        <v>14096</v>
      </c>
      <c r="H3280" s="27" t="s">
        <v>0</v>
      </c>
      <c r="I3280" s="28">
        <v>40553</v>
      </c>
      <c r="J3280" s="32">
        <f>YEAR(I3280)</f>
        <v>2011</v>
      </c>
      <c r="K3280" s="32">
        <f>MONTH(I3280)</f>
        <v>1</v>
      </c>
      <c r="L3280" s="32">
        <f>D3280*E3280</f>
        <v>22.950000000000003</v>
      </c>
      <c r="M3280" s="32">
        <f>D3280*F3280</f>
        <v>14.04</v>
      </c>
      <c r="N3280" s="32">
        <f>L3280-M3280</f>
        <v>8.9100000000000037</v>
      </c>
    </row>
    <row r="3281" spans="1:14" x14ac:dyDescent="0.2">
      <c r="A3281" s="26">
        <v>568346</v>
      </c>
      <c r="B3281" s="26">
        <v>22960</v>
      </c>
      <c r="C3281" s="27" t="s">
        <v>113</v>
      </c>
      <c r="D3281" s="27">
        <v>1</v>
      </c>
      <c r="E3281" s="27">
        <v>7.65</v>
      </c>
      <c r="F3281" s="30">
        <f>INDEX(Additional!$B$3:$B$11,MATCH(C3281,Additional!$A$3:$A$11,0))</f>
        <v>4.68</v>
      </c>
      <c r="G3281" s="27">
        <v>14096</v>
      </c>
      <c r="H3281" s="27" t="s">
        <v>0</v>
      </c>
      <c r="I3281" s="28">
        <v>40344</v>
      </c>
      <c r="J3281" s="32">
        <f>YEAR(I3281)</f>
        <v>2010</v>
      </c>
      <c r="K3281" s="32">
        <f>MONTH(I3281)</f>
        <v>6</v>
      </c>
      <c r="L3281" s="32">
        <f>D3281*E3281</f>
        <v>7.65</v>
      </c>
      <c r="M3281" s="32">
        <f>D3281*F3281</f>
        <v>4.68</v>
      </c>
      <c r="N3281" s="32">
        <f>L3281-M3281</f>
        <v>2.9700000000000006</v>
      </c>
    </row>
    <row r="3282" spans="1:14" x14ac:dyDescent="0.2">
      <c r="A3282" s="26">
        <v>568346</v>
      </c>
      <c r="B3282" s="26">
        <v>22961</v>
      </c>
      <c r="C3282" s="27" t="s">
        <v>113</v>
      </c>
      <c r="D3282" s="27">
        <v>2</v>
      </c>
      <c r="E3282" s="27">
        <v>7.65</v>
      </c>
      <c r="F3282" s="30">
        <f>INDEX(Additional!$B$3:$B$11,MATCH(C3282,Additional!$A$3:$A$11,0))</f>
        <v>4.68</v>
      </c>
      <c r="G3282" s="27">
        <v>14096</v>
      </c>
      <c r="H3282" s="27" t="s">
        <v>0</v>
      </c>
      <c r="I3282" s="28">
        <v>40941</v>
      </c>
      <c r="J3282" s="32">
        <f>YEAR(I3282)</f>
        <v>2012</v>
      </c>
      <c r="K3282" s="32">
        <f>MONTH(I3282)</f>
        <v>2</v>
      </c>
      <c r="L3282" s="32">
        <f>D3282*E3282</f>
        <v>15.3</v>
      </c>
      <c r="M3282" s="32">
        <f>D3282*F3282</f>
        <v>9.36</v>
      </c>
      <c r="N3282" s="32">
        <f>L3282-M3282</f>
        <v>5.9400000000000013</v>
      </c>
    </row>
    <row r="3283" spans="1:14" x14ac:dyDescent="0.2">
      <c r="A3283" s="26">
        <v>568346</v>
      </c>
      <c r="B3283" s="26">
        <v>22965</v>
      </c>
      <c r="C3283" s="27" t="s">
        <v>113</v>
      </c>
      <c r="D3283" s="27">
        <v>2</v>
      </c>
      <c r="E3283" s="27">
        <v>7.65</v>
      </c>
      <c r="F3283" s="30">
        <f>INDEX(Additional!$B$3:$B$11,MATCH(C3283,Additional!$A$3:$A$11,0))</f>
        <v>4.68</v>
      </c>
      <c r="G3283" s="27">
        <v>14096</v>
      </c>
      <c r="H3283" s="27" t="s">
        <v>0</v>
      </c>
      <c r="I3283" s="28">
        <v>40480</v>
      </c>
      <c r="J3283" s="32">
        <f>YEAR(I3283)</f>
        <v>2010</v>
      </c>
      <c r="K3283" s="32">
        <f>MONTH(I3283)</f>
        <v>10</v>
      </c>
      <c r="L3283" s="32">
        <f>D3283*E3283</f>
        <v>15.3</v>
      </c>
      <c r="M3283" s="32">
        <f>D3283*F3283</f>
        <v>9.36</v>
      </c>
      <c r="N3283" s="32">
        <f>L3283-M3283</f>
        <v>5.9400000000000013</v>
      </c>
    </row>
    <row r="3284" spans="1:14" x14ac:dyDescent="0.2">
      <c r="A3284" s="26">
        <v>568346</v>
      </c>
      <c r="B3284" s="26">
        <v>22966</v>
      </c>
      <c r="C3284" s="27" t="s">
        <v>113</v>
      </c>
      <c r="D3284" s="27">
        <v>1</v>
      </c>
      <c r="E3284" s="27">
        <v>7.65</v>
      </c>
      <c r="F3284" s="30">
        <f>INDEX(Additional!$B$3:$B$11,MATCH(C3284,Additional!$A$3:$A$11,0))</f>
        <v>4.68</v>
      </c>
      <c r="G3284" s="27">
        <v>14096</v>
      </c>
      <c r="H3284" s="27" t="s">
        <v>0</v>
      </c>
      <c r="I3284" s="28">
        <v>40195</v>
      </c>
      <c r="J3284" s="32">
        <f>YEAR(I3284)</f>
        <v>2010</v>
      </c>
      <c r="K3284" s="32">
        <f>MONTH(I3284)</f>
        <v>1</v>
      </c>
      <c r="L3284" s="32">
        <f>D3284*E3284</f>
        <v>7.65</v>
      </c>
      <c r="M3284" s="32">
        <f>D3284*F3284</f>
        <v>4.68</v>
      </c>
      <c r="N3284" s="32">
        <f>L3284-M3284</f>
        <v>2.9700000000000006</v>
      </c>
    </row>
    <row r="3285" spans="1:14" x14ac:dyDescent="0.2">
      <c r="A3285" s="26">
        <v>568346</v>
      </c>
      <c r="B3285" s="26">
        <v>22983</v>
      </c>
      <c r="C3285" s="27" t="s">
        <v>113</v>
      </c>
      <c r="D3285" s="27">
        <v>1</v>
      </c>
      <c r="E3285" s="27">
        <v>7.65</v>
      </c>
      <c r="F3285" s="30">
        <f>INDEX(Additional!$B$3:$B$11,MATCH(C3285,Additional!$A$3:$A$11,0))</f>
        <v>4.68</v>
      </c>
      <c r="G3285" s="27">
        <v>14096</v>
      </c>
      <c r="H3285" s="27" t="s">
        <v>0</v>
      </c>
      <c r="I3285" s="28">
        <v>40781</v>
      </c>
      <c r="J3285" s="32">
        <f>YEAR(I3285)</f>
        <v>2011</v>
      </c>
      <c r="K3285" s="32">
        <f>MONTH(I3285)</f>
        <v>8</v>
      </c>
      <c r="L3285" s="32">
        <f>D3285*E3285</f>
        <v>7.65</v>
      </c>
      <c r="M3285" s="32">
        <f>D3285*F3285</f>
        <v>4.68</v>
      </c>
      <c r="N3285" s="32">
        <f>L3285-M3285</f>
        <v>2.9700000000000006</v>
      </c>
    </row>
    <row r="3286" spans="1:14" x14ac:dyDescent="0.2">
      <c r="A3286" s="26">
        <v>568346</v>
      </c>
      <c r="B3286" s="26">
        <v>22991</v>
      </c>
      <c r="C3286" s="27" t="s">
        <v>113</v>
      </c>
      <c r="D3286" s="27">
        <v>1</v>
      </c>
      <c r="E3286" s="27">
        <v>7.65</v>
      </c>
      <c r="F3286" s="30">
        <f>INDEX(Additional!$B$3:$B$11,MATCH(C3286,Additional!$A$3:$A$11,0))</f>
        <v>4.68</v>
      </c>
      <c r="G3286" s="27">
        <v>14096</v>
      </c>
      <c r="H3286" s="27" t="s">
        <v>0</v>
      </c>
      <c r="I3286" s="28">
        <v>40952</v>
      </c>
      <c r="J3286" s="32">
        <f>YEAR(I3286)</f>
        <v>2012</v>
      </c>
      <c r="K3286" s="32">
        <f>MONTH(I3286)</f>
        <v>2</v>
      </c>
      <c r="L3286" s="32">
        <f>D3286*E3286</f>
        <v>7.65</v>
      </c>
      <c r="M3286" s="32">
        <f>D3286*F3286</f>
        <v>4.68</v>
      </c>
      <c r="N3286" s="32">
        <f>L3286-M3286</f>
        <v>2.9700000000000006</v>
      </c>
    </row>
    <row r="3287" spans="1:14" x14ac:dyDescent="0.2">
      <c r="A3287" s="26">
        <v>568346</v>
      </c>
      <c r="B3287" s="26">
        <v>22993</v>
      </c>
      <c r="C3287" s="27" t="s">
        <v>113</v>
      </c>
      <c r="D3287" s="27">
        <v>2</v>
      </c>
      <c r="E3287" s="27">
        <v>7.65</v>
      </c>
      <c r="F3287" s="30">
        <f>INDEX(Additional!$B$3:$B$11,MATCH(C3287,Additional!$A$3:$A$11,0))</f>
        <v>4.68</v>
      </c>
      <c r="G3287" s="27">
        <v>14096</v>
      </c>
      <c r="H3287" s="27" t="s">
        <v>0</v>
      </c>
      <c r="I3287" s="28">
        <v>40714</v>
      </c>
      <c r="J3287" s="32">
        <f>YEAR(I3287)</f>
        <v>2011</v>
      </c>
      <c r="K3287" s="32">
        <f>MONTH(I3287)</f>
        <v>6</v>
      </c>
      <c r="L3287" s="32">
        <f>D3287*E3287</f>
        <v>15.3</v>
      </c>
      <c r="M3287" s="32">
        <f>D3287*F3287</f>
        <v>9.36</v>
      </c>
      <c r="N3287" s="32">
        <f>L3287-M3287</f>
        <v>5.9400000000000013</v>
      </c>
    </row>
    <row r="3288" spans="1:14" x14ac:dyDescent="0.2">
      <c r="A3288" s="26">
        <v>568346</v>
      </c>
      <c r="B3288" s="26">
        <v>23025</v>
      </c>
      <c r="C3288" s="27" t="s">
        <v>113</v>
      </c>
      <c r="D3288" s="27">
        <v>1</v>
      </c>
      <c r="E3288" s="27">
        <v>7.65</v>
      </c>
      <c r="F3288" s="30">
        <f>INDEX(Additional!$B$3:$B$11,MATCH(C3288,Additional!$A$3:$A$11,0))</f>
        <v>4.68</v>
      </c>
      <c r="G3288" s="27">
        <v>14096</v>
      </c>
      <c r="H3288" s="27" t="s">
        <v>0</v>
      </c>
      <c r="I3288" s="28">
        <v>40386</v>
      </c>
      <c r="J3288" s="32">
        <f>YEAR(I3288)</f>
        <v>2010</v>
      </c>
      <c r="K3288" s="32">
        <f>MONTH(I3288)</f>
        <v>7</v>
      </c>
      <c r="L3288" s="32">
        <f>D3288*E3288</f>
        <v>7.65</v>
      </c>
      <c r="M3288" s="32">
        <f>D3288*F3288</f>
        <v>4.68</v>
      </c>
      <c r="N3288" s="32">
        <f>L3288-M3288</f>
        <v>2.9700000000000006</v>
      </c>
    </row>
    <row r="3289" spans="1:14" x14ac:dyDescent="0.2">
      <c r="A3289" s="26">
        <v>568346</v>
      </c>
      <c r="B3289" s="26">
        <v>23084</v>
      </c>
      <c r="C3289" s="27" t="s">
        <v>113</v>
      </c>
      <c r="D3289" s="27">
        <v>1</v>
      </c>
      <c r="E3289" s="27">
        <v>7.65</v>
      </c>
      <c r="F3289" s="30">
        <f>INDEX(Additional!$B$3:$B$11,MATCH(C3289,Additional!$A$3:$A$11,0))</f>
        <v>4.68</v>
      </c>
      <c r="G3289" s="27">
        <v>14096</v>
      </c>
      <c r="H3289" s="27" t="s">
        <v>0</v>
      </c>
      <c r="I3289" s="28">
        <v>40749</v>
      </c>
      <c r="J3289" s="32">
        <f>YEAR(I3289)</f>
        <v>2011</v>
      </c>
      <c r="K3289" s="32">
        <f>MONTH(I3289)</f>
        <v>7</v>
      </c>
      <c r="L3289" s="32">
        <f>D3289*E3289</f>
        <v>7.65</v>
      </c>
      <c r="M3289" s="32">
        <f>D3289*F3289</f>
        <v>4.68</v>
      </c>
      <c r="N3289" s="32">
        <f>L3289-M3289</f>
        <v>2.9700000000000006</v>
      </c>
    </row>
    <row r="3290" spans="1:14" x14ac:dyDescent="0.2">
      <c r="A3290" s="26">
        <v>568346</v>
      </c>
      <c r="B3290" s="26">
        <v>23119</v>
      </c>
      <c r="C3290" s="27" t="s">
        <v>113</v>
      </c>
      <c r="D3290" s="27">
        <v>1</v>
      </c>
      <c r="E3290" s="27">
        <v>7.65</v>
      </c>
      <c r="F3290" s="30">
        <f>INDEX(Additional!$B$3:$B$11,MATCH(C3290,Additional!$A$3:$A$11,0))</f>
        <v>4.68</v>
      </c>
      <c r="G3290" s="27">
        <v>14096</v>
      </c>
      <c r="H3290" s="27" t="s">
        <v>0</v>
      </c>
      <c r="I3290" s="28">
        <v>40280</v>
      </c>
      <c r="J3290" s="32">
        <f>YEAR(I3290)</f>
        <v>2010</v>
      </c>
      <c r="K3290" s="32">
        <f>MONTH(I3290)</f>
        <v>4</v>
      </c>
      <c r="L3290" s="32">
        <f>D3290*E3290</f>
        <v>7.65</v>
      </c>
      <c r="M3290" s="32">
        <f>D3290*F3290</f>
        <v>4.68</v>
      </c>
      <c r="N3290" s="32">
        <f>L3290-M3290</f>
        <v>2.9700000000000006</v>
      </c>
    </row>
    <row r="3291" spans="1:14" x14ac:dyDescent="0.2">
      <c r="A3291" s="26">
        <v>568346</v>
      </c>
      <c r="B3291" s="26">
        <v>23129</v>
      </c>
      <c r="C3291" s="27" t="s">
        <v>113</v>
      </c>
      <c r="D3291" s="27">
        <v>5</v>
      </c>
      <c r="E3291" s="27">
        <v>7.65</v>
      </c>
      <c r="F3291" s="30">
        <f>INDEX(Additional!$B$3:$B$11,MATCH(C3291,Additional!$A$3:$A$11,0))</f>
        <v>4.68</v>
      </c>
      <c r="G3291" s="27">
        <v>14096</v>
      </c>
      <c r="H3291" s="27" t="s">
        <v>0</v>
      </c>
      <c r="I3291" s="28">
        <v>41261</v>
      </c>
      <c r="J3291" s="32">
        <f>YEAR(I3291)</f>
        <v>2012</v>
      </c>
      <c r="K3291" s="32">
        <f>MONTH(I3291)</f>
        <v>12</v>
      </c>
      <c r="L3291" s="32">
        <f>D3291*E3291</f>
        <v>38.25</v>
      </c>
      <c r="M3291" s="32">
        <f>D3291*F3291</f>
        <v>23.4</v>
      </c>
      <c r="N3291" s="32">
        <f>L3291-M3291</f>
        <v>14.850000000000001</v>
      </c>
    </row>
    <row r="3292" spans="1:14" x14ac:dyDescent="0.2">
      <c r="A3292" s="26">
        <v>568346</v>
      </c>
      <c r="B3292" s="26">
        <v>23154</v>
      </c>
      <c r="C3292" s="27" t="s">
        <v>113</v>
      </c>
      <c r="D3292" s="27">
        <v>7</v>
      </c>
      <c r="E3292" s="27">
        <v>7.65</v>
      </c>
      <c r="F3292" s="30">
        <f>INDEX(Additional!$B$3:$B$11,MATCH(C3292,Additional!$A$3:$A$11,0))</f>
        <v>4.68</v>
      </c>
      <c r="G3292" s="27">
        <v>14096</v>
      </c>
      <c r="H3292" s="27" t="s">
        <v>0</v>
      </c>
      <c r="I3292" s="28">
        <v>40467</v>
      </c>
      <c r="J3292" s="32">
        <f>YEAR(I3292)</f>
        <v>2010</v>
      </c>
      <c r="K3292" s="32">
        <f>MONTH(I3292)</f>
        <v>10</v>
      </c>
      <c r="L3292" s="32">
        <f>D3292*E3292</f>
        <v>53.550000000000004</v>
      </c>
      <c r="M3292" s="32">
        <f>D3292*F3292</f>
        <v>32.76</v>
      </c>
      <c r="N3292" s="32">
        <f>L3292-M3292</f>
        <v>20.790000000000006</v>
      </c>
    </row>
    <row r="3293" spans="1:14" x14ac:dyDescent="0.2">
      <c r="A3293" s="26">
        <v>568346</v>
      </c>
      <c r="B3293" s="26">
        <v>23156</v>
      </c>
      <c r="C3293" s="27" t="s">
        <v>113</v>
      </c>
      <c r="D3293" s="27">
        <v>1</v>
      </c>
      <c r="E3293" s="27">
        <v>7.65</v>
      </c>
      <c r="F3293" s="30">
        <f>INDEX(Additional!$B$3:$B$11,MATCH(C3293,Additional!$A$3:$A$11,0))</f>
        <v>4.68</v>
      </c>
      <c r="G3293" s="27">
        <v>14096</v>
      </c>
      <c r="H3293" s="27" t="s">
        <v>0</v>
      </c>
      <c r="I3293" s="28">
        <v>41268</v>
      </c>
      <c r="J3293" s="32">
        <f>YEAR(I3293)</f>
        <v>2012</v>
      </c>
      <c r="K3293" s="32">
        <f>MONTH(I3293)</f>
        <v>12</v>
      </c>
      <c r="L3293" s="32">
        <f>D3293*E3293</f>
        <v>7.65</v>
      </c>
      <c r="M3293" s="32">
        <f>D3293*F3293</f>
        <v>4.68</v>
      </c>
      <c r="N3293" s="32">
        <f>L3293-M3293</f>
        <v>2.9700000000000006</v>
      </c>
    </row>
    <row r="3294" spans="1:14" x14ac:dyDescent="0.2">
      <c r="A3294" s="26">
        <v>568346</v>
      </c>
      <c r="B3294" s="26">
        <v>23158</v>
      </c>
      <c r="C3294" s="27" t="s">
        <v>113</v>
      </c>
      <c r="D3294" s="27">
        <v>2</v>
      </c>
      <c r="E3294" s="27">
        <v>7.65</v>
      </c>
      <c r="F3294" s="30">
        <f>INDEX(Additional!$B$3:$B$11,MATCH(C3294,Additional!$A$3:$A$11,0))</f>
        <v>4.68</v>
      </c>
      <c r="G3294" s="27">
        <v>14096</v>
      </c>
      <c r="H3294" s="27" t="s">
        <v>0</v>
      </c>
      <c r="I3294" s="28">
        <v>40859</v>
      </c>
      <c r="J3294" s="32">
        <f>YEAR(I3294)</f>
        <v>2011</v>
      </c>
      <c r="K3294" s="32">
        <f>MONTH(I3294)</f>
        <v>11</v>
      </c>
      <c r="L3294" s="32">
        <f>D3294*E3294</f>
        <v>15.3</v>
      </c>
      <c r="M3294" s="32">
        <f>D3294*F3294</f>
        <v>9.36</v>
      </c>
      <c r="N3294" s="32">
        <f>L3294-M3294</f>
        <v>5.9400000000000013</v>
      </c>
    </row>
    <row r="3295" spans="1:14" x14ac:dyDescent="0.2">
      <c r="A3295" s="26">
        <v>568346</v>
      </c>
      <c r="B3295" s="26">
        <v>23159</v>
      </c>
      <c r="C3295" s="27" t="s">
        <v>113</v>
      </c>
      <c r="D3295" s="27">
        <v>1</v>
      </c>
      <c r="E3295" s="27">
        <v>7.65</v>
      </c>
      <c r="F3295" s="30">
        <f>INDEX(Additional!$B$3:$B$11,MATCH(C3295,Additional!$A$3:$A$11,0))</f>
        <v>4.68</v>
      </c>
      <c r="G3295" s="27">
        <v>14096</v>
      </c>
      <c r="H3295" s="27" t="s">
        <v>0</v>
      </c>
      <c r="I3295" s="28">
        <v>40710</v>
      </c>
      <c r="J3295" s="32">
        <f>YEAR(I3295)</f>
        <v>2011</v>
      </c>
      <c r="K3295" s="32">
        <f>MONTH(I3295)</f>
        <v>6</v>
      </c>
      <c r="L3295" s="32">
        <f>D3295*E3295</f>
        <v>7.65</v>
      </c>
      <c r="M3295" s="32">
        <f>D3295*F3295</f>
        <v>4.68</v>
      </c>
      <c r="N3295" s="32">
        <f>L3295-M3295</f>
        <v>2.9700000000000006</v>
      </c>
    </row>
    <row r="3296" spans="1:14" x14ac:dyDescent="0.2">
      <c r="A3296" s="26">
        <v>568346</v>
      </c>
      <c r="B3296" s="26">
        <v>23170</v>
      </c>
      <c r="C3296" s="27" t="s">
        <v>113</v>
      </c>
      <c r="D3296" s="27">
        <v>6</v>
      </c>
      <c r="E3296" s="27">
        <v>7.65</v>
      </c>
      <c r="F3296" s="30">
        <f>INDEX(Additional!$B$3:$B$11,MATCH(C3296,Additional!$A$3:$A$11,0))</f>
        <v>4.68</v>
      </c>
      <c r="G3296" s="27">
        <v>14096</v>
      </c>
      <c r="H3296" s="27" t="s">
        <v>0</v>
      </c>
      <c r="I3296" s="28">
        <v>41215</v>
      </c>
      <c r="J3296" s="32">
        <f>YEAR(I3296)</f>
        <v>2012</v>
      </c>
      <c r="K3296" s="32">
        <f>MONTH(I3296)</f>
        <v>11</v>
      </c>
      <c r="L3296" s="32">
        <f>D3296*E3296</f>
        <v>45.900000000000006</v>
      </c>
      <c r="M3296" s="32">
        <f>D3296*F3296</f>
        <v>28.08</v>
      </c>
      <c r="N3296" s="32">
        <f>L3296-M3296</f>
        <v>17.820000000000007</v>
      </c>
    </row>
    <row r="3297" spans="1:14" x14ac:dyDescent="0.2">
      <c r="A3297" s="26">
        <v>568346</v>
      </c>
      <c r="B3297" s="26">
        <v>23176</v>
      </c>
      <c r="C3297" s="27" t="s">
        <v>113</v>
      </c>
      <c r="D3297" s="27">
        <v>1</v>
      </c>
      <c r="E3297" s="27">
        <v>7.65</v>
      </c>
      <c r="F3297" s="30">
        <f>INDEX(Additional!$B$3:$B$11,MATCH(C3297,Additional!$A$3:$A$11,0))</f>
        <v>4.68</v>
      </c>
      <c r="G3297" s="27">
        <v>14096</v>
      </c>
      <c r="H3297" s="27" t="s">
        <v>0</v>
      </c>
      <c r="I3297" s="28">
        <v>40973</v>
      </c>
      <c r="J3297" s="32">
        <f>YEAR(I3297)</f>
        <v>2012</v>
      </c>
      <c r="K3297" s="32">
        <f>MONTH(I3297)</f>
        <v>3</v>
      </c>
      <c r="L3297" s="32">
        <f>D3297*E3297</f>
        <v>7.65</v>
      </c>
      <c r="M3297" s="32">
        <f>D3297*F3297</f>
        <v>4.68</v>
      </c>
      <c r="N3297" s="32">
        <f>L3297-M3297</f>
        <v>2.9700000000000006</v>
      </c>
    </row>
    <row r="3298" spans="1:14" x14ac:dyDescent="0.2">
      <c r="A3298" s="26">
        <v>568346</v>
      </c>
      <c r="B3298" s="26">
        <v>23182</v>
      </c>
      <c r="C3298" s="27" t="s">
        <v>113</v>
      </c>
      <c r="D3298" s="27">
        <v>12</v>
      </c>
      <c r="E3298" s="27">
        <v>7.65</v>
      </c>
      <c r="F3298" s="30">
        <f>INDEX(Additional!$B$3:$B$11,MATCH(C3298,Additional!$A$3:$A$11,0))</f>
        <v>4.68</v>
      </c>
      <c r="G3298" s="27">
        <v>14096</v>
      </c>
      <c r="H3298" s="27" t="s">
        <v>0</v>
      </c>
      <c r="I3298" s="28">
        <v>40800</v>
      </c>
      <c r="J3298" s="32">
        <f>YEAR(I3298)</f>
        <v>2011</v>
      </c>
      <c r="K3298" s="32">
        <f>MONTH(I3298)</f>
        <v>9</v>
      </c>
      <c r="L3298" s="32">
        <f>D3298*E3298</f>
        <v>91.800000000000011</v>
      </c>
      <c r="M3298" s="32">
        <f>D3298*F3298</f>
        <v>56.16</v>
      </c>
      <c r="N3298" s="32">
        <f>L3298-M3298</f>
        <v>35.640000000000015</v>
      </c>
    </row>
    <row r="3299" spans="1:14" x14ac:dyDescent="0.2">
      <c r="A3299" s="26">
        <v>568346</v>
      </c>
      <c r="B3299" s="26">
        <v>23188</v>
      </c>
      <c r="C3299" s="27" t="s">
        <v>113</v>
      </c>
      <c r="D3299" s="27">
        <v>1</v>
      </c>
      <c r="E3299" s="27">
        <v>7.65</v>
      </c>
      <c r="F3299" s="30">
        <f>INDEX(Additional!$B$3:$B$11,MATCH(C3299,Additional!$A$3:$A$11,0))</f>
        <v>4.68</v>
      </c>
      <c r="G3299" s="27">
        <v>14096</v>
      </c>
      <c r="H3299" s="27" t="s">
        <v>0</v>
      </c>
      <c r="I3299" s="28">
        <v>40879</v>
      </c>
      <c r="J3299" s="32">
        <f>YEAR(I3299)</f>
        <v>2011</v>
      </c>
      <c r="K3299" s="32">
        <f>MONTH(I3299)</f>
        <v>12</v>
      </c>
      <c r="L3299" s="32">
        <f>D3299*E3299</f>
        <v>7.65</v>
      </c>
      <c r="M3299" s="32">
        <f>D3299*F3299</f>
        <v>4.68</v>
      </c>
      <c r="N3299" s="32">
        <f>L3299-M3299</f>
        <v>2.9700000000000006</v>
      </c>
    </row>
    <row r="3300" spans="1:14" x14ac:dyDescent="0.2">
      <c r="A3300" s="26">
        <v>568346</v>
      </c>
      <c r="B3300" s="26">
        <v>23201</v>
      </c>
      <c r="C3300" s="27" t="s">
        <v>113</v>
      </c>
      <c r="D3300" s="27">
        <v>4</v>
      </c>
      <c r="E3300" s="27">
        <v>7.65</v>
      </c>
      <c r="F3300" s="30">
        <f>INDEX(Additional!$B$3:$B$11,MATCH(C3300,Additional!$A$3:$A$11,0))</f>
        <v>4.68</v>
      </c>
      <c r="G3300" s="27">
        <v>14096</v>
      </c>
      <c r="H3300" s="27" t="s">
        <v>0</v>
      </c>
      <c r="I3300" s="28">
        <v>40320</v>
      </c>
      <c r="J3300" s="32">
        <f>YEAR(I3300)</f>
        <v>2010</v>
      </c>
      <c r="K3300" s="32">
        <f>MONTH(I3300)</f>
        <v>5</v>
      </c>
      <c r="L3300" s="32">
        <f>D3300*E3300</f>
        <v>30.6</v>
      </c>
      <c r="M3300" s="32">
        <f>D3300*F3300</f>
        <v>18.72</v>
      </c>
      <c r="N3300" s="32">
        <f>L3300-M3300</f>
        <v>11.880000000000003</v>
      </c>
    </row>
    <row r="3301" spans="1:14" x14ac:dyDescent="0.2">
      <c r="A3301" s="26">
        <v>568346</v>
      </c>
      <c r="B3301" s="26">
        <v>23217</v>
      </c>
      <c r="C3301" s="27" t="s">
        <v>113</v>
      </c>
      <c r="D3301" s="27">
        <v>1</v>
      </c>
      <c r="E3301" s="27">
        <v>7.65</v>
      </c>
      <c r="F3301" s="30">
        <f>INDEX(Additional!$B$3:$B$11,MATCH(C3301,Additional!$A$3:$A$11,0))</f>
        <v>4.68</v>
      </c>
      <c r="G3301" s="27">
        <v>14096</v>
      </c>
      <c r="H3301" s="27" t="s">
        <v>0</v>
      </c>
      <c r="I3301" s="28">
        <v>41067</v>
      </c>
      <c r="J3301" s="32">
        <f>YEAR(I3301)</f>
        <v>2012</v>
      </c>
      <c r="K3301" s="32">
        <f>MONTH(I3301)</f>
        <v>6</v>
      </c>
      <c r="L3301" s="32">
        <f>D3301*E3301</f>
        <v>7.65</v>
      </c>
      <c r="M3301" s="32">
        <f>D3301*F3301</f>
        <v>4.68</v>
      </c>
      <c r="N3301" s="32">
        <f>L3301-M3301</f>
        <v>2.9700000000000006</v>
      </c>
    </row>
    <row r="3302" spans="1:14" x14ac:dyDescent="0.2">
      <c r="A3302" s="26">
        <v>568346</v>
      </c>
      <c r="B3302" s="26">
        <v>23221</v>
      </c>
      <c r="C3302" s="27" t="s">
        <v>113</v>
      </c>
      <c r="D3302" s="27">
        <v>1</v>
      </c>
      <c r="E3302" s="27">
        <v>7.65</v>
      </c>
      <c r="F3302" s="30">
        <f>INDEX(Additional!$B$3:$B$11,MATCH(C3302,Additional!$A$3:$A$11,0))</f>
        <v>4.68</v>
      </c>
      <c r="G3302" s="27">
        <v>14096</v>
      </c>
      <c r="H3302" s="27" t="s">
        <v>0</v>
      </c>
      <c r="I3302" s="28">
        <v>41068</v>
      </c>
      <c r="J3302" s="32">
        <f>YEAR(I3302)</f>
        <v>2012</v>
      </c>
      <c r="K3302" s="32">
        <f>MONTH(I3302)</f>
        <v>6</v>
      </c>
      <c r="L3302" s="32">
        <f>D3302*E3302</f>
        <v>7.65</v>
      </c>
      <c r="M3302" s="32">
        <f>D3302*F3302</f>
        <v>4.68</v>
      </c>
      <c r="N3302" s="32">
        <f>L3302-M3302</f>
        <v>2.9700000000000006</v>
      </c>
    </row>
    <row r="3303" spans="1:14" x14ac:dyDescent="0.2">
      <c r="A3303" s="26">
        <v>568346</v>
      </c>
      <c r="B3303" s="26">
        <v>23222</v>
      </c>
      <c r="C3303" s="27" t="s">
        <v>113</v>
      </c>
      <c r="D3303" s="27">
        <v>1</v>
      </c>
      <c r="E3303" s="27">
        <v>7.65</v>
      </c>
      <c r="F3303" s="30">
        <f>INDEX(Additional!$B$3:$B$11,MATCH(C3303,Additional!$A$3:$A$11,0))</f>
        <v>4.68</v>
      </c>
      <c r="G3303" s="27">
        <v>14096</v>
      </c>
      <c r="H3303" s="27" t="s">
        <v>0</v>
      </c>
      <c r="I3303" s="28">
        <v>41090</v>
      </c>
      <c r="J3303" s="32">
        <f>YEAR(I3303)</f>
        <v>2012</v>
      </c>
      <c r="K3303" s="32">
        <f>MONTH(I3303)</f>
        <v>6</v>
      </c>
      <c r="L3303" s="32">
        <f>D3303*E3303</f>
        <v>7.65</v>
      </c>
      <c r="M3303" s="32">
        <f>D3303*F3303</f>
        <v>4.68</v>
      </c>
      <c r="N3303" s="32">
        <f>L3303-M3303</f>
        <v>2.9700000000000006</v>
      </c>
    </row>
    <row r="3304" spans="1:14" x14ac:dyDescent="0.2">
      <c r="A3304" s="26">
        <v>568346</v>
      </c>
      <c r="B3304" s="26">
        <v>23223</v>
      </c>
      <c r="C3304" s="27" t="s">
        <v>113</v>
      </c>
      <c r="D3304" s="27">
        <v>1</v>
      </c>
      <c r="E3304" s="27">
        <v>7.65</v>
      </c>
      <c r="F3304" s="30">
        <f>INDEX(Additional!$B$3:$B$11,MATCH(C3304,Additional!$A$3:$A$11,0))</f>
        <v>4.68</v>
      </c>
      <c r="G3304" s="27">
        <v>14096</v>
      </c>
      <c r="H3304" s="27" t="s">
        <v>0</v>
      </c>
      <c r="I3304" s="28">
        <v>41150</v>
      </c>
      <c r="J3304" s="32">
        <f>YEAR(I3304)</f>
        <v>2012</v>
      </c>
      <c r="K3304" s="32">
        <f>MONTH(I3304)</f>
        <v>8</v>
      </c>
      <c r="L3304" s="32">
        <f>D3304*E3304</f>
        <v>7.65</v>
      </c>
      <c r="M3304" s="32">
        <f>D3304*F3304</f>
        <v>4.68</v>
      </c>
      <c r="N3304" s="32">
        <f>L3304-M3304</f>
        <v>2.9700000000000006</v>
      </c>
    </row>
    <row r="3305" spans="1:14" x14ac:dyDescent="0.2">
      <c r="A3305" s="26">
        <v>568346</v>
      </c>
      <c r="B3305" s="26">
        <v>23224</v>
      </c>
      <c r="C3305" s="27" t="s">
        <v>113</v>
      </c>
      <c r="D3305" s="27">
        <v>1</v>
      </c>
      <c r="E3305" s="27">
        <v>7.65</v>
      </c>
      <c r="F3305" s="30">
        <f>INDEX(Additional!$B$3:$B$11,MATCH(C3305,Additional!$A$3:$A$11,0))</f>
        <v>4.68</v>
      </c>
      <c r="G3305" s="27">
        <v>14096</v>
      </c>
      <c r="H3305" s="27" t="s">
        <v>0</v>
      </c>
      <c r="I3305" s="28">
        <v>40458</v>
      </c>
      <c r="J3305" s="32">
        <f>YEAR(I3305)</f>
        <v>2010</v>
      </c>
      <c r="K3305" s="32">
        <f>MONTH(I3305)</f>
        <v>10</v>
      </c>
      <c r="L3305" s="32">
        <f>D3305*E3305</f>
        <v>7.65</v>
      </c>
      <c r="M3305" s="32">
        <f>D3305*F3305</f>
        <v>4.68</v>
      </c>
      <c r="N3305" s="32">
        <f>L3305-M3305</f>
        <v>2.9700000000000006</v>
      </c>
    </row>
    <row r="3306" spans="1:14" x14ac:dyDescent="0.2">
      <c r="A3306" s="26">
        <v>568346</v>
      </c>
      <c r="B3306" s="26">
        <v>23225</v>
      </c>
      <c r="C3306" s="27" t="s">
        <v>113</v>
      </c>
      <c r="D3306" s="27">
        <v>5</v>
      </c>
      <c r="E3306" s="27">
        <v>7.65</v>
      </c>
      <c r="F3306" s="30">
        <f>INDEX(Additional!$B$3:$B$11,MATCH(C3306,Additional!$A$3:$A$11,0))</f>
        <v>4.68</v>
      </c>
      <c r="G3306" s="27">
        <v>14096</v>
      </c>
      <c r="H3306" s="27" t="s">
        <v>0</v>
      </c>
      <c r="I3306" s="28">
        <v>40916</v>
      </c>
      <c r="J3306" s="32">
        <f>YEAR(I3306)</f>
        <v>2012</v>
      </c>
      <c r="K3306" s="32">
        <f>MONTH(I3306)</f>
        <v>1</v>
      </c>
      <c r="L3306" s="32">
        <f>D3306*E3306</f>
        <v>38.25</v>
      </c>
      <c r="M3306" s="32">
        <f>D3306*F3306</f>
        <v>23.4</v>
      </c>
      <c r="N3306" s="32">
        <f>L3306-M3306</f>
        <v>14.850000000000001</v>
      </c>
    </row>
    <row r="3307" spans="1:14" x14ac:dyDescent="0.2">
      <c r="A3307" s="26">
        <v>568346</v>
      </c>
      <c r="B3307" s="26">
        <v>23228</v>
      </c>
      <c r="C3307" s="27" t="s">
        <v>113</v>
      </c>
      <c r="D3307" s="27">
        <v>36</v>
      </c>
      <c r="E3307" s="27">
        <v>7.65</v>
      </c>
      <c r="F3307" s="30">
        <f>INDEX(Additional!$B$3:$B$11,MATCH(C3307,Additional!$A$3:$A$11,0))</f>
        <v>4.68</v>
      </c>
      <c r="G3307" s="27">
        <v>14096</v>
      </c>
      <c r="H3307" s="27" t="s">
        <v>0</v>
      </c>
      <c r="I3307" s="28">
        <v>40364</v>
      </c>
      <c r="J3307" s="32">
        <f>YEAR(I3307)</f>
        <v>2010</v>
      </c>
      <c r="K3307" s="32">
        <f>MONTH(I3307)</f>
        <v>7</v>
      </c>
      <c r="L3307" s="32">
        <f>D3307*E3307</f>
        <v>275.40000000000003</v>
      </c>
      <c r="M3307" s="32">
        <f>D3307*F3307</f>
        <v>168.48</v>
      </c>
      <c r="N3307" s="32">
        <f>L3307-M3307</f>
        <v>106.92000000000004</v>
      </c>
    </row>
    <row r="3308" spans="1:14" x14ac:dyDescent="0.2">
      <c r="A3308" s="26">
        <v>568346</v>
      </c>
      <c r="B3308" s="26">
        <v>23247</v>
      </c>
      <c r="C3308" s="27" t="s">
        <v>113</v>
      </c>
      <c r="D3308" s="27">
        <v>96</v>
      </c>
      <c r="E3308" s="27">
        <v>7.65</v>
      </c>
      <c r="F3308" s="30">
        <f>INDEX(Additional!$B$3:$B$11,MATCH(C3308,Additional!$A$3:$A$11,0))</f>
        <v>4.68</v>
      </c>
      <c r="G3308" s="27">
        <v>14096</v>
      </c>
      <c r="H3308" s="27" t="s">
        <v>0</v>
      </c>
      <c r="I3308" s="28">
        <v>40805</v>
      </c>
      <c r="J3308" s="32">
        <f>YEAR(I3308)</f>
        <v>2011</v>
      </c>
      <c r="K3308" s="32">
        <f>MONTH(I3308)</f>
        <v>9</v>
      </c>
      <c r="L3308" s="32">
        <f>D3308*E3308</f>
        <v>734.40000000000009</v>
      </c>
      <c r="M3308" s="32">
        <f>D3308*F3308</f>
        <v>449.28</v>
      </c>
      <c r="N3308" s="32">
        <f>L3308-M3308</f>
        <v>285.12000000000012</v>
      </c>
    </row>
    <row r="3309" spans="1:14" x14ac:dyDescent="0.2">
      <c r="A3309" s="26">
        <v>568346</v>
      </c>
      <c r="B3309" s="26">
        <v>23263</v>
      </c>
      <c r="C3309" s="27" t="s">
        <v>113</v>
      </c>
      <c r="D3309" s="27">
        <v>12</v>
      </c>
      <c r="E3309" s="27">
        <v>7.65</v>
      </c>
      <c r="F3309" s="30">
        <f>INDEX(Additional!$B$3:$B$11,MATCH(C3309,Additional!$A$3:$A$11,0))</f>
        <v>4.68</v>
      </c>
      <c r="G3309" s="27">
        <v>14096</v>
      </c>
      <c r="H3309" s="27" t="s">
        <v>0</v>
      </c>
      <c r="I3309" s="28">
        <v>40610</v>
      </c>
      <c r="J3309" s="32">
        <f>YEAR(I3309)</f>
        <v>2011</v>
      </c>
      <c r="K3309" s="32">
        <f>MONTH(I3309)</f>
        <v>3</v>
      </c>
      <c r="L3309" s="32">
        <f>D3309*E3309</f>
        <v>91.800000000000011</v>
      </c>
      <c r="M3309" s="32">
        <f>D3309*F3309</f>
        <v>56.16</v>
      </c>
      <c r="N3309" s="32">
        <f>L3309-M3309</f>
        <v>35.640000000000015</v>
      </c>
    </row>
    <row r="3310" spans="1:14" x14ac:dyDescent="0.2">
      <c r="A3310" s="26">
        <v>568346</v>
      </c>
      <c r="B3310" s="26">
        <v>23263</v>
      </c>
      <c r="C3310" s="27" t="s">
        <v>113</v>
      </c>
      <c r="D3310" s="27">
        <v>12</v>
      </c>
      <c r="E3310" s="27">
        <v>7.65</v>
      </c>
      <c r="F3310" s="30">
        <f>INDEX(Additional!$B$3:$B$11,MATCH(C3310,Additional!$A$3:$A$11,0))</f>
        <v>4.68</v>
      </c>
      <c r="G3310" s="27">
        <v>14096</v>
      </c>
      <c r="H3310" s="27" t="s">
        <v>0</v>
      </c>
      <c r="I3310" s="28">
        <v>41048</v>
      </c>
      <c r="J3310" s="32">
        <f>YEAR(I3310)</f>
        <v>2012</v>
      </c>
      <c r="K3310" s="32">
        <f>MONTH(I3310)</f>
        <v>5</v>
      </c>
      <c r="L3310" s="32">
        <f>D3310*E3310</f>
        <v>91.800000000000011</v>
      </c>
      <c r="M3310" s="32">
        <f>D3310*F3310</f>
        <v>56.16</v>
      </c>
      <c r="N3310" s="32">
        <f>L3310-M3310</f>
        <v>35.640000000000015</v>
      </c>
    </row>
    <row r="3311" spans="1:14" x14ac:dyDescent="0.2">
      <c r="A3311" s="26">
        <v>568346</v>
      </c>
      <c r="B3311" s="26">
        <v>23264</v>
      </c>
      <c r="C3311" s="27" t="s">
        <v>113</v>
      </c>
      <c r="D3311" s="27">
        <v>2</v>
      </c>
      <c r="E3311" s="27">
        <v>7.65</v>
      </c>
      <c r="F3311" s="30">
        <f>INDEX(Additional!$B$3:$B$11,MATCH(C3311,Additional!$A$3:$A$11,0))</f>
        <v>4.68</v>
      </c>
      <c r="G3311" s="27">
        <v>14096</v>
      </c>
      <c r="H3311" s="27" t="s">
        <v>0</v>
      </c>
      <c r="I3311" s="28">
        <v>40971</v>
      </c>
      <c r="J3311" s="32">
        <f>YEAR(I3311)</f>
        <v>2012</v>
      </c>
      <c r="K3311" s="32">
        <f>MONTH(I3311)</f>
        <v>3</v>
      </c>
      <c r="L3311" s="32">
        <f>D3311*E3311</f>
        <v>15.3</v>
      </c>
      <c r="M3311" s="32">
        <f>D3311*F3311</f>
        <v>9.36</v>
      </c>
      <c r="N3311" s="32">
        <f>L3311-M3311</f>
        <v>5.9400000000000013</v>
      </c>
    </row>
    <row r="3312" spans="1:14" x14ac:dyDescent="0.2">
      <c r="A3312" s="26">
        <v>568346</v>
      </c>
      <c r="B3312" s="26">
        <v>23265</v>
      </c>
      <c r="C3312" s="27" t="s">
        <v>113</v>
      </c>
      <c r="D3312" s="27">
        <v>9</v>
      </c>
      <c r="E3312" s="27">
        <v>7.65</v>
      </c>
      <c r="F3312" s="30">
        <f>INDEX(Additional!$B$3:$B$11,MATCH(C3312,Additional!$A$3:$A$11,0))</f>
        <v>4.68</v>
      </c>
      <c r="G3312" s="27">
        <v>14096</v>
      </c>
      <c r="H3312" s="27" t="s">
        <v>0</v>
      </c>
      <c r="I3312" s="28">
        <v>40274</v>
      </c>
      <c r="J3312" s="32">
        <f>YEAR(I3312)</f>
        <v>2010</v>
      </c>
      <c r="K3312" s="32">
        <f>MONTH(I3312)</f>
        <v>4</v>
      </c>
      <c r="L3312" s="32">
        <f>D3312*E3312</f>
        <v>68.850000000000009</v>
      </c>
      <c r="M3312" s="32">
        <f>D3312*F3312</f>
        <v>42.12</v>
      </c>
      <c r="N3312" s="32">
        <f>L3312-M3312</f>
        <v>26.730000000000011</v>
      </c>
    </row>
    <row r="3313" spans="1:14" x14ac:dyDescent="0.2">
      <c r="A3313" s="26">
        <v>568346</v>
      </c>
      <c r="B3313" s="26">
        <v>23266</v>
      </c>
      <c r="C3313" s="27" t="s">
        <v>113</v>
      </c>
      <c r="D3313" s="27">
        <v>4</v>
      </c>
      <c r="E3313" s="27">
        <v>7.65</v>
      </c>
      <c r="F3313" s="30">
        <f>INDEX(Additional!$B$3:$B$11,MATCH(C3313,Additional!$A$3:$A$11,0))</f>
        <v>4.68</v>
      </c>
      <c r="G3313" s="27">
        <v>14096</v>
      </c>
      <c r="H3313" s="27" t="s">
        <v>0</v>
      </c>
      <c r="I3313" s="28">
        <v>41096</v>
      </c>
      <c r="J3313" s="32">
        <f>YEAR(I3313)</f>
        <v>2012</v>
      </c>
      <c r="K3313" s="32">
        <f>MONTH(I3313)</f>
        <v>7</v>
      </c>
      <c r="L3313" s="32">
        <f>D3313*E3313</f>
        <v>30.6</v>
      </c>
      <c r="M3313" s="32">
        <f>D3313*F3313</f>
        <v>18.72</v>
      </c>
      <c r="N3313" s="32">
        <f>L3313-M3313</f>
        <v>11.880000000000003</v>
      </c>
    </row>
    <row r="3314" spans="1:14" x14ac:dyDescent="0.2">
      <c r="A3314" s="26">
        <v>568346</v>
      </c>
      <c r="B3314" s="26">
        <v>23268</v>
      </c>
      <c r="C3314" s="27" t="s">
        <v>113</v>
      </c>
      <c r="D3314" s="27">
        <v>20</v>
      </c>
      <c r="E3314" s="27">
        <v>7.65</v>
      </c>
      <c r="F3314" s="30">
        <f>INDEX(Additional!$B$3:$B$11,MATCH(C3314,Additional!$A$3:$A$11,0))</f>
        <v>4.68</v>
      </c>
      <c r="G3314" s="27">
        <v>14096</v>
      </c>
      <c r="H3314" s="27" t="s">
        <v>0</v>
      </c>
      <c r="I3314" s="28">
        <v>41254</v>
      </c>
      <c r="J3314" s="32">
        <f>YEAR(I3314)</f>
        <v>2012</v>
      </c>
      <c r="K3314" s="32">
        <f>MONTH(I3314)</f>
        <v>12</v>
      </c>
      <c r="L3314" s="32">
        <f>D3314*E3314</f>
        <v>153</v>
      </c>
      <c r="M3314" s="32">
        <f>D3314*F3314</f>
        <v>93.6</v>
      </c>
      <c r="N3314" s="32">
        <f>L3314-M3314</f>
        <v>59.400000000000006</v>
      </c>
    </row>
    <row r="3315" spans="1:14" x14ac:dyDescent="0.2">
      <c r="A3315" s="26">
        <v>568346</v>
      </c>
      <c r="B3315" s="26">
        <v>23274</v>
      </c>
      <c r="C3315" s="27" t="s">
        <v>113</v>
      </c>
      <c r="D3315" s="27">
        <v>24</v>
      </c>
      <c r="E3315" s="27">
        <v>7.65</v>
      </c>
      <c r="F3315" s="30">
        <f>INDEX(Additional!$B$3:$B$11,MATCH(C3315,Additional!$A$3:$A$11,0))</f>
        <v>4.68</v>
      </c>
      <c r="G3315" s="27">
        <v>14096</v>
      </c>
      <c r="H3315" s="27" t="s">
        <v>0</v>
      </c>
      <c r="I3315" s="28">
        <v>40763</v>
      </c>
      <c r="J3315" s="32">
        <f>YEAR(I3315)</f>
        <v>2011</v>
      </c>
      <c r="K3315" s="32">
        <f>MONTH(I3315)</f>
        <v>8</v>
      </c>
      <c r="L3315" s="32">
        <f>D3315*E3315</f>
        <v>183.60000000000002</v>
      </c>
      <c r="M3315" s="32">
        <f>D3315*F3315</f>
        <v>112.32</v>
      </c>
      <c r="N3315" s="32">
        <f>L3315-M3315</f>
        <v>71.28000000000003</v>
      </c>
    </row>
    <row r="3316" spans="1:14" x14ac:dyDescent="0.2">
      <c r="A3316" s="26">
        <v>568346</v>
      </c>
      <c r="B3316" s="26">
        <v>23291</v>
      </c>
      <c r="C3316" s="27" t="s">
        <v>113</v>
      </c>
      <c r="D3316" s="27">
        <v>1</v>
      </c>
      <c r="E3316" s="27">
        <v>7.65</v>
      </c>
      <c r="F3316" s="30">
        <f>INDEX(Additional!$B$3:$B$11,MATCH(C3316,Additional!$A$3:$A$11,0))</f>
        <v>4.68</v>
      </c>
      <c r="G3316" s="27">
        <v>14096</v>
      </c>
      <c r="H3316" s="27" t="s">
        <v>0</v>
      </c>
      <c r="I3316" s="28">
        <v>40792</v>
      </c>
      <c r="J3316" s="32">
        <f>YEAR(I3316)</f>
        <v>2011</v>
      </c>
      <c r="K3316" s="32">
        <f>MONTH(I3316)</f>
        <v>9</v>
      </c>
      <c r="L3316" s="32">
        <f>D3316*E3316</f>
        <v>7.65</v>
      </c>
      <c r="M3316" s="32">
        <f>D3316*F3316</f>
        <v>4.68</v>
      </c>
      <c r="N3316" s="32">
        <f>L3316-M3316</f>
        <v>2.9700000000000006</v>
      </c>
    </row>
    <row r="3317" spans="1:14" x14ac:dyDescent="0.2">
      <c r="A3317" s="26">
        <v>568346</v>
      </c>
      <c r="B3317" s="26">
        <v>23292</v>
      </c>
      <c r="C3317" s="27" t="s">
        <v>113</v>
      </c>
      <c r="D3317" s="27">
        <v>2</v>
      </c>
      <c r="E3317" s="27">
        <v>7.65</v>
      </c>
      <c r="F3317" s="30">
        <f>INDEX(Additional!$B$3:$B$11,MATCH(C3317,Additional!$A$3:$A$11,0))</f>
        <v>4.68</v>
      </c>
      <c r="G3317" s="27">
        <v>14096</v>
      </c>
      <c r="H3317" s="27" t="s">
        <v>0</v>
      </c>
      <c r="I3317" s="28">
        <v>40235</v>
      </c>
      <c r="J3317" s="32">
        <f>YEAR(I3317)</f>
        <v>2010</v>
      </c>
      <c r="K3317" s="32">
        <f>MONTH(I3317)</f>
        <v>2</v>
      </c>
      <c r="L3317" s="32">
        <f>D3317*E3317</f>
        <v>15.3</v>
      </c>
      <c r="M3317" s="32">
        <f>D3317*F3317</f>
        <v>9.36</v>
      </c>
      <c r="N3317" s="32">
        <f>L3317-M3317</f>
        <v>5.9400000000000013</v>
      </c>
    </row>
    <row r="3318" spans="1:14" x14ac:dyDescent="0.2">
      <c r="A3318" s="26">
        <v>568346</v>
      </c>
      <c r="B3318" s="26">
        <v>23300</v>
      </c>
      <c r="C3318" s="27" t="s">
        <v>113</v>
      </c>
      <c r="D3318" s="27">
        <v>1</v>
      </c>
      <c r="E3318" s="27">
        <v>7.65</v>
      </c>
      <c r="F3318" s="30">
        <f>INDEX(Additional!$B$3:$B$11,MATCH(C3318,Additional!$A$3:$A$11,0))</f>
        <v>4.68</v>
      </c>
      <c r="G3318" s="27">
        <v>14096</v>
      </c>
      <c r="H3318" s="27" t="s">
        <v>0</v>
      </c>
      <c r="I3318" s="28">
        <v>41051</v>
      </c>
      <c r="J3318" s="32">
        <f>YEAR(I3318)</f>
        <v>2012</v>
      </c>
      <c r="K3318" s="32">
        <f>MONTH(I3318)</f>
        <v>5</v>
      </c>
      <c r="L3318" s="32">
        <f>D3318*E3318</f>
        <v>7.65</v>
      </c>
      <c r="M3318" s="32">
        <f>D3318*F3318</f>
        <v>4.68</v>
      </c>
      <c r="N3318" s="32">
        <f>L3318-M3318</f>
        <v>2.9700000000000006</v>
      </c>
    </row>
    <row r="3319" spans="1:14" x14ac:dyDescent="0.2">
      <c r="A3319" s="26">
        <v>568346</v>
      </c>
      <c r="B3319" s="26">
        <v>23301</v>
      </c>
      <c r="C3319" s="27" t="s">
        <v>113</v>
      </c>
      <c r="D3319" s="27">
        <v>1</v>
      </c>
      <c r="E3319" s="27">
        <v>7.65</v>
      </c>
      <c r="F3319" s="30">
        <f>INDEX(Additional!$B$3:$B$11,MATCH(C3319,Additional!$A$3:$A$11,0))</f>
        <v>4.68</v>
      </c>
      <c r="G3319" s="27">
        <v>14096</v>
      </c>
      <c r="H3319" s="27" t="s">
        <v>0</v>
      </c>
      <c r="I3319" s="28">
        <v>40358</v>
      </c>
      <c r="J3319" s="32">
        <f>YEAR(I3319)</f>
        <v>2010</v>
      </c>
      <c r="K3319" s="32">
        <f>MONTH(I3319)</f>
        <v>6</v>
      </c>
      <c r="L3319" s="32">
        <f>D3319*E3319</f>
        <v>7.65</v>
      </c>
      <c r="M3319" s="32">
        <f>D3319*F3319</f>
        <v>4.68</v>
      </c>
      <c r="N3319" s="32">
        <f>L3319-M3319</f>
        <v>2.9700000000000006</v>
      </c>
    </row>
    <row r="3320" spans="1:14" x14ac:dyDescent="0.2">
      <c r="A3320" s="26">
        <v>568346</v>
      </c>
      <c r="B3320" s="26">
        <v>23309</v>
      </c>
      <c r="C3320" s="27" t="s">
        <v>113</v>
      </c>
      <c r="D3320" s="27">
        <v>1</v>
      </c>
      <c r="E3320" s="27">
        <v>7.65</v>
      </c>
      <c r="F3320" s="30">
        <f>INDEX(Additional!$B$3:$B$11,MATCH(C3320,Additional!$A$3:$A$11,0))</f>
        <v>4.68</v>
      </c>
      <c r="G3320" s="27">
        <v>14096</v>
      </c>
      <c r="H3320" s="27" t="s">
        <v>0</v>
      </c>
      <c r="I3320" s="28">
        <v>40982</v>
      </c>
      <c r="J3320" s="32">
        <f>YEAR(I3320)</f>
        <v>2012</v>
      </c>
      <c r="K3320" s="32">
        <f>MONTH(I3320)</f>
        <v>3</v>
      </c>
      <c r="L3320" s="32">
        <f>D3320*E3320</f>
        <v>7.65</v>
      </c>
      <c r="M3320" s="32">
        <f>D3320*F3320</f>
        <v>4.68</v>
      </c>
      <c r="N3320" s="32">
        <f>L3320-M3320</f>
        <v>2.9700000000000006</v>
      </c>
    </row>
    <row r="3321" spans="1:14" x14ac:dyDescent="0.2">
      <c r="A3321" s="26">
        <v>568346</v>
      </c>
      <c r="B3321" s="26">
        <v>35648</v>
      </c>
      <c r="C3321" s="27" t="s">
        <v>113</v>
      </c>
      <c r="D3321" s="27">
        <v>1</v>
      </c>
      <c r="E3321" s="27">
        <v>7.65</v>
      </c>
      <c r="F3321" s="30">
        <f>INDEX(Additional!$B$3:$B$11,MATCH(C3321,Additional!$A$3:$A$11,0))</f>
        <v>4.68</v>
      </c>
      <c r="G3321" s="27">
        <v>14096</v>
      </c>
      <c r="H3321" s="27" t="s">
        <v>0</v>
      </c>
      <c r="I3321" s="28">
        <v>40940</v>
      </c>
      <c r="J3321" s="32">
        <f>YEAR(I3321)</f>
        <v>2012</v>
      </c>
      <c r="K3321" s="32">
        <f>MONTH(I3321)</f>
        <v>2</v>
      </c>
      <c r="L3321" s="32">
        <f>D3321*E3321</f>
        <v>7.65</v>
      </c>
      <c r="M3321" s="32">
        <f>D3321*F3321</f>
        <v>4.68</v>
      </c>
      <c r="N3321" s="32">
        <f>L3321-M3321</f>
        <v>2.9700000000000006</v>
      </c>
    </row>
    <row r="3322" spans="1:14" x14ac:dyDescent="0.2">
      <c r="A3322" s="26">
        <v>568346</v>
      </c>
      <c r="B3322" s="26" t="s">
        <v>170</v>
      </c>
      <c r="C3322" s="27" t="s">
        <v>113</v>
      </c>
      <c r="D3322" s="27">
        <v>1</v>
      </c>
      <c r="E3322" s="27">
        <v>7.65</v>
      </c>
      <c r="F3322" s="30">
        <f>INDEX(Additional!$B$3:$B$11,MATCH(C3322,Additional!$A$3:$A$11,0))</f>
        <v>4.68</v>
      </c>
      <c r="G3322" s="27">
        <v>14096</v>
      </c>
      <c r="H3322" s="27" t="s">
        <v>0</v>
      </c>
      <c r="I3322" s="28">
        <v>41175</v>
      </c>
      <c r="J3322" s="32">
        <f>YEAR(I3322)</f>
        <v>2012</v>
      </c>
      <c r="K3322" s="32">
        <f>MONTH(I3322)</f>
        <v>9</v>
      </c>
      <c r="L3322" s="32">
        <f>D3322*E3322</f>
        <v>7.65</v>
      </c>
      <c r="M3322" s="32">
        <f>D3322*F3322</f>
        <v>4.68</v>
      </c>
      <c r="N3322" s="32">
        <f>L3322-M3322</f>
        <v>2.9700000000000006</v>
      </c>
    </row>
    <row r="3323" spans="1:14" x14ac:dyDescent="0.2">
      <c r="A3323" s="26">
        <v>568346</v>
      </c>
      <c r="B3323" s="26">
        <v>35971</v>
      </c>
      <c r="C3323" s="27" t="s">
        <v>113</v>
      </c>
      <c r="D3323" s="27">
        <v>36</v>
      </c>
      <c r="E3323" s="27">
        <v>7.65</v>
      </c>
      <c r="F3323" s="30">
        <f>INDEX(Additional!$B$3:$B$11,MATCH(C3323,Additional!$A$3:$A$11,0))</f>
        <v>4.68</v>
      </c>
      <c r="G3323" s="27">
        <v>14096</v>
      </c>
      <c r="H3323" s="27" t="s">
        <v>0</v>
      </c>
      <c r="I3323" s="28">
        <v>40403</v>
      </c>
      <c r="J3323" s="32">
        <f>YEAR(I3323)</f>
        <v>2010</v>
      </c>
      <c r="K3323" s="32">
        <f>MONTH(I3323)</f>
        <v>8</v>
      </c>
      <c r="L3323" s="32">
        <f>D3323*E3323</f>
        <v>275.40000000000003</v>
      </c>
      <c r="M3323" s="32">
        <f>D3323*F3323</f>
        <v>168.48</v>
      </c>
      <c r="N3323" s="32">
        <f>L3323-M3323</f>
        <v>106.92000000000004</v>
      </c>
    </row>
    <row r="3324" spans="1:14" x14ac:dyDescent="0.2">
      <c r="A3324" s="26">
        <v>568346</v>
      </c>
      <c r="B3324" s="26">
        <v>48194</v>
      </c>
      <c r="C3324" s="27" t="s">
        <v>113</v>
      </c>
      <c r="D3324" s="27">
        <v>12</v>
      </c>
      <c r="E3324" s="27">
        <v>7.65</v>
      </c>
      <c r="F3324" s="30">
        <f>INDEX(Additional!$B$3:$B$11,MATCH(C3324,Additional!$A$3:$A$11,0))</f>
        <v>4.68</v>
      </c>
      <c r="G3324" s="27">
        <v>14096</v>
      </c>
      <c r="H3324" s="27" t="s">
        <v>0</v>
      </c>
      <c r="I3324" s="28">
        <v>40379</v>
      </c>
      <c r="J3324" s="32">
        <f>YEAR(I3324)</f>
        <v>2010</v>
      </c>
      <c r="K3324" s="32">
        <f>MONTH(I3324)</f>
        <v>7</v>
      </c>
      <c r="L3324" s="32">
        <f>D3324*E3324</f>
        <v>91.800000000000011</v>
      </c>
      <c r="M3324" s="32">
        <f>D3324*F3324</f>
        <v>56.16</v>
      </c>
      <c r="N3324" s="32">
        <f>L3324-M3324</f>
        <v>35.640000000000015</v>
      </c>
    </row>
    <row r="3325" spans="1:14" x14ac:dyDescent="0.2">
      <c r="A3325" s="26">
        <v>568346</v>
      </c>
      <c r="B3325" s="26" t="s">
        <v>169</v>
      </c>
      <c r="C3325" s="27" t="s">
        <v>113</v>
      </c>
      <c r="D3325" s="27">
        <v>24</v>
      </c>
      <c r="E3325" s="27">
        <v>7.65</v>
      </c>
      <c r="F3325" s="30">
        <f>INDEX(Additional!$B$3:$B$11,MATCH(C3325,Additional!$A$3:$A$11,0))</f>
        <v>4.68</v>
      </c>
      <c r="G3325" s="27">
        <v>14096</v>
      </c>
      <c r="H3325" s="27" t="s">
        <v>0</v>
      </c>
      <c r="I3325" s="28">
        <v>40223</v>
      </c>
      <c r="J3325" s="32">
        <f>YEAR(I3325)</f>
        <v>2010</v>
      </c>
      <c r="K3325" s="32">
        <f>MONTH(I3325)</f>
        <v>2</v>
      </c>
      <c r="L3325" s="32">
        <f>D3325*E3325</f>
        <v>183.60000000000002</v>
      </c>
      <c r="M3325" s="32">
        <f>D3325*F3325</f>
        <v>112.32</v>
      </c>
      <c r="N3325" s="32">
        <f>L3325-M3325</f>
        <v>71.28000000000003</v>
      </c>
    </row>
    <row r="3326" spans="1:14" x14ac:dyDescent="0.2">
      <c r="A3326" s="26">
        <v>568346</v>
      </c>
      <c r="B3326" s="26" t="s">
        <v>168</v>
      </c>
      <c r="C3326" s="27" t="s">
        <v>113</v>
      </c>
      <c r="D3326" s="27">
        <v>24</v>
      </c>
      <c r="E3326" s="27">
        <v>7.65</v>
      </c>
      <c r="F3326" s="30">
        <f>INDEX(Additional!$B$3:$B$11,MATCH(C3326,Additional!$A$3:$A$11,0))</f>
        <v>4.68</v>
      </c>
      <c r="G3326" s="27">
        <v>14096</v>
      </c>
      <c r="H3326" s="27" t="s">
        <v>0</v>
      </c>
      <c r="I3326" s="28">
        <v>40747</v>
      </c>
      <c r="J3326" s="32">
        <f>YEAR(I3326)</f>
        <v>2011</v>
      </c>
      <c r="K3326" s="32">
        <f>MONTH(I3326)</f>
        <v>7</v>
      </c>
      <c r="L3326" s="32">
        <f>D3326*E3326</f>
        <v>183.60000000000002</v>
      </c>
      <c r="M3326" s="32">
        <f>D3326*F3326</f>
        <v>112.32</v>
      </c>
      <c r="N3326" s="32">
        <f>L3326-M3326</f>
        <v>71.28000000000003</v>
      </c>
    </row>
    <row r="3327" spans="1:14" x14ac:dyDescent="0.2">
      <c r="A3327" s="26">
        <v>568346</v>
      </c>
      <c r="B3327" s="26">
        <v>71477</v>
      </c>
      <c r="C3327" s="27" t="s">
        <v>113</v>
      </c>
      <c r="D3327" s="27">
        <v>10</v>
      </c>
      <c r="E3327" s="27">
        <v>7.65</v>
      </c>
      <c r="F3327" s="30">
        <f>INDEX(Additional!$B$3:$B$11,MATCH(C3327,Additional!$A$3:$A$11,0))</f>
        <v>4.68</v>
      </c>
      <c r="G3327" s="27">
        <v>14096</v>
      </c>
      <c r="H3327" s="27" t="s">
        <v>0</v>
      </c>
      <c r="I3327" s="28">
        <v>41261</v>
      </c>
      <c r="J3327" s="32">
        <f>YEAR(I3327)</f>
        <v>2012</v>
      </c>
      <c r="K3327" s="32">
        <f>MONTH(I3327)</f>
        <v>12</v>
      </c>
      <c r="L3327" s="32">
        <f>D3327*E3327</f>
        <v>76.5</v>
      </c>
      <c r="M3327" s="32">
        <f>D3327*F3327</f>
        <v>46.8</v>
      </c>
      <c r="N3327" s="32">
        <f>L3327-M3327</f>
        <v>29.700000000000003</v>
      </c>
    </row>
    <row r="3328" spans="1:14" x14ac:dyDescent="0.2">
      <c r="A3328" s="26">
        <v>568346</v>
      </c>
      <c r="B3328" s="26" t="s">
        <v>167</v>
      </c>
      <c r="C3328" s="27" t="s">
        <v>113</v>
      </c>
      <c r="D3328" s="27">
        <v>3</v>
      </c>
      <c r="E3328" s="27">
        <v>7.65</v>
      </c>
      <c r="F3328" s="30">
        <f>INDEX(Additional!$B$3:$B$11,MATCH(C3328,Additional!$A$3:$A$11,0))</f>
        <v>4.68</v>
      </c>
      <c r="G3328" s="27">
        <v>14096</v>
      </c>
      <c r="H3328" s="27" t="s">
        <v>0</v>
      </c>
      <c r="I3328" s="28">
        <v>40998</v>
      </c>
      <c r="J3328" s="32">
        <f>YEAR(I3328)</f>
        <v>2012</v>
      </c>
      <c r="K3328" s="32">
        <f>MONTH(I3328)</f>
        <v>3</v>
      </c>
      <c r="L3328" s="32">
        <f>D3328*E3328</f>
        <v>22.950000000000003</v>
      </c>
      <c r="M3328" s="32">
        <f>D3328*F3328</f>
        <v>14.04</v>
      </c>
      <c r="N3328" s="32">
        <f>L3328-M3328</f>
        <v>8.9100000000000037</v>
      </c>
    </row>
    <row r="3329" spans="1:14" x14ac:dyDescent="0.2">
      <c r="A3329" s="26">
        <v>568346</v>
      </c>
      <c r="B3329" s="26">
        <v>72817</v>
      </c>
      <c r="C3329" s="27" t="s">
        <v>113</v>
      </c>
      <c r="D3329" s="27">
        <v>144</v>
      </c>
      <c r="E3329" s="27">
        <v>7.65</v>
      </c>
      <c r="F3329" s="30">
        <f>INDEX(Additional!$B$3:$B$11,MATCH(C3329,Additional!$A$3:$A$11,0))</f>
        <v>4.68</v>
      </c>
      <c r="G3329" s="27">
        <v>14096</v>
      </c>
      <c r="H3329" s="27" t="s">
        <v>0</v>
      </c>
      <c r="I3329" s="28">
        <v>40971</v>
      </c>
      <c r="J3329" s="32">
        <f>YEAR(I3329)</f>
        <v>2012</v>
      </c>
      <c r="K3329" s="32">
        <f>MONTH(I3329)</f>
        <v>3</v>
      </c>
      <c r="L3329" s="32">
        <f>D3329*E3329</f>
        <v>1101.6000000000001</v>
      </c>
      <c r="M3329" s="32">
        <f>D3329*F3329</f>
        <v>673.92</v>
      </c>
      <c r="N3329" s="32">
        <f>L3329-M3329</f>
        <v>427.68000000000018</v>
      </c>
    </row>
    <row r="3330" spans="1:14" x14ac:dyDescent="0.2">
      <c r="A3330" s="26">
        <v>568346</v>
      </c>
      <c r="B3330" s="26">
        <v>72818</v>
      </c>
      <c r="C3330" s="27" t="s">
        <v>113</v>
      </c>
      <c r="D3330" s="27">
        <v>128</v>
      </c>
      <c r="E3330" s="27">
        <v>7.65</v>
      </c>
      <c r="F3330" s="30">
        <f>INDEX(Additional!$B$3:$B$11,MATCH(C3330,Additional!$A$3:$A$11,0))</f>
        <v>4.68</v>
      </c>
      <c r="G3330" s="27">
        <v>14096</v>
      </c>
      <c r="H3330" s="27" t="s">
        <v>0</v>
      </c>
      <c r="I3330" s="28">
        <v>40588</v>
      </c>
      <c r="J3330" s="32">
        <f>YEAR(I3330)</f>
        <v>2011</v>
      </c>
      <c r="K3330" s="32">
        <f>MONTH(I3330)</f>
        <v>2</v>
      </c>
      <c r="L3330" s="32">
        <f>D3330*E3330</f>
        <v>979.2</v>
      </c>
      <c r="M3330" s="32">
        <f>D3330*F3330</f>
        <v>599.04</v>
      </c>
      <c r="N3330" s="32">
        <f>L3330-M3330</f>
        <v>380.16000000000008</v>
      </c>
    </row>
    <row r="3331" spans="1:14" x14ac:dyDescent="0.2">
      <c r="A3331" s="26">
        <v>568346</v>
      </c>
      <c r="B3331" s="26" t="s">
        <v>166</v>
      </c>
      <c r="C3331" s="27" t="s">
        <v>113</v>
      </c>
      <c r="D3331" s="27">
        <v>144</v>
      </c>
      <c r="E3331" s="27">
        <v>7.65</v>
      </c>
      <c r="F3331" s="30">
        <f>INDEX(Additional!$B$3:$B$11,MATCH(C3331,Additional!$A$3:$A$11,0))</f>
        <v>4.68</v>
      </c>
      <c r="G3331" s="27">
        <v>14096</v>
      </c>
      <c r="H3331" s="27" t="s">
        <v>0</v>
      </c>
      <c r="I3331" s="28">
        <v>40916</v>
      </c>
      <c r="J3331" s="32">
        <f>YEAR(I3331)</f>
        <v>2012</v>
      </c>
      <c r="K3331" s="32">
        <f>MONTH(I3331)</f>
        <v>1</v>
      </c>
      <c r="L3331" s="32">
        <f>D3331*E3331</f>
        <v>1101.6000000000001</v>
      </c>
      <c r="M3331" s="32">
        <f>D3331*F3331</f>
        <v>673.92</v>
      </c>
      <c r="N3331" s="32">
        <f>L3331-M3331</f>
        <v>427.68000000000018</v>
      </c>
    </row>
    <row r="3332" spans="1:14" x14ac:dyDescent="0.2">
      <c r="A3332" s="26">
        <v>568346</v>
      </c>
      <c r="B3332" s="26">
        <v>82482</v>
      </c>
      <c r="C3332" s="27" t="s">
        <v>113</v>
      </c>
      <c r="D3332" s="27">
        <v>4</v>
      </c>
      <c r="E3332" s="27">
        <v>7.65</v>
      </c>
      <c r="F3332" s="30">
        <f>INDEX(Additional!$B$3:$B$11,MATCH(C3332,Additional!$A$3:$A$11,0))</f>
        <v>4.68</v>
      </c>
      <c r="G3332" s="27">
        <v>14096</v>
      </c>
      <c r="H3332" s="27" t="s">
        <v>0</v>
      </c>
      <c r="I3332" s="28">
        <v>41267</v>
      </c>
      <c r="J3332" s="32">
        <f>YEAR(I3332)</f>
        <v>2012</v>
      </c>
      <c r="K3332" s="32">
        <f>MONTH(I3332)</f>
        <v>12</v>
      </c>
      <c r="L3332" s="32">
        <f>D3332*E3332</f>
        <v>30.6</v>
      </c>
      <c r="M3332" s="32">
        <f>D3332*F3332</f>
        <v>18.72</v>
      </c>
      <c r="N3332" s="32">
        <f>L3332-M3332</f>
        <v>11.880000000000003</v>
      </c>
    </row>
    <row r="3333" spans="1:14" x14ac:dyDescent="0.2">
      <c r="A3333" s="26">
        <v>568346</v>
      </c>
      <c r="B3333" s="26">
        <v>82483</v>
      </c>
      <c r="C3333" s="27" t="s">
        <v>113</v>
      </c>
      <c r="D3333" s="27">
        <v>200</v>
      </c>
      <c r="E3333" s="27">
        <v>7.65</v>
      </c>
      <c r="F3333" s="30">
        <f>INDEX(Additional!$B$3:$B$11,MATCH(C3333,Additional!$A$3:$A$11,0))</f>
        <v>4.68</v>
      </c>
      <c r="G3333" s="27">
        <v>14096</v>
      </c>
      <c r="H3333" s="27" t="s">
        <v>0</v>
      </c>
      <c r="I3333" s="28">
        <v>40270</v>
      </c>
      <c r="J3333" s="32">
        <f>YEAR(I3333)</f>
        <v>2010</v>
      </c>
      <c r="K3333" s="32">
        <f>MONTH(I3333)</f>
        <v>4</v>
      </c>
      <c r="L3333" s="32">
        <f>D3333*E3333</f>
        <v>1530</v>
      </c>
      <c r="M3333" s="32">
        <f>D3333*F3333</f>
        <v>936</v>
      </c>
      <c r="N3333" s="32">
        <f>L3333-M3333</f>
        <v>594</v>
      </c>
    </row>
    <row r="3334" spans="1:14" x14ac:dyDescent="0.2">
      <c r="A3334" s="26">
        <v>568346</v>
      </c>
      <c r="B3334" s="26">
        <v>82551</v>
      </c>
      <c r="C3334" s="27" t="s">
        <v>113</v>
      </c>
      <c r="D3334" s="27">
        <v>6</v>
      </c>
      <c r="E3334" s="27">
        <v>7.65</v>
      </c>
      <c r="F3334" s="30">
        <f>INDEX(Additional!$B$3:$B$11,MATCH(C3334,Additional!$A$3:$A$11,0))</f>
        <v>4.68</v>
      </c>
      <c r="G3334" s="27">
        <v>14096</v>
      </c>
      <c r="H3334" s="27" t="s">
        <v>0</v>
      </c>
      <c r="I3334" s="28">
        <v>41147</v>
      </c>
      <c r="J3334" s="32">
        <f>YEAR(I3334)</f>
        <v>2012</v>
      </c>
      <c r="K3334" s="32">
        <f>MONTH(I3334)</f>
        <v>8</v>
      </c>
      <c r="L3334" s="32">
        <f>D3334*E3334</f>
        <v>45.900000000000006</v>
      </c>
      <c r="M3334" s="32">
        <f>D3334*F3334</f>
        <v>28.08</v>
      </c>
      <c r="N3334" s="32">
        <f>L3334-M3334</f>
        <v>17.820000000000007</v>
      </c>
    </row>
    <row r="3335" spans="1:14" x14ac:dyDescent="0.2">
      <c r="A3335" s="26">
        <v>568346</v>
      </c>
      <c r="B3335" s="26">
        <v>82567</v>
      </c>
      <c r="C3335" s="27" t="s">
        <v>113</v>
      </c>
      <c r="D3335" s="27">
        <v>120</v>
      </c>
      <c r="E3335" s="27">
        <v>7.65</v>
      </c>
      <c r="F3335" s="30">
        <f>INDEX(Additional!$B$3:$B$11,MATCH(C3335,Additional!$A$3:$A$11,0))</f>
        <v>4.68</v>
      </c>
      <c r="G3335" s="27">
        <v>14096</v>
      </c>
      <c r="H3335" s="27" t="s">
        <v>0</v>
      </c>
      <c r="I3335" s="28">
        <v>40225</v>
      </c>
      <c r="J3335" s="32">
        <f>YEAR(I3335)</f>
        <v>2010</v>
      </c>
      <c r="K3335" s="32">
        <f>MONTH(I3335)</f>
        <v>2</v>
      </c>
      <c r="L3335" s="32">
        <f>D3335*E3335</f>
        <v>918</v>
      </c>
      <c r="M3335" s="32">
        <f>D3335*F3335</f>
        <v>561.59999999999991</v>
      </c>
      <c r="N3335" s="32">
        <f>L3335-M3335</f>
        <v>356.40000000000009</v>
      </c>
    </row>
    <row r="3336" spans="1:14" x14ac:dyDescent="0.2">
      <c r="A3336" s="26">
        <v>568346</v>
      </c>
      <c r="B3336" s="26">
        <v>82580</v>
      </c>
      <c r="C3336" s="27" t="s">
        <v>113</v>
      </c>
      <c r="D3336" s="27">
        <v>4</v>
      </c>
      <c r="E3336" s="27">
        <v>7.65</v>
      </c>
      <c r="F3336" s="30">
        <f>INDEX(Additional!$B$3:$B$11,MATCH(C3336,Additional!$A$3:$A$11,0))</f>
        <v>4.68</v>
      </c>
      <c r="G3336" s="27">
        <v>14096</v>
      </c>
      <c r="H3336" s="27" t="s">
        <v>0</v>
      </c>
      <c r="I3336" s="28">
        <v>40369</v>
      </c>
      <c r="J3336" s="32">
        <f>YEAR(I3336)</f>
        <v>2010</v>
      </c>
      <c r="K3336" s="32">
        <f>MONTH(I3336)</f>
        <v>7</v>
      </c>
      <c r="L3336" s="32">
        <f>D3336*E3336</f>
        <v>30.6</v>
      </c>
      <c r="M3336" s="32">
        <f>D3336*F3336</f>
        <v>18.72</v>
      </c>
      <c r="N3336" s="32">
        <f>L3336-M3336</f>
        <v>11.880000000000003</v>
      </c>
    </row>
    <row r="3337" spans="1:14" x14ac:dyDescent="0.2">
      <c r="A3337" s="26">
        <v>568346</v>
      </c>
      <c r="B3337" s="26">
        <v>82581</v>
      </c>
      <c r="C3337" s="27" t="s">
        <v>113</v>
      </c>
      <c r="D3337" s="27">
        <v>30</v>
      </c>
      <c r="E3337" s="27">
        <v>7.65</v>
      </c>
      <c r="F3337" s="30">
        <f>INDEX(Additional!$B$3:$B$11,MATCH(C3337,Additional!$A$3:$A$11,0))</f>
        <v>4.68</v>
      </c>
      <c r="G3337" s="27">
        <v>14096</v>
      </c>
      <c r="H3337" s="27" t="s">
        <v>0</v>
      </c>
      <c r="I3337" s="28">
        <v>40759</v>
      </c>
      <c r="J3337" s="32">
        <f>YEAR(I3337)</f>
        <v>2011</v>
      </c>
      <c r="K3337" s="32">
        <f>MONTH(I3337)</f>
        <v>8</v>
      </c>
      <c r="L3337" s="32">
        <f>D3337*E3337</f>
        <v>229.5</v>
      </c>
      <c r="M3337" s="32">
        <f>D3337*F3337</f>
        <v>140.39999999999998</v>
      </c>
      <c r="N3337" s="32">
        <f>L3337-M3337</f>
        <v>89.100000000000023</v>
      </c>
    </row>
    <row r="3338" spans="1:14" x14ac:dyDescent="0.2">
      <c r="A3338" s="26">
        <v>568346</v>
      </c>
      <c r="B3338" s="26">
        <v>82582</v>
      </c>
      <c r="C3338" s="27" t="s">
        <v>113</v>
      </c>
      <c r="D3338" s="27">
        <v>12</v>
      </c>
      <c r="E3338" s="27">
        <v>7.65</v>
      </c>
      <c r="F3338" s="30">
        <f>INDEX(Additional!$B$3:$B$11,MATCH(C3338,Additional!$A$3:$A$11,0))</f>
        <v>4.68</v>
      </c>
      <c r="G3338" s="27">
        <v>14096</v>
      </c>
      <c r="H3338" s="27" t="s">
        <v>0</v>
      </c>
      <c r="I3338" s="28">
        <v>40847</v>
      </c>
      <c r="J3338" s="32">
        <f>YEAR(I3338)</f>
        <v>2011</v>
      </c>
      <c r="K3338" s="32">
        <f>MONTH(I3338)</f>
        <v>10</v>
      </c>
      <c r="L3338" s="32">
        <f>D3338*E3338</f>
        <v>91.800000000000011</v>
      </c>
      <c r="M3338" s="32">
        <f>D3338*F3338</f>
        <v>56.16</v>
      </c>
      <c r="N3338" s="32">
        <f>L3338-M3338</f>
        <v>35.640000000000015</v>
      </c>
    </row>
    <row r="3339" spans="1:14" x14ac:dyDescent="0.2">
      <c r="A3339" s="26">
        <v>568346</v>
      </c>
      <c r="B3339" s="26" t="s">
        <v>165</v>
      </c>
      <c r="C3339" s="27" t="s">
        <v>113</v>
      </c>
      <c r="D3339" s="27">
        <v>1</v>
      </c>
      <c r="E3339" s="27">
        <v>7.65</v>
      </c>
      <c r="F3339" s="30">
        <f>INDEX(Additional!$B$3:$B$11,MATCH(C3339,Additional!$A$3:$A$11,0))</f>
        <v>4.68</v>
      </c>
      <c r="G3339" s="27">
        <v>14096</v>
      </c>
      <c r="H3339" s="27" t="s">
        <v>0</v>
      </c>
      <c r="I3339" s="28">
        <v>40582</v>
      </c>
      <c r="J3339" s="32">
        <f>YEAR(I3339)</f>
        <v>2011</v>
      </c>
      <c r="K3339" s="32">
        <f>MONTH(I3339)</f>
        <v>2</v>
      </c>
      <c r="L3339" s="32">
        <f>D3339*E3339</f>
        <v>7.65</v>
      </c>
      <c r="M3339" s="32">
        <f>D3339*F3339</f>
        <v>4.68</v>
      </c>
      <c r="N3339" s="32">
        <f>L3339-M3339</f>
        <v>2.9700000000000006</v>
      </c>
    </row>
    <row r="3340" spans="1:14" x14ac:dyDescent="0.2">
      <c r="A3340" s="26">
        <v>568346</v>
      </c>
      <c r="B3340" s="26" t="s">
        <v>6</v>
      </c>
      <c r="C3340" s="27" t="s">
        <v>113</v>
      </c>
      <c r="D3340" s="27">
        <v>6</v>
      </c>
      <c r="E3340" s="27">
        <v>7.65</v>
      </c>
      <c r="F3340" s="30">
        <f>INDEX(Additional!$B$3:$B$11,MATCH(C3340,Additional!$A$3:$A$11,0))</f>
        <v>4.68</v>
      </c>
      <c r="G3340" s="27">
        <v>14096</v>
      </c>
      <c r="H3340" s="27" t="s">
        <v>0</v>
      </c>
      <c r="I3340" s="28">
        <v>41258</v>
      </c>
      <c r="J3340" s="32">
        <f>YEAR(I3340)</f>
        <v>2012</v>
      </c>
      <c r="K3340" s="32">
        <f>MONTH(I3340)</f>
        <v>12</v>
      </c>
      <c r="L3340" s="32">
        <f>D3340*E3340</f>
        <v>45.900000000000006</v>
      </c>
      <c r="M3340" s="32">
        <f>D3340*F3340</f>
        <v>28.08</v>
      </c>
      <c r="N3340" s="32">
        <f>L3340-M3340</f>
        <v>17.820000000000007</v>
      </c>
    </row>
    <row r="3341" spans="1:14" x14ac:dyDescent="0.2">
      <c r="A3341" s="26">
        <v>568346</v>
      </c>
      <c r="B3341" s="26" t="s">
        <v>164</v>
      </c>
      <c r="C3341" s="27" t="s">
        <v>113</v>
      </c>
      <c r="D3341" s="27">
        <v>4</v>
      </c>
      <c r="E3341" s="27">
        <v>7.65</v>
      </c>
      <c r="F3341" s="30">
        <f>INDEX(Additional!$B$3:$B$11,MATCH(C3341,Additional!$A$3:$A$11,0))</f>
        <v>4.68</v>
      </c>
      <c r="G3341" s="27">
        <v>14096</v>
      </c>
      <c r="H3341" s="27" t="s">
        <v>0</v>
      </c>
      <c r="I3341" s="28">
        <v>40391</v>
      </c>
      <c r="J3341" s="32">
        <f>YEAR(I3341)</f>
        <v>2010</v>
      </c>
      <c r="K3341" s="32">
        <f>MONTH(I3341)</f>
        <v>8</v>
      </c>
      <c r="L3341" s="32">
        <f>D3341*E3341</f>
        <v>30.6</v>
      </c>
      <c r="M3341" s="32">
        <f>D3341*F3341</f>
        <v>18.72</v>
      </c>
      <c r="N3341" s="32">
        <f>L3341-M3341</f>
        <v>11.880000000000003</v>
      </c>
    </row>
    <row r="3342" spans="1:14" x14ac:dyDescent="0.2">
      <c r="A3342" s="26">
        <v>568346</v>
      </c>
      <c r="B3342" s="26" t="s">
        <v>19</v>
      </c>
      <c r="C3342" s="27" t="s">
        <v>113</v>
      </c>
      <c r="D3342" s="27">
        <v>2</v>
      </c>
      <c r="E3342" s="27">
        <v>7.65</v>
      </c>
      <c r="F3342" s="30">
        <f>INDEX(Additional!$B$3:$B$11,MATCH(C3342,Additional!$A$3:$A$11,0))</f>
        <v>4.68</v>
      </c>
      <c r="G3342" s="27">
        <v>14096</v>
      </c>
      <c r="H3342" s="27" t="s">
        <v>0</v>
      </c>
      <c r="I3342" s="28">
        <v>40514</v>
      </c>
      <c r="J3342" s="32">
        <f>YEAR(I3342)</f>
        <v>2010</v>
      </c>
      <c r="K3342" s="32">
        <f>MONTH(I3342)</f>
        <v>12</v>
      </c>
      <c r="L3342" s="32">
        <f>D3342*E3342</f>
        <v>15.3</v>
      </c>
      <c r="M3342" s="32">
        <f>D3342*F3342</f>
        <v>9.36</v>
      </c>
      <c r="N3342" s="32">
        <f>L3342-M3342</f>
        <v>5.9400000000000013</v>
      </c>
    </row>
    <row r="3343" spans="1:14" x14ac:dyDescent="0.2">
      <c r="A3343" s="26">
        <v>568346</v>
      </c>
      <c r="B3343" s="26" t="s">
        <v>91</v>
      </c>
      <c r="C3343" s="27" t="s">
        <v>113</v>
      </c>
      <c r="D3343" s="27">
        <v>1</v>
      </c>
      <c r="E3343" s="27">
        <v>7.65</v>
      </c>
      <c r="F3343" s="30">
        <f>INDEX(Additional!$B$3:$B$11,MATCH(C3343,Additional!$A$3:$A$11,0))</f>
        <v>4.68</v>
      </c>
      <c r="G3343" s="27">
        <v>14096</v>
      </c>
      <c r="H3343" s="27" t="s">
        <v>0</v>
      </c>
      <c r="I3343" s="28">
        <v>40873</v>
      </c>
      <c r="J3343" s="32">
        <f>YEAR(I3343)</f>
        <v>2011</v>
      </c>
      <c r="K3343" s="32">
        <f>MONTH(I3343)</f>
        <v>11</v>
      </c>
      <c r="L3343" s="32">
        <f>D3343*E3343</f>
        <v>7.65</v>
      </c>
      <c r="M3343" s="32">
        <f>D3343*F3343</f>
        <v>4.68</v>
      </c>
      <c r="N3343" s="32">
        <f>L3343-M3343</f>
        <v>2.9700000000000006</v>
      </c>
    </row>
    <row r="3344" spans="1:14" x14ac:dyDescent="0.2">
      <c r="A3344" s="26">
        <v>568346</v>
      </c>
      <c r="B3344" s="26">
        <v>84050</v>
      </c>
      <c r="C3344" s="27" t="s">
        <v>113</v>
      </c>
      <c r="D3344" s="27">
        <v>1</v>
      </c>
      <c r="E3344" s="27">
        <v>7.65</v>
      </c>
      <c r="F3344" s="30">
        <f>INDEX(Additional!$B$3:$B$11,MATCH(C3344,Additional!$A$3:$A$11,0))</f>
        <v>4.68</v>
      </c>
      <c r="G3344" s="27">
        <v>14096</v>
      </c>
      <c r="H3344" s="27" t="s">
        <v>0</v>
      </c>
      <c r="I3344" s="28">
        <v>41271</v>
      </c>
      <c r="J3344" s="32">
        <f>YEAR(I3344)</f>
        <v>2012</v>
      </c>
      <c r="K3344" s="32">
        <f>MONTH(I3344)</f>
        <v>12</v>
      </c>
      <c r="L3344" s="32">
        <f>D3344*E3344</f>
        <v>7.65</v>
      </c>
      <c r="M3344" s="32">
        <f>D3344*F3344</f>
        <v>4.68</v>
      </c>
      <c r="N3344" s="32">
        <f>L3344-M3344</f>
        <v>2.9700000000000006</v>
      </c>
    </row>
    <row r="3345" spans="1:14" x14ac:dyDescent="0.2">
      <c r="A3345" s="26">
        <v>568346</v>
      </c>
      <c r="B3345" s="26">
        <v>84077</v>
      </c>
      <c r="C3345" s="27" t="s">
        <v>113</v>
      </c>
      <c r="D3345" s="27">
        <v>1</v>
      </c>
      <c r="E3345" s="27">
        <v>7.65</v>
      </c>
      <c r="F3345" s="30">
        <f>INDEX(Additional!$B$3:$B$11,MATCH(C3345,Additional!$A$3:$A$11,0))</f>
        <v>4.68</v>
      </c>
      <c r="G3345" s="27">
        <v>14096</v>
      </c>
      <c r="H3345" s="27" t="s">
        <v>0</v>
      </c>
      <c r="I3345" s="28">
        <v>41167</v>
      </c>
      <c r="J3345" s="32">
        <f>YEAR(I3345)</f>
        <v>2012</v>
      </c>
      <c r="K3345" s="32">
        <f>MONTH(I3345)</f>
        <v>9</v>
      </c>
      <c r="L3345" s="32">
        <f>D3345*E3345</f>
        <v>7.65</v>
      </c>
      <c r="M3345" s="32">
        <f>D3345*F3345</f>
        <v>4.68</v>
      </c>
      <c r="N3345" s="32">
        <f>L3345-M3345</f>
        <v>2.9700000000000006</v>
      </c>
    </row>
    <row r="3346" spans="1:14" x14ac:dyDescent="0.2">
      <c r="A3346" s="26">
        <v>568346</v>
      </c>
      <c r="B3346" s="26">
        <v>84347</v>
      </c>
      <c r="C3346" s="27" t="s">
        <v>113</v>
      </c>
      <c r="D3346" s="27">
        <v>2</v>
      </c>
      <c r="E3346" s="27">
        <v>7.65</v>
      </c>
      <c r="F3346" s="30">
        <f>INDEX(Additional!$B$3:$B$11,MATCH(C3346,Additional!$A$3:$A$11,0))</f>
        <v>4.68</v>
      </c>
      <c r="G3346" s="27">
        <v>14096</v>
      </c>
      <c r="H3346" s="27" t="s">
        <v>0</v>
      </c>
      <c r="I3346" s="28">
        <v>40677</v>
      </c>
      <c r="J3346" s="32">
        <f>YEAR(I3346)</f>
        <v>2011</v>
      </c>
      <c r="K3346" s="32">
        <f>MONTH(I3346)</f>
        <v>5</v>
      </c>
      <c r="L3346" s="32">
        <f>D3346*E3346</f>
        <v>15.3</v>
      </c>
      <c r="M3346" s="32">
        <f>D3346*F3346</f>
        <v>9.36</v>
      </c>
      <c r="N3346" s="32">
        <f>L3346-M3346</f>
        <v>5.9400000000000013</v>
      </c>
    </row>
    <row r="3347" spans="1:14" x14ac:dyDescent="0.2">
      <c r="A3347" s="26">
        <v>568346</v>
      </c>
      <c r="B3347" s="26">
        <v>84375</v>
      </c>
      <c r="C3347" s="27" t="s">
        <v>113</v>
      </c>
      <c r="D3347" s="27">
        <v>1</v>
      </c>
      <c r="E3347" s="27">
        <v>7.65</v>
      </c>
      <c r="F3347" s="30">
        <f>INDEX(Additional!$B$3:$B$11,MATCH(C3347,Additional!$A$3:$A$11,0))</f>
        <v>4.68</v>
      </c>
      <c r="G3347" s="27">
        <v>14096</v>
      </c>
      <c r="H3347" s="27" t="s">
        <v>0</v>
      </c>
      <c r="I3347" s="28">
        <v>40819</v>
      </c>
      <c r="J3347" s="32">
        <f>YEAR(I3347)</f>
        <v>2011</v>
      </c>
      <c r="K3347" s="32">
        <f>MONTH(I3347)</f>
        <v>10</v>
      </c>
      <c r="L3347" s="32">
        <f>D3347*E3347</f>
        <v>7.65</v>
      </c>
      <c r="M3347" s="32">
        <f>D3347*F3347</f>
        <v>4.68</v>
      </c>
      <c r="N3347" s="32">
        <f>L3347-M3347</f>
        <v>2.9700000000000006</v>
      </c>
    </row>
    <row r="3348" spans="1:14" x14ac:dyDescent="0.2">
      <c r="A3348" s="26">
        <v>568346</v>
      </c>
      <c r="B3348" s="26">
        <v>84380</v>
      </c>
      <c r="C3348" s="27" t="s">
        <v>113</v>
      </c>
      <c r="D3348" s="27">
        <v>1</v>
      </c>
      <c r="E3348" s="27">
        <v>7.65</v>
      </c>
      <c r="F3348" s="30">
        <f>INDEX(Additional!$B$3:$B$11,MATCH(C3348,Additional!$A$3:$A$11,0))</f>
        <v>4.68</v>
      </c>
      <c r="G3348" s="27">
        <v>14096</v>
      </c>
      <c r="H3348" s="27" t="s">
        <v>0</v>
      </c>
      <c r="I3348" s="28">
        <v>41260</v>
      </c>
      <c r="J3348" s="32">
        <f>YEAR(I3348)</f>
        <v>2012</v>
      </c>
      <c r="K3348" s="32">
        <f>MONTH(I3348)</f>
        <v>12</v>
      </c>
      <c r="L3348" s="32">
        <f>D3348*E3348</f>
        <v>7.65</v>
      </c>
      <c r="M3348" s="32">
        <f>D3348*F3348</f>
        <v>4.68</v>
      </c>
      <c r="N3348" s="32">
        <f>L3348-M3348</f>
        <v>2.9700000000000006</v>
      </c>
    </row>
    <row r="3349" spans="1:14" x14ac:dyDescent="0.2">
      <c r="A3349" s="26">
        <v>568346</v>
      </c>
      <c r="B3349" s="26" t="s">
        <v>51</v>
      </c>
      <c r="C3349" s="27" t="s">
        <v>113</v>
      </c>
      <c r="D3349" s="27">
        <v>2</v>
      </c>
      <c r="E3349" s="27">
        <v>7.65</v>
      </c>
      <c r="F3349" s="30">
        <f>INDEX(Additional!$B$3:$B$11,MATCH(C3349,Additional!$A$3:$A$11,0))</f>
        <v>4.68</v>
      </c>
      <c r="G3349" s="27">
        <v>14096</v>
      </c>
      <c r="H3349" s="27" t="s">
        <v>0</v>
      </c>
      <c r="I3349" s="28">
        <v>40308</v>
      </c>
      <c r="J3349" s="32">
        <f>YEAR(I3349)</f>
        <v>2010</v>
      </c>
      <c r="K3349" s="32">
        <f>MONTH(I3349)</f>
        <v>5</v>
      </c>
      <c r="L3349" s="32">
        <f>D3349*E3349</f>
        <v>15.3</v>
      </c>
      <c r="M3349" s="32">
        <f>D3349*F3349</f>
        <v>9.36</v>
      </c>
      <c r="N3349" s="32">
        <f>L3349-M3349</f>
        <v>5.9400000000000013</v>
      </c>
    </row>
    <row r="3350" spans="1:14" x14ac:dyDescent="0.2">
      <c r="A3350" s="26">
        <v>568346</v>
      </c>
      <c r="B3350" s="26" t="s">
        <v>163</v>
      </c>
      <c r="C3350" s="27" t="s">
        <v>113</v>
      </c>
      <c r="D3350" s="27">
        <v>1</v>
      </c>
      <c r="E3350" s="27">
        <v>7.65</v>
      </c>
      <c r="F3350" s="30">
        <f>INDEX(Additional!$B$3:$B$11,MATCH(C3350,Additional!$A$3:$A$11,0))</f>
        <v>4.68</v>
      </c>
      <c r="G3350" s="27">
        <v>14096</v>
      </c>
      <c r="H3350" s="27" t="s">
        <v>0</v>
      </c>
      <c r="I3350" s="28">
        <v>40871</v>
      </c>
      <c r="J3350" s="32">
        <f>YEAR(I3350)</f>
        <v>2011</v>
      </c>
      <c r="K3350" s="32">
        <f>MONTH(I3350)</f>
        <v>11</v>
      </c>
      <c r="L3350" s="32">
        <f>D3350*E3350</f>
        <v>7.65</v>
      </c>
      <c r="M3350" s="32">
        <f>D3350*F3350</f>
        <v>4.68</v>
      </c>
      <c r="N3350" s="32">
        <f>L3350-M3350</f>
        <v>2.9700000000000006</v>
      </c>
    </row>
    <row r="3351" spans="1:14" x14ac:dyDescent="0.2">
      <c r="A3351" s="26">
        <v>568346</v>
      </c>
      <c r="B3351" s="26" t="s">
        <v>79</v>
      </c>
      <c r="C3351" s="27" t="s">
        <v>113</v>
      </c>
      <c r="D3351" s="27">
        <v>2</v>
      </c>
      <c r="E3351" s="27">
        <v>7.65</v>
      </c>
      <c r="F3351" s="30">
        <f>INDEX(Additional!$B$3:$B$11,MATCH(C3351,Additional!$A$3:$A$11,0))</f>
        <v>4.68</v>
      </c>
      <c r="G3351" s="27">
        <v>14096</v>
      </c>
      <c r="H3351" s="27" t="s">
        <v>0</v>
      </c>
      <c r="I3351" s="28">
        <v>41254</v>
      </c>
      <c r="J3351" s="32">
        <f>YEAR(I3351)</f>
        <v>2012</v>
      </c>
      <c r="K3351" s="32">
        <f>MONTH(I3351)</f>
        <v>12</v>
      </c>
      <c r="L3351" s="32">
        <f>D3351*E3351</f>
        <v>15.3</v>
      </c>
      <c r="M3351" s="32">
        <f>D3351*F3351</f>
        <v>9.36</v>
      </c>
      <c r="N3351" s="32">
        <f>L3351-M3351</f>
        <v>5.9400000000000013</v>
      </c>
    </row>
    <row r="3352" spans="1:14" x14ac:dyDescent="0.2">
      <c r="A3352" s="26">
        <v>568346</v>
      </c>
      <c r="B3352" s="26" t="s">
        <v>162</v>
      </c>
      <c r="C3352" s="27" t="s">
        <v>113</v>
      </c>
      <c r="D3352" s="27">
        <v>19</v>
      </c>
      <c r="E3352" s="27">
        <v>7.65</v>
      </c>
      <c r="F3352" s="30">
        <f>INDEX(Additional!$B$3:$B$11,MATCH(C3352,Additional!$A$3:$A$11,0))</f>
        <v>4.68</v>
      </c>
      <c r="G3352" s="27">
        <v>14096</v>
      </c>
      <c r="H3352" s="27" t="s">
        <v>0</v>
      </c>
      <c r="I3352" s="28">
        <v>40274</v>
      </c>
      <c r="J3352" s="32">
        <f>YEAR(I3352)</f>
        <v>2010</v>
      </c>
      <c r="K3352" s="32">
        <f>MONTH(I3352)</f>
        <v>4</v>
      </c>
      <c r="L3352" s="32">
        <f>D3352*E3352</f>
        <v>145.35</v>
      </c>
      <c r="M3352" s="32">
        <f>D3352*F3352</f>
        <v>88.919999999999987</v>
      </c>
      <c r="N3352" s="32">
        <f>L3352-M3352</f>
        <v>56.430000000000007</v>
      </c>
    </row>
    <row r="3353" spans="1:14" x14ac:dyDescent="0.2">
      <c r="A3353" s="26">
        <v>568346</v>
      </c>
      <c r="B3353" s="26">
        <v>84692</v>
      </c>
      <c r="C3353" s="27" t="s">
        <v>113</v>
      </c>
      <c r="D3353" s="27">
        <v>2</v>
      </c>
      <c r="E3353" s="27">
        <v>7.65</v>
      </c>
      <c r="F3353" s="30">
        <f>INDEX(Additional!$B$3:$B$11,MATCH(C3353,Additional!$A$3:$A$11,0))</f>
        <v>4.68</v>
      </c>
      <c r="G3353" s="27">
        <v>14096</v>
      </c>
      <c r="H3353" s="27" t="s">
        <v>0</v>
      </c>
      <c r="I3353" s="28">
        <v>41268</v>
      </c>
      <c r="J3353" s="32">
        <f>YEAR(I3353)</f>
        <v>2012</v>
      </c>
      <c r="K3353" s="32">
        <f>MONTH(I3353)</f>
        <v>12</v>
      </c>
      <c r="L3353" s="32">
        <f>D3353*E3353</f>
        <v>15.3</v>
      </c>
      <c r="M3353" s="32">
        <f>D3353*F3353</f>
        <v>9.36</v>
      </c>
      <c r="N3353" s="32">
        <f>L3353-M3353</f>
        <v>5.9400000000000013</v>
      </c>
    </row>
    <row r="3354" spans="1:14" x14ac:dyDescent="0.2">
      <c r="A3354" s="26">
        <v>568346</v>
      </c>
      <c r="B3354" s="26" t="s">
        <v>161</v>
      </c>
      <c r="C3354" s="27" t="s">
        <v>113</v>
      </c>
      <c r="D3354" s="27">
        <v>5</v>
      </c>
      <c r="E3354" s="27">
        <v>7.65</v>
      </c>
      <c r="F3354" s="30">
        <f>INDEX(Additional!$B$3:$B$11,MATCH(C3354,Additional!$A$3:$A$11,0))</f>
        <v>4.68</v>
      </c>
      <c r="G3354" s="27">
        <v>14096</v>
      </c>
      <c r="H3354" s="27" t="s">
        <v>0</v>
      </c>
      <c r="I3354" s="28">
        <v>41016</v>
      </c>
      <c r="J3354" s="32">
        <f>YEAR(I3354)</f>
        <v>2012</v>
      </c>
      <c r="K3354" s="32">
        <f>MONTH(I3354)</f>
        <v>4</v>
      </c>
      <c r="L3354" s="32">
        <f>D3354*E3354</f>
        <v>38.25</v>
      </c>
      <c r="M3354" s="32">
        <f>D3354*F3354</f>
        <v>23.4</v>
      </c>
      <c r="N3354" s="32">
        <f>L3354-M3354</f>
        <v>14.850000000000001</v>
      </c>
    </row>
    <row r="3355" spans="1:14" x14ac:dyDescent="0.2">
      <c r="A3355" s="26">
        <v>568346</v>
      </c>
      <c r="B3355" s="26" t="s">
        <v>160</v>
      </c>
      <c r="C3355" s="27" t="s">
        <v>113</v>
      </c>
      <c r="D3355" s="27">
        <v>8</v>
      </c>
      <c r="E3355" s="27">
        <v>7.65</v>
      </c>
      <c r="F3355" s="30">
        <f>INDEX(Additional!$B$3:$B$11,MATCH(C3355,Additional!$A$3:$A$11,0))</f>
        <v>4.68</v>
      </c>
      <c r="G3355" s="27">
        <v>14096</v>
      </c>
      <c r="H3355" s="27" t="s">
        <v>0</v>
      </c>
      <c r="I3355" s="28">
        <v>40690</v>
      </c>
      <c r="J3355" s="32">
        <f>YEAR(I3355)</f>
        <v>2011</v>
      </c>
      <c r="K3355" s="32">
        <f>MONTH(I3355)</f>
        <v>5</v>
      </c>
      <c r="L3355" s="32">
        <f>D3355*E3355</f>
        <v>61.2</v>
      </c>
      <c r="M3355" s="32">
        <f>D3355*F3355</f>
        <v>37.44</v>
      </c>
      <c r="N3355" s="32">
        <f>L3355-M3355</f>
        <v>23.760000000000005</v>
      </c>
    </row>
    <row r="3356" spans="1:14" x14ac:dyDescent="0.2">
      <c r="A3356" s="26">
        <v>568346</v>
      </c>
      <c r="B3356" s="26">
        <v>84946</v>
      </c>
      <c r="C3356" s="27" t="s">
        <v>113</v>
      </c>
      <c r="D3356" s="27">
        <v>8</v>
      </c>
      <c r="E3356" s="27">
        <v>7.65</v>
      </c>
      <c r="F3356" s="30">
        <f>INDEX(Additional!$B$3:$B$11,MATCH(C3356,Additional!$A$3:$A$11,0))</f>
        <v>4.68</v>
      </c>
      <c r="G3356" s="27">
        <v>14096</v>
      </c>
      <c r="H3356" s="27" t="s">
        <v>0</v>
      </c>
      <c r="I3356" s="28">
        <v>40629</v>
      </c>
      <c r="J3356" s="32">
        <f>YEAR(I3356)</f>
        <v>2011</v>
      </c>
      <c r="K3356" s="32">
        <f>MONTH(I3356)</f>
        <v>3</v>
      </c>
      <c r="L3356" s="32">
        <f>D3356*E3356</f>
        <v>61.2</v>
      </c>
      <c r="M3356" s="32">
        <f>D3356*F3356</f>
        <v>37.44</v>
      </c>
      <c r="N3356" s="32">
        <f>L3356-M3356</f>
        <v>23.760000000000005</v>
      </c>
    </row>
    <row r="3357" spans="1:14" x14ac:dyDescent="0.2">
      <c r="A3357" s="26">
        <v>568346</v>
      </c>
      <c r="B3357" s="26">
        <v>84947</v>
      </c>
      <c r="C3357" s="27" t="s">
        <v>113</v>
      </c>
      <c r="D3357" s="27">
        <v>2</v>
      </c>
      <c r="E3357" s="27">
        <v>7.65</v>
      </c>
      <c r="F3357" s="30">
        <f>INDEX(Additional!$B$3:$B$11,MATCH(C3357,Additional!$A$3:$A$11,0))</f>
        <v>4.68</v>
      </c>
      <c r="G3357" s="27">
        <v>14096</v>
      </c>
      <c r="H3357" s="27" t="s">
        <v>0</v>
      </c>
      <c r="I3357" s="28">
        <v>40575</v>
      </c>
      <c r="J3357" s="32">
        <f>YEAR(I3357)</f>
        <v>2011</v>
      </c>
      <c r="K3357" s="32">
        <f>MONTH(I3357)</f>
        <v>2</v>
      </c>
      <c r="L3357" s="32">
        <f>D3357*E3357</f>
        <v>15.3</v>
      </c>
      <c r="M3357" s="32">
        <f>D3357*F3357</f>
        <v>9.36</v>
      </c>
      <c r="N3357" s="32">
        <f>L3357-M3357</f>
        <v>5.9400000000000013</v>
      </c>
    </row>
    <row r="3358" spans="1:14" x14ac:dyDescent="0.2">
      <c r="A3358" s="26">
        <v>568346</v>
      </c>
      <c r="B3358" s="26" t="s">
        <v>159</v>
      </c>
      <c r="C3358" s="27" t="s">
        <v>113</v>
      </c>
      <c r="D3358" s="27">
        <v>1</v>
      </c>
      <c r="E3358" s="27">
        <v>7.65</v>
      </c>
      <c r="F3358" s="30">
        <f>INDEX(Additional!$B$3:$B$11,MATCH(C3358,Additional!$A$3:$A$11,0))</f>
        <v>4.68</v>
      </c>
      <c r="G3358" s="27">
        <v>14096</v>
      </c>
      <c r="H3358" s="27" t="s">
        <v>0</v>
      </c>
      <c r="I3358" s="28">
        <v>41179</v>
      </c>
      <c r="J3358" s="32">
        <f>YEAR(I3358)</f>
        <v>2012</v>
      </c>
      <c r="K3358" s="32">
        <f>MONTH(I3358)</f>
        <v>9</v>
      </c>
      <c r="L3358" s="32">
        <f>D3358*E3358</f>
        <v>7.65</v>
      </c>
      <c r="M3358" s="32">
        <f>D3358*F3358</f>
        <v>4.68</v>
      </c>
      <c r="N3358" s="32">
        <f>L3358-M3358</f>
        <v>2.9700000000000006</v>
      </c>
    </row>
    <row r="3359" spans="1:14" x14ac:dyDescent="0.2">
      <c r="A3359" s="26">
        <v>568346</v>
      </c>
      <c r="B3359" s="26" t="s">
        <v>158</v>
      </c>
      <c r="C3359" s="27" t="s">
        <v>113</v>
      </c>
      <c r="D3359" s="27">
        <v>1</v>
      </c>
      <c r="E3359" s="27">
        <v>7.65</v>
      </c>
      <c r="F3359" s="30">
        <f>INDEX(Additional!$B$3:$B$11,MATCH(C3359,Additional!$A$3:$A$11,0))</f>
        <v>4.68</v>
      </c>
      <c r="G3359" s="27">
        <v>14096</v>
      </c>
      <c r="H3359" s="27" t="s">
        <v>0</v>
      </c>
      <c r="I3359" s="28">
        <v>40775</v>
      </c>
      <c r="J3359" s="32">
        <f>YEAR(I3359)</f>
        <v>2011</v>
      </c>
      <c r="K3359" s="32">
        <f>MONTH(I3359)</f>
        <v>8</v>
      </c>
      <c r="L3359" s="32">
        <f>D3359*E3359</f>
        <v>7.65</v>
      </c>
      <c r="M3359" s="32">
        <f>D3359*F3359</f>
        <v>4.68</v>
      </c>
      <c r="N3359" s="32">
        <f>L3359-M3359</f>
        <v>2.9700000000000006</v>
      </c>
    </row>
    <row r="3360" spans="1:14" x14ac:dyDescent="0.2">
      <c r="A3360" s="26">
        <v>568346</v>
      </c>
      <c r="B3360" s="26">
        <v>84992</v>
      </c>
      <c r="C3360" s="27" t="s">
        <v>113</v>
      </c>
      <c r="D3360" s="27">
        <v>7</v>
      </c>
      <c r="E3360" s="27">
        <v>7.65</v>
      </c>
      <c r="F3360" s="30">
        <f>INDEX(Additional!$B$3:$B$11,MATCH(C3360,Additional!$A$3:$A$11,0))</f>
        <v>4.68</v>
      </c>
      <c r="G3360" s="27">
        <v>14096</v>
      </c>
      <c r="H3360" s="27" t="s">
        <v>0</v>
      </c>
      <c r="I3360" s="28">
        <v>41170</v>
      </c>
      <c r="J3360" s="32">
        <f>YEAR(I3360)</f>
        <v>2012</v>
      </c>
      <c r="K3360" s="32">
        <f>MONTH(I3360)</f>
        <v>9</v>
      </c>
      <c r="L3360" s="32">
        <f>D3360*E3360</f>
        <v>53.550000000000004</v>
      </c>
      <c r="M3360" s="32">
        <f>D3360*F3360</f>
        <v>32.76</v>
      </c>
      <c r="N3360" s="32">
        <f>L3360-M3360</f>
        <v>20.790000000000006</v>
      </c>
    </row>
    <row r="3361" spans="1:14" x14ac:dyDescent="0.2">
      <c r="A3361" s="26">
        <v>568346</v>
      </c>
      <c r="B3361" s="26" t="s">
        <v>157</v>
      </c>
      <c r="C3361" s="27" t="s">
        <v>113</v>
      </c>
      <c r="D3361" s="27">
        <v>1</v>
      </c>
      <c r="E3361" s="27">
        <v>7.65</v>
      </c>
      <c r="F3361" s="30">
        <f>INDEX(Additional!$B$3:$B$11,MATCH(C3361,Additional!$A$3:$A$11,0))</f>
        <v>4.68</v>
      </c>
      <c r="G3361" s="27">
        <v>14096</v>
      </c>
      <c r="H3361" s="27" t="s">
        <v>0</v>
      </c>
      <c r="I3361" s="28">
        <v>40913</v>
      </c>
      <c r="J3361" s="32">
        <f>YEAR(I3361)</f>
        <v>2012</v>
      </c>
      <c r="K3361" s="32">
        <f>MONTH(I3361)</f>
        <v>1</v>
      </c>
      <c r="L3361" s="32">
        <f>D3361*E3361</f>
        <v>7.65</v>
      </c>
      <c r="M3361" s="32">
        <f>D3361*F3361</f>
        <v>4.68</v>
      </c>
      <c r="N3361" s="32">
        <f>L3361-M3361</f>
        <v>2.9700000000000006</v>
      </c>
    </row>
    <row r="3362" spans="1:14" x14ac:dyDescent="0.2">
      <c r="A3362" s="26">
        <v>568346</v>
      </c>
      <c r="B3362" s="26">
        <v>85015</v>
      </c>
      <c r="C3362" s="27" t="s">
        <v>113</v>
      </c>
      <c r="D3362" s="27">
        <v>3</v>
      </c>
      <c r="E3362" s="27">
        <v>7.65</v>
      </c>
      <c r="F3362" s="30">
        <f>INDEX(Additional!$B$3:$B$11,MATCH(C3362,Additional!$A$3:$A$11,0))</f>
        <v>4.68</v>
      </c>
      <c r="G3362" s="27">
        <v>14096</v>
      </c>
      <c r="H3362" s="27" t="s">
        <v>0</v>
      </c>
      <c r="I3362" s="28">
        <v>40256</v>
      </c>
      <c r="J3362" s="32">
        <f>YEAR(I3362)</f>
        <v>2010</v>
      </c>
      <c r="K3362" s="32">
        <f>MONTH(I3362)</f>
        <v>3</v>
      </c>
      <c r="L3362" s="32">
        <f>D3362*E3362</f>
        <v>22.950000000000003</v>
      </c>
      <c r="M3362" s="32">
        <f>D3362*F3362</f>
        <v>14.04</v>
      </c>
      <c r="N3362" s="32">
        <f>L3362-M3362</f>
        <v>8.9100000000000037</v>
      </c>
    </row>
    <row r="3363" spans="1:14" x14ac:dyDescent="0.2">
      <c r="A3363" s="26">
        <v>568346</v>
      </c>
      <c r="B3363" s="26" t="s">
        <v>156</v>
      </c>
      <c r="C3363" s="27" t="s">
        <v>113</v>
      </c>
      <c r="D3363" s="27">
        <v>1</v>
      </c>
      <c r="E3363" s="27">
        <v>7.65</v>
      </c>
      <c r="F3363" s="30">
        <f>INDEX(Additional!$B$3:$B$11,MATCH(C3363,Additional!$A$3:$A$11,0))</f>
        <v>4.68</v>
      </c>
      <c r="G3363" s="27">
        <v>14096</v>
      </c>
      <c r="H3363" s="27" t="s">
        <v>0</v>
      </c>
      <c r="I3363" s="28">
        <v>40653</v>
      </c>
      <c r="J3363" s="32">
        <f>YEAR(I3363)</f>
        <v>2011</v>
      </c>
      <c r="K3363" s="32">
        <f>MONTH(I3363)</f>
        <v>4</v>
      </c>
      <c r="L3363" s="32">
        <f>D3363*E3363</f>
        <v>7.65</v>
      </c>
      <c r="M3363" s="32">
        <f>D3363*F3363</f>
        <v>4.68</v>
      </c>
      <c r="N3363" s="32">
        <f>L3363-M3363</f>
        <v>2.9700000000000006</v>
      </c>
    </row>
    <row r="3364" spans="1:14" x14ac:dyDescent="0.2">
      <c r="A3364" s="26">
        <v>568346</v>
      </c>
      <c r="B3364" s="26" t="s">
        <v>155</v>
      </c>
      <c r="C3364" s="27" t="s">
        <v>113</v>
      </c>
      <c r="D3364" s="27">
        <v>5</v>
      </c>
      <c r="E3364" s="27">
        <v>7.65</v>
      </c>
      <c r="F3364" s="30">
        <f>INDEX(Additional!$B$3:$B$11,MATCH(C3364,Additional!$A$3:$A$11,0))</f>
        <v>4.68</v>
      </c>
      <c r="G3364" s="27">
        <v>14096</v>
      </c>
      <c r="H3364" s="27" t="s">
        <v>0</v>
      </c>
      <c r="I3364" s="28">
        <v>40798</v>
      </c>
      <c r="J3364" s="32">
        <f>YEAR(I3364)</f>
        <v>2011</v>
      </c>
      <c r="K3364" s="32">
        <f>MONTH(I3364)</f>
        <v>9</v>
      </c>
      <c r="L3364" s="32">
        <f>D3364*E3364</f>
        <v>38.25</v>
      </c>
      <c r="M3364" s="32">
        <f>D3364*F3364</f>
        <v>23.4</v>
      </c>
      <c r="N3364" s="32">
        <f>L3364-M3364</f>
        <v>14.850000000000001</v>
      </c>
    </row>
    <row r="3365" spans="1:14" x14ac:dyDescent="0.2">
      <c r="A3365" s="26">
        <v>568346</v>
      </c>
      <c r="B3365" s="26" t="s">
        <v>72</v>
      </c>
      <c r="C3365" s="27" t="s">
        <v>113</v>
      </c>
      <c r="D3365" s="27">
        <v>2</v>
      </c>
      <c r="E3365" s="27">
        <v>7.65</v>
      </c>
      <c r="F3365" s="30">
        <f>INDEX(Additional!$B$3:$B$11,MATCH(C3365,Additional!$A$3:$A$11,0))</f>
        <v>4.68</v>
      </c>
      <c r="G3365" s="27">
        <v>14096</v>
      </c>
      <c r="H3365" s="27" t="s">
        <v>0</v>
      </c>
      <c r="I3365" s="28">
        <v>40207</v>
      </c>
      <c r="J3365" s="32">
        <f>YEAR(I3365)</f>
        <v>2010</v>
      </c>
      <c r="K3365" s="32">
        <f>MONTH(I3365)</f>
        <v>1</v>
      </c>
      <c r="L3365" s="32">
        <f>D3365*E3365</f>
        <v>15.3</v>
      </c>
      <c r="M3365" s="32">
        <f>D3365*F3365</f>
        <v>9.36</v>
      </c>
      <c r="N3365" s="32">
        <f>L3365-M3365</f>
        <v>5.9400000000000013</v>
      </c>
    </row>
    <row r="3366" spans="1:14" x14ac:dyDescent="0.2">
      <c r="A3366" s="26">
        <v>568346</v>
      </c>
      <c r="B3366" s="26" t="s">
        <v>15</v>
      </c>
      <c r="C3366" s="27" t="s">
        <v>113</v>
      </c>
      <c r="D3366" s="27">
        <v>2</v>
      </c>
      <c r="E3366" s="27">
        <v>7.65</v>
      </c>
      <c r="F3366" s="30">
        <f>INDEX(Additional!$B$3:$B$11,MATCH(C3366,Additional!$A$3:$A$11,0))</f>
        <v>4.68</v>
      </c>
      <c r="G3366" s="27">
        <v>14096</v>
      </c>
      <c r="H3366" s="27" t="s">
        <v>0</v>
      </c>
      <c r="I3366" s="28">
        <v>41105</v>
      </c>
      <c r="J3366" s="32">
        <f>YEAR(I3366)</f>
        <v>2012</v>
      </c>
      <c r="K3366" s="32">
        <f>MONTH(I3366)</f>
        <v>7</v>
      </c>
      <c r="L3366" s="32">
        <f>D3366*E3366</f>
        <v>15.3</v>
      </c>
      <c r="M3366" s="32">
        <f>D3366*F3366</f>
        <v>9.36</v>
      </c>
      <c r="N3366" s="32">
        <f>L3366-M3366</f>
        <v>5.9400000000000013</v>
      </c>
    </row>
    <row r="3367" spans="1:14" x14ac:dyDescent="0.2">
      <c r="A3367" s="26">
        <v>568346</v>
      </c>
      <c r="B3367" s="26" t="s">
        <v>69</v>
      </c>
      <c r="C3367" s="27" t="s">
        <v>113</v>
      </c>
      <c r="D3367" s="27">
        <v>3</v>
      </c>
      <c r="E3367" s="27">
        <v>7.65</v>
      </c>
      <c r="F3367" s="30">
        <f>INDEX(Additional!$B$3:$B$11,MATCH(C3367,Additional!$A$3:$A$11,0))</f>
        <v>4.68</v>
      </c>
      <c r="G3367" s="27">
        <v>14096</v>
      </c>
      <c r="H3367" s="27" t="s">
        <v>0</v>
      </c>
      <c r="I3367" s="28">
        <v>40992</v>
      </c>
      <c r="J3367" s="32">
        <f>YEAR(I3367)</f>
        <v>2012</v>
      </c>
      <c r="K3367" s="32">
        <f>MONTH(I3367)</f>
        <v>3</v>
      </c>
      <c r="L3367" s="32">
        <f>D3367*E3367</f>
        <v>22.950000000000003</v>
      </c>
      <c r="M3367" s="32">
        <f>D3367*F3367</f>
        <v>14.04</v>
      </c>
      <c r="N3367" s="32">
        <f>L3367-M3367</f>
        <v>8.9100000000000037</v>
      </c>
    </row>
    <row r="3368" spans="1:14" x14ac:dyDescent="0.2">
      <c r="A3368" s="26">
        <v>568346</v>
      </c>
      <c r="B3368" s="26" t="s">
        <v>23</v>
      </c>
      <c r="C3368" s="27" t="s">
        <v>113</v>
      </c>
      <c r="D3368" s="27">
        <v>2</v>
      </c>
      <c r="E3368" s="27">
        <v>7.65</v>
      </c>
      <c r="F3368" s="30">
        <f>INDEX(Additional!$B$3:$B$11,MATCH(C3368,Additional!$A$3:$A$11,0))</f>
        <v>4.68</v>
      </c>
      <c r="G3368" s="27">
        <v>14096</v>
      </c>
      <c r="H3368" s="27" t="s">
        <v>0</v>
      </c>
      <c r="I3368" s="28">
        <v>40607</v>
      </c>
      <c r="J3368" s="32">
        <f>YEAR(I3368)</f>
        <v>2011</v>
      </c>
      <c r="K3368" s="32">
        <f>MONTH(I3368)</f>
        <v>3</v>
      </c>
      <c r="L3368" s="32">
        <f>D3368*E3368</f>
        <v>15.3</v>
      </c>
      <c r="M3368" s="32">
        <f>D3368*F3368</f>
        <v>9.36</v>
      </c>
      <c r="N3368" s="32">
        <f>L3368-M3368</f>
        <v>5.9400000000000013</v>
      </c>
    </row>
    <row r="3369" spans="1:14" x14ac:dyDescent="0.2">
      <c r="A3369" s="26">
        <v>568346</v>
      </c>
      <c r="B3369" s="26" t="s">
        <v>154</v>
      </c>
      <c r="C3369" s="27" t="s">
        <v>113</v>
      </c>
      <c r="D3369" s="27">
        <v>2</v>
      </c>
      <c r="E3369" s="27">
        <v>7.65</v>
      </c>
      <c r="F3369" s="30">
        <f>INDEX(Additional!$B$3:$B$11,MATCH(C3369,Additional!$A$3:$A$11,0))</f>
        <v>4.68</v>
      </c>
      <c r="G3369" s="27">
        <v>14096</v>
      </c>
      <c r="H3369" s="27" t="s">
        <v>0</v>
      </c>
      <c r="I3369" s="28">
        <v>40283</v>
      </c>
      <c r="J3369" s="32">
        <f>YEAR(I3369)</f>
        <v>2010</v>
      </c>
      <c r="K3369" s="32">
        <f>MONTH(I3369)</f>
        <v>4</v>
      </c>
      <c r="L3369" s="32">
        <f>D3369*E3369</f>
        <v>15.3</v>
      </c>
      <c r="M3369" s="32">
        <f>D3369*F3369</f>
        <v>9.36</v>
      </c>
      <c r="N3369" s="32">
        <f>L3369-M3369</f>
        <v>5.9400000000000013</v>
      </c>
    </row>
    <row r="3370" spans="1:14" x14ac:dyDescent="0.2">
      <c r="A3370" s="26">
        <v>568346</v>
      </c>
      <c r="B3370" s="26" t="s">
        <v>153</v>
      </c>
      <c r="C3370" s="27" t="s">
        <v>113</v>
      </c>
      <c r="D3370" s="27">
        <v>2</v>
      </c>
      <c r="E3370" s="27">
        <v>7.65</v>
      </c>
      <c r="F3370" s="30">
        <f>INDEX(Additional!$B$3:$B$11,MATCH(C3370,Additional!$A$3:$A$11,0))</f>
        <v>4.68</v>
      </c>
      <c r="G3370" s="27">
        <v>14096</v>
      </c>
      <c r="H3370" s="27" t="s">
        <v>0</v>
      </c>
      <c r="I3370" s="28">
        <v>41035</v>
      </c>
      <c r="J3370" s="32">
        <f>YEAR(I3370)</f>
        <v>2012</v>
      </c>
      <c r="K3370" s="32">
        <f>MONTH(I3370)</f>
        <v>5</v>
      </c>
      <c r="L3370" s="32">
        <f>D3370*E3370</f>
        <v>15.3</v>
      </c>
      <c r="M3370" s="32">
        <f>D3370*F3370</f>
        <v>9.36</v>
      </c>
      <c r="N3370" s="32">
        <f>L3370-M3370</f>
        <v>5.9400000000000013</v>
      </c>
    </row>
    <row r="3371" spans="1:14" x14ac:dyDescent="0.2">
      <c r="A3371" s="26">
        <v>568346</v>
      </c>
      <c r="B3371" s="26" t="s">
        <v>67</v>
      </c>
      <c r="C3371" s="27" t="s">
        <v>113</v>
      </c>
      <c r="D3371" s="27">
        <v>3</v>
      </c>
      <c r="E3371" s="27">
        <v>7.65</v>
      </c>
      <c r="F3371" s="30">
        <f>INDEX(Additional!$B$3:$B$11,MATCH(C3371,Additional!$A$3:$A$11,0))</f>
        <v>4.68</v>
      </c>
      <c r="G3371" s="27">
        <v>14096</v>
      </c>
      <c r="H3371" s="27" t="s">
        <v>0</v>
      </c>
      <c r="I3371" s="28">
        <v>41210</v>
      </c>
      <c r="J3371" s="32">
        <f>YEAR(I3371)</f>
        <v>2012</v>
      </c>
      <c r="K3371" s="32">
        <f>MONTH(I3371)</f>
        <v>10</v>
      </c>
      <c r="L3371" s="32">
        <f>D3371*E3371</f>
        <v>22.950000000000003</v>
      </c>
      <c r="M3371" s="32">
        <f>D3371*F3371</f>
        <v>14.04</v>
      </c>
      <c r="N3371" s="32">
        <f>L3371-M3371</f>
        <v>8.9100000000000037</v>
      </c>
    </row>
    <row r="3372" spans="1:14" x14ac:dyDescent="0.2">
      <c r="A3372" s="26">
        <v>568346</v>
      </c>
      <c r="B3372" s="26" t="s">
        <v>117</v>
      </c>
      <c r="C3372" s="27" t="s">
        <v>113</v>
      </c>
      <c r="D3372" s="27">
        <v>1</v>
      </c>
      <c r="E3372" s="27">
        <v>7.65</v>
      </c>
      <c r="F3372" s="30">
        <f>INDEX(Additional!$B$3:$B$11,MATCH(C3372,Additional!$A$3:$A$11,0))</f>
        <v>4.68</v>
      </c>
      <c r="G3372" s="27">
        <v>14096</v>
      </c>
      <c r="H3372" s="27" t="s">
        <v>0</v>
      </c>
      <c r="I3372" s="28">
        <v>40442</v>
      </c>
      <c r="J3372" s="32">
        <f>YEAR(I3372)</f>
        <v>2010</v>
      </c>
      <c r="K3372" s="32">
        <f>MONTH(I3372)</f>
        <v>9</v>
      </c>
      <c r="L3372" s="32">
        <f>D3372*E3372</f>
        <v>7.65</v>
      </c>
      <c r="M3372" s="32">
        <f>D3372*F3372</f>
        <v>4.68</v>
      </c>
      <c r="N3372" s="32">
        <f>L3372-M3372</f>
        <v>2.9700000000000006</v>
      </c>
    </row>
    <row r="3373" spans="1:14" x14ac:dyDescent="0.2">
      <c r="A3373" s="26">
        <v>568346</v>
      </c>
      <c r="B3373" s="26" t="s">
        <v>66</v>
      </c>
      <c r="C3373" s="27" t="s">
        <v>113</v>
      </c>
      <c r="D3373" s="27">
        <v>2</v>
      </c>
      <c r="E3373" s="27">
        <v>7.65</v>
      </c>
      <c r="F3373" s="30">
        <f>INDEX(Additional!$B$3:$B$11,MATCH(C3373,Additional!$A$3:$A$11,0))</f>
        <v>4.68</v>
      </c>
      <c r="G3373" s="27">
        <v>14096</v>
      </c>
      <c r="H3373" s="27" t="s">
        <v>0</v>
      </c>
      <c r="I3373" s="28">
        <v>40409</v>
      </c>
      <c r="J3373" s="32">
        <f>YEAR(I3373)</f>
        <v>2010</v>
      </c>
      <c r="K3373" s="32">
        <f>MONTH(I3373)</f>
        <v>8</v>
      </c>
      <c r="L3373" s="32">
        <f>D3373*E3373</f>
        <v>15.3</v>
      </c>
      <c r="M3373" s="32">
        <f>D3373*F3373</f>
        <v>9.36</v>
      </c>
      <c r="N3373" s="32">
        <f>L3373-M3373</f>
        <v>5.9400000000000013</v>
      </c>
    </row>
    <row r="3374" spans="1:14" x14ac:dyDescent="0.2">
      <c r="A3374" s="26">
        <v>568346</v>
      </c>
      <c r="B3374" s="26" t="s">
        <v>152</v>
      </c>
      <c r="C3374" s="27" t="s">
        <v>113</v>
      </c>
      <c r="D3374" s="27">
        <v>1</v>
      </c>
      <c r="E3374" s="27">
        <v>7.65</v>
      </c>
      <c r="F3374" s="30">
        <f>INDEX(Additional!$B$3:$B$11,MATCH(C3374,Additional!$A$3:$A$11,0))</f>
        <v>4.68</v>
      </c>
      <c r="G3374" s="27">
        <v>14096</v>
      </c>
      <c r="H3374" s="27" t="s">
        <v>0</v>
      </c>
      <c r="I3374" s="28">
        <v>40395</v>
      </c>
      <c r="J3374" s="32">
        <f>YEAR(I3374)</f>
        <v>2010</v>
      </c>
      <c r="K3374" s="32">
        <f>MONTH(I3374)</f>
        <v>8</v>
      </c>
      <c r="L3374" s="32">
        <f>D3374*E3374</f>
        <v>7.65</v>
      </c>
      <c r="M3374" s="32">
        <f>D3374*F3374</f>
        <v>4.68</v>
      </c>
      <c r="N3374" s="32">
        <f>L3374-M3374</f>
        <v>2.9700000000000006</v>
      </c>
    </row>
    <row r="3375" spans="1:14" x14ac:dyDescent="0.2">
      <c r="A3375" s="26">
        <v>568346</v>
      </c>
      <c r="B3375" s="26" t="s">
        <v>65</v>
      </c>
      <c r="C3375" s="27" t="s">
        <v>113</v>
      </c>
      <c r="D3375" s="27">
        <v>47</v>
      </c>
      <c r="E3375" s="27">
        <v>7.65</v>
      </c>
      <c r="F3375" s="30">
        <f>INDEX(Additional!$B$3:$B$11,MATCH(C3375,Additional!$A$3:$A$11,0))</f>
        <v>4.68</v>
      </c>
      <c r="G3375" s="27">
        <v>14096</v>
      </c>
      <c r="H3375" s="27" t="s">
        <v>0</v>
      </c>
      <c r="I3375" s="28">
        <v>40879</v>
      </c>
      <c r="J3375" s="32">
        <f>YEAR(I3375)</f>
        <v>2011</v>
      </c>
      <c r="K3375" s="32">
        <f>MONTH(I3375)</f>
        <v>12</v>
      </c>
      <c r="L3375" s="32">
        <f>D3375*E3375</f>
        <v>359.55</v>
      </c>
      <c r="M3375" s="32">
        <f>D3375*F3375</f>
        <v>219.95999999999998</v>
      </c>
      <c r="N3375" s="32">
        <f>L3375-M3375</f>
        <v>139.59000000000003</v>
      </c>
    </row>
    <row r="3376" spans="1:14" x14ac:dyDescent="0.2">
      <c r="A3376" s="26">
        <v>568346</v>
      </c>
      <c r="B3376" s="26" t="s">
        <v>151</v>
      </c>
      <c r="C3376" s="27" t="s">
        <v>113</v>
      </c>
      <c r="D3376" s="27">
        <v>11</v>
      </c>
      <c r="E3376" s="27">
        <v>7.65</v>
      </c>
      <c r="F3376" s="30">
        <f>INDEX(Additional!$B$3:$B$11,MATCH(C3376,Additional!$A$3:$A$11,0))</f>
        <v>4.68</v>
      </c>
      <c r="G3376" s="27">
        <v>14096</v>
      </c>
      <c r="H3376" s="27" t="s">
        <v>0</v>
      </c>
      <c r="I3376" s="28">
        <v>40725</v>
      </c>
      <c r="J3376" s="32">
        <f>YEAR(I3376)</f>
        <v>2011</v>
      </c>
      <c r="K3376" s="32">
        <f>MONTH(I3376)</f>
        <v>7</v>
      </c>
      <c r="L3376" s="32">
        <f>D3376*E3376</f>
        <v>84.15</v>
      </c>
      <c r="M3376" s="32">
        <f>D3376*F3376</f>
        <v>51.48</v>
      </c>
      <c r="N3376" s="32">
        <f>L3376-M3376</f>
        <v>32.670000000000009</v>
      </c>
    </row>
    <row r="3377" spans="1:14" x14ac:dyDescent="0.2">
      <c r="A3377" s="26">
        <v>568346</v>
      </c>
      <c r="B3377" s="26">
        <v>85174</v>
      </c>
      <c r="C3377" s="27" t="s">
        <v>113</v>
      </c>
      <c r="D3377" s="27">
        <v>1</v>
      </c>
      <c r="E3377" s="27">
        <v>7.65</v>
      </c>
      <c r="F3377" s="30">
        <f>INDEX(Additional!$B$3:$B$11,MATCH(C3377,Additional!$A$3:$A$11,0))</f>
        <v>4.68</v>
      </c>
      <c r="G3377" s="27">
        <v>14096</v>
      </c>
      <c r="H3377" s="27" t="s">
        <v>0</v>
      </c>
      <c r="I3377" s="28">
        <v>40647</v>
      </c>
      <c r="J3377" s="32">
        <f>YEAR(I3377)</f>
        <v>2011</v>
      </c>
      <c r="K3377" s="32">
        <f>MONTH(I3377)</f>
        <v>4</v>
      </c>
      <c r="L3377" s="32">
        <f>D3377*E3377</f>
        <v>7.65</v>
      </c>
      <c r="M3377" s="32">
        <f>D3377*F3377</f>
        <v>4.68</v>
      </c>
      <c r="N3377" s="32">
        <f>L3377-M3377</f>
        <v>2.9700000000000006</v>
      </c>
    </row>
    <row r="3378" spans="1:14" x14ac:dyDescent="0.2">
      <c r="A3378" s="26">
        <v>568346</v>
      </c>
      <c r="B3378" s="26" t="s">
        <v>8</v>
      </c>
      <c r="C3378" s="27" t="s">
        <v>113</v>
      </c>
      <c r="D3378" s="27">
        <v>1</v>
      </c>
      <c r="E3378" s="27">
        <v>7.65</v>
      </c>
      <c r="F3378" s="30">
        <f>INDEX(Additional!$B$3:$B$11,MATCH(C3378,Additional!$A$3:$A$11,0))</f>
        <v>4.68</v>
      </c>
      <c r="G3378" s="27">
        <v>14096</v>
      </c>
      <c r="H3378" s="27" t="s">
        <v>0</v>
      </c>
      <c r="I3378" s="28">
        <v>41014</v>
      </c>
      <c r="J3378" s="32">
        <f>YEAR(I3378)</f>
        <v>2012</v>
      </c>
      <c r="K3378" s="32">
        <f>MONTH(I3378)</f>
        <v>4</v>
      </c>
      <c r="L3378" s="32">
        <f>D3378*E3378</f>
        <v>7.65</v>
      </c>
      <c r="M3378" s="32">
        <f>D3378*F3378</f>
        <v>4.68</v>
      </c>
      <c r="N3378" s="32">
        <f>L3378-M3378</f>
        <v>2.9700000000000006</v>
      </c>
    </row>
    <row r="3379" spans="1:14" x14ac:dyDescent="0.2">
      <c r="A3379" s="26">
        <v>568346</v>
      </c>
      <c r="B3379" s="26" t="s">
        <v>60</v>
      </c>
      <c r="C3379" s="27" t="s">
        <v>113</v>
      </c>
      <c r="D3379" s="27">
        <v>2</v>
      </c>
      <c r="E3379" s="27">
        <v>7.65</v>
      </c>
      <c r="F3379" s="30">
        <f>INDEX(Additional!$B$3:$B$11,MATCH(C3379,Additional!$A$3:$A$11,0))</f>
        <v>4.68</v>
      </c>
      <c r="G3379" s="27">
        <v>14096</v>
      </c>
      <c r="H3379" s="27" t="s">
        <v>0</v>
      </c>
      <c r="I3379" s="28">
        <v>41013</v>
      </c>
      <c r="J3379" s="32">
        <f>YEAR(I3379)</f>
        <v>2012</v>
      </c>
      <c r="K3379" s="32">
        <f>MONTH(I3379)</f>
        <v>4</v>
      </c>
      <c r="L3379" s="32">
        <f>D3379*E3379</f>
        <v>15.3</v>
      </c>
      <c r="M3379" s="32">
        <f>D3379*F3379</f>
        <v>9.36</v>
      </c>
      <c r="N3379" s="32">
        <f>L3379-M3379</f>
        <v>5.9400000000000013</v>
      </c>
    </row>
    <row r="3380" spans="1:14" x14ac:dyDescent="0.2">
      <c r="A3380" s="26">
        <v>568346</v>
      </c>
      <c r="B3380" s="26" t="s">
        <v>150</v>
      </c>
      <c r="C3380" s="27" t="s">
        <v>113</v>
      </c>
      <c r="D3380" s="27">
        <v>1</v>
      </c>
      <c r="E3380" s="27">
        <v>7.65</v>
      </c>
      <c r="F3380" s="30">
        <f>INDEX(Additional!$B$3:$B$11,MATCH(C3380,Additional!$A$3:$A$11,0))</f>
        <v>4.68</v>
      </c>
      <c r="G3380" s="27">
        <v>14096</v>
      </c>
      <c r="H3380" s="27" t="s">
        <v>0</v>
      </c>
      <c r="I3380" s="28">
        <v>40752</v>
      </c>
      <c r="J3380" s="32">
        <f>YEAR(I3380)</f>
        <v>2011</v>
      </c>
      <c r="K3380" s="32">
        <f>MONTH(I3380)</f>
        <v>7</v>
      </c>
      <c r="L3380" s="32">
        <f>D3380*E3380</f>
        <v>7.65</v>
      </c>
      <c r="M3380" s="32">
        <f>D3380*F3380</f>
        <v>4.68</v>
      </c>
      <c r="N3380" s="32">
        <f>L3380-M3380</f>
        <v>2.9700000000000006</v>
      </c>
    </row>
    <row r="3381" spans="1:14" x14ac:dyDescent="0.2">
      <c r="A3381" s="26">
        <v>568346</v>
      </c>
      <c r="B3381" s="26">
        <v>90086</v>
      </c>
      <c r="C3381" s="27" t="s">
        <v>113</v>
      </c>
      <c r="D3381" s="27">
        <v>1</v>
      </c>
      <c r="E3381" s="27">
        <v>7.65</v>
      </c>
      <c r="F3381" s="30">
        <f>INDEX(Additional!$B$3:$B$11,MATCH(C3381,Additional!$A$3:$A$11,0))</f>
        <v>4.68</v>
      </c>
      <c r="G3381" s="27">
        <v>14096</v>
      </c>
      <c r="H3381" s="27" t="s">
        <v>0</v>
      </c>
      <c r="I3381" s="28">
        <v>40923</v>
      </c>
      <c r="J3381" s="32">
        <f>YEAR(I3381)</f>
        <v>2012</v>
      </c>
      <c r="K3381" s="32">
        <f>MONTH(I3381)</f>
        <v>1</v>
      </c>
      <c r="L3381" s="32">
        <f>D3381*E3381</f>
        <v>7.65</v>
      </c>
      <c r="M3381" s="32">
        <f>D3381*F3381</f>
        <v>4.68</v>
      </c>
      <c r="N3381" s="32">
        <f>L3381-M3381</f>
        <v>2.9700000000000006</v>
      </c>
    </row>
    <row r="3382" spans="1:14" x14ac:dyDescent="0.2">
      <c r="A3382" s="26">
        <v>568346</v>
      </c>
      <c r="B3382" s="26">
        <v>90087</v>
      </c>
      <c r="C3382" s="27" t="s">
        <v>113</v>
      </c>
      <c r="D3382" s="27">
        <v>1</v>
      </c>
      <c r="E3382" s="27">
        <v>7.65</v>
      </c>
      <c r="F3382" s="30">
        <f>INDEX(Additional!$B$3:$B$11,MATCH(C3382,Additional!$A$3:$A$11,0))</f>
        <v>4.68</v>
      </c>
      <c r="G3382" s="27">
        <v>14096</v>
      </c>
      <c r="H3382" s="27" t="s">
        <v>0</v>
      </c>
      <c r="I3382" s="28">
        <v>41080</v>
      </c>
      <c r="J3382" s="32">
        <f>YEAR(I3382)</f>
        <v>2012</v>
      </c>
      <c r="K3382" s="32">
        <f>MONTH(I3382)</f>
        <v>6</v>
      </c>
      <c r="L3382" s="32">
        <f>D3382*E3382</f>
        <v>7.65</v>
      </c>
      <c r="M3382" s="32">
        <f>D3382*F3382</f>
        <v>4.68</v>
      </c>
      <c r="N3382" s="32">
        <f>L3382-M3382</f>
        <v>2.9700000000000006</v>
      </c>
    </row>
    <row r="3383" spans="1:14" x14ac:dyDescent="0.2">
      <c r="A3383" s="26">
        <v>568346</v>
      </c>
      <c r="B3383" s="26">
        <v>90119</v>
      </c>
      <c r="C3383" s="27" t="s">
        <v>113</v>
      </c>
      <c r="D3383" s="27">
        <v>1</v>
      </c>
      <c r="E3383" s="27">
        <v>7.65</v>
      </c>
      <c r="F3383" s="30">
        <f>INDEX(Additional!$B$3:$B$11,MATCH(C3383,Additional!$A$3:$A$11,0))</f>
        <v>4.68</v>
      </c>
      <c r="G3383" s="27">
        <v>14096</v>
      </c>
      <c r="H3383" s="27" t="s">
        <v>0</v>
      </c>
      <c r="I3383" s="28">
        <v>40605</v>
      </c>
      <c r="J3383" s="32">
        <f>YEAR(I3383)</f>
        <v>2011</v>
      </c>
      <c r="K3383" s="32">
        <f>MONTH(I3383)</f>
        <v>3</v>
      </c>
      <c r="L3383" s="32">
        <f>D3383*E3383</f>
        <v>7.65</v>
      </c>
      <c r="M3383" s="32">
        <f>D3383*F3383</f>
        <v>4.68</v>
      </c>
      <c r="N3383" s="32">
        <f>L3383-M3383</f>
        <v>2.9700000000000006</v>
      </c>
    </row>
    <row r="3384" spans="1:14" x14ac:dyDescent="0.2">
      <c r="A3384" s="26">
        <v>568346</v>
      </c>
      <c r="B3384" s="26" t="s">
        <v>52</v>
      </c>
      <c r="C3384" s="27" t="s">
        <v>113</v>
      </c>
      <c r="D3384" s="27">
        <v>1</v>
      </c>
      <c r="E3384" s="27">
        <v>7.65</v>
      </c>
      <c r="F3384" s="30">
        <f>INDEX(Additional!$B$3:$B$11,MATCH(C3384,Additional!$A$3:$A$11,0))</f>
        <v>4.68</v>
      </c>
      <c r="G3384" s="27">
        <v>14096</v>
      </c>
      <c r="H3384" s="27" t="s">
        <v>0</v>
      </c>
      <c r="I3384" s="28">
        <v>41234</v>
      </c>
      <c r="J3384" s="32">
        <f>YEAR(I3384)</f>
        <v>2012</v>
      </c>
      <c r="K3384" s="32">
        <f>MONTH(I3384)</f>
        <v>11</v>
      </c>
      <c r="L3384" s="32">
        <f>D3384*E3384</f>
        <v>7.65</v>
      </c>
      <c r="M3384" s="32">
        <f>D3384*F3384</f>
        <v>4.68</v>
      </c>
      <c r="N3384" s="32">
        <f>L3384-M3384</f>
        <v>2.9700000000000006</v>
      </c>
    </row>
    <row r="3385" spans="1:14" x14ac:dyDescent="0.2">
      <c r="A3385" s="26">
        <v>568346</v>
      </c>
      <c r="B3385" s="26">
        <v>10135</v>
      </c>
      <c r="C3385" s="27" t="s">
        <v>113</v>
      </c>
      <c r="D3385" s="27">
        <v>2</v>
      </c>
      <c r="E3385" s="27">
        <v>7.65</v>
      </c>
      <c r="F3385" s="30">
        <f>INDEX(Additional!$B$3:$B$11,MATCH(C3385,Additional!$A$3:$A$11,0))</f>
        <v>4.68</v>
      </c>
      <c r="G3385" s="27">
        <v>14096</v>
      </c>
      <c r="H3385" s="27" t="s">
        <v>0</v>
      </c>
      <c r="I3385" s="28">
        <v>40215</v>
      </c>
      <c r="J3385" s="32">
        <f>YEAR(I3385)</f>
        <v>2010</v>
      </c>
      <c r="K3385" s="32">
        <f>MONTH(I3385)</f>
        <v>2</v>
      </c>
      <c r="L3385" s="32">
        <f>D3385*E3385</f>
        <v>15.3</v>
      </c>
      <c r="M3385" s="32">
        <f>D3385*F3385</f>
        <v>9.36</v>
      </c>
      <c r="N3385" s="32">
        <f>L3385-M3385</f>
        <v>5.9400000000000013</v>
      </c>
    </row>
    <row r="3386" spans="1:14" x14ac:dyDescent="0.2">
      <c r="A3386" s="26">
        <v>568346</v>
      </c>
      <c r="B3386" s="26" t="s">
        <v>149</v>
      </c>
      <c r="C3386" s="27" t="s">
        <v>113</v>
      </c>
      <c r="D3386" s="27">
        <v>2</v>
      </c>
      <c r="E3386" s="27">
        <v>7.65</v>
      </c>
      <c r="F3386" s="30">
        <f>INDEX(Additional!$B$3:$B$11,MATCH(C3386,Additional!$A$3:$A$11,0))</f>
        <v>4.68</v>
      </c>
      <c r="G3386" s="27">
        <v>14096</v>
      </c>
      <c r="H3386" s="27" t="s">
        <v>0</v>
      </c>
      <c r="I3386" s="28">
        <v>40401</v>
      </c>
      <c r="J3386" s="32">
        <f>YEAR(I3386)</f>
        <v>2010</v>
      </c>
      <c r="K3386" s="32">
        <f>MONTH(I3386)</f>
        <v>8</v>
      </c>
      <c r="L3386" s="32">
        <f>D3386*E3386</f>
        <v>15.3</v>
      </c>
      <c r="M3386" s="32">
        <f>D3386*F3386</f>
        <v>9.36</v>
      </c>
      <c r="N3386" s="32">
        <f>L3386-M3386</f>
        <v>5.9400000000000013</v>
      </c>
    </row>
    <row r="3387" spans="1:14" x14ac:dyDescent="0.2">
      <c r="A3387" s="26">
        <v>568346</v>
      </c>
      <c r="B3387" s="26">
        <v>16238</v>
      </c>
      <c r="C3387" s="27" t="s">
        <v>113</v>
      </c>
      <c r="D3387" s="27">
        <v>3</v>
      </c>
      <c r="E3387" s="27">
        <v>7.65</v>
      </c>
      <c r="F3387" s="30">
        <f>INDEX(Additional!$B$3:$B$11,MATCH(C3387,Additional!$A$3:$A$11,0))</f>
        <v>4.68</v>
      </c>
      <c r="G3387" s="27">
        <v>14096</v>
      </c>
      <c r="H3387" s="27" t="s">
        <v>0</v>
      </c>
      <c r="I3387" s="28">
        <v>40437</v>
      </c>
      <c r="J3387" s="32">
        <f>YEAR(I3387)</f>
        <v>2010</v>
      </c>
      <c r="K3387" s="32">
        <f>MONTH(I3387)</f>
        <v>9</v>
      </c>
      <c r="L3387" s="32">
        <f>D3387*E3387</f>
        <v>22.950000000000003</v>
      </c>
      <c r="M3387" s="32">
        <f>D3387*F3387</f>
        <v>14.04</v>
      </c>
      <c r="N3387" s="32">
        <f>L3387-M3387</f>
        <v>8.9100000000000037</v>
      </c>
    </row>
    <row r="3388" spans="1:14" x14ac:dyDescent="0.2">
      <c r="A3388" s="26">
        <v>568346</v>
      </c>
      <c r="B3388" s="26" t="s">
        <v>148</v>
      </c>
      <c r="C3388" s="27" t="s">
        <v>113</v>
      </c>
      <c r="D3388" s="27">
        <v>7</v>
      </c>
      <c r="E3388" s="27">
        <v>7.65</v>
      </c>
      <c r="F3388" s="30">
        <f>INDEX(Additional!$B$3:$B$11,MATCH(C3388,Additional!$A$3:$A$11,0))</f>
        <v>4.68</v>
      </c>
      <c r="G3388" s="27">
        <v>14096</v>
      </c>
      <c r="H3388" s="27" t="s">
        <v>0</v>
      </c>
      <c r="I3388" s="28">
        <v>40853</v>
      </c>
      <c r="J3388" s="32">
        <f>YEAR(I3388)</f>
        <v>2011</v>
      </c>
      <c r="K3388" s="32">
        <f>MONTH(I3388)</f>
        <v>11</v>
      </c>
      <c r="L3388" s="32">
        <f>D3388*E3388</f>
        <v>53.550000000000004</v>
      </c>
      <c r="M3388" s="32">
        <f>D3388*F3388</f>
        <v>32.76</v>
      </c>
      <c r="N3388" s="32">
        <f>L3388-M3388</f>
        <v>20.790000000000006</v>
      </c>
    </row>
    <row r="3389" spans="1:14" x14ac:dyDescent="0.2">
      <c r="A3389" s="26">
        <v>568346</v>
      </c>
      <c r="B3389" s="26">
        <v>20619</v>
      </c>
      <c r="C3389" s="27" t="s">
        <v>113</v>
      </c>
      <c r="D3389" s="27">
        <v>1</v>
      </c>
      <c r="E3389" s="27">
        <v>7.65</v>
      </c>
      <c r="F3389" s="30">
        <f>INDEX(Additional!$B$3:$B$11,MATCH(C3389,Additional!$A$3:$A$11,0))</f>
        <v>4.68</v>
      </c>
      <c r="G3389" s="27">
        <v>14096</v>
      </c>
      <c r="H3389" s="27" t="s">
        <v>0</v>
      </c>
      <c r="I3389" s="28">
        <v>40874</v>
      </c>
      <c r="J3389" s="32">
        <f>YEAR(I3389)</f>
        <v>2011</v>
      </c>
      <c r="K3389" s="32">
        <f>MONTH(I3389)</f>
        <v>11</v>
      </c>
      <c r="L3389" s="32">
        <f>D3389*E3389</f>
        <v>7.65</v>
      </c>
      <c r="M3389" s="32">
        <f>D3389*F3389</f>
        <v>4.68</v>
      </c>
      <c r="N3389" s="32">
        <f>L3389-M3389</f>
        <v>2.9700000000000006</v>
      </c>
    </row>
    <row r="3390" spans="1:14" x14ac:dyDescent="0.2">
      <c r="A3390" s="26">
        <v>568346</v>
      </c>
      <c r="B3390" s="26">
        <v>20657</v>
      </c>
      <c r="C3390" s="27" t="s">
        <v>113</v>
      </c>
      <c r="D3390" s="27">
        <v>1</v>
      </c>
      <c r="E3390" s="27">
        <v>7.65</v>
      </c>
      <c r="F3390" s="30">
        <f>INDEX(Additional!$B$3:$B$11,MATCH(C3390,Additional!$A$3:$A$11,0))</f>
        <v>4.68</v>
      </c>
      <c r="G3390" s="27">
        <v>14096</v>
      </c>
      <c r="H3390" s="27" t="s">
        <v>0</v>
      </c>
      <c r="I3390" s="28">
        <v>41268</v>
      </c>
      <c r="J3390" s="32">
        <f>YEAR(I3390)</f>
        <v>2012</v>
      </c>
      <c r="K3390" s="32">
        <f>MONTH(I3390)</f>
        <v>12</v>
      </c>
      <c r="L3390" s="32">
        <f>D3390*E3390</f>
        <v>7.65</v>
      </c>
      <c r="M3390" s="32">
        <f>D3390*F3390</f>
        <v>4.68</v>
      </c>
      <c r="N3390" s="32">
        <f>L3390-M3390</f>
        <v>2.9700000000000006</v>
      </c>
    </row>
    <row r="3391" spans="1:14" x14ac:dyDescent="0.2">
      <c r="A3391" s="26">
        <v>568346</v>
      </c>
      <c r="B3391" s="26">
        <v>20659</v>
      </c>
      <c r="C3391" s="27" t="s">
        <v>113</v>
      </c>
      <c r="D3391" s="27">
        <v>2</v>
      </c>
      <c r="E3391" s="27">
        <v>7.65</v>
      </c>
      <c r="F3391" s="30">
        <f>INDEX(Additional!$B$3:$B$11,MATCH(C3391,Additional!$A$3:$A$11,0))</f>
        <v>4.68</v>
      </c>
      <c r="G3391" s="27">
        <v>14096</v>
      </c>
      <c r="H3391" s="27" t="s">
        <v>0</v>
      </c>
      <c r="I3391" s="28">
        <v>40260</v>
      </c>
      <c r="J3391" s="32">
        <f>YEAR(I3391)</f>
        <v>2010</v>
      </c>
      <c r="K3391" s="32">
        <f>MONTH(I3391)</f>
        <v>3</v>
      </c>
      <c r="L3391" s="32">
        <f>D3391*E3391</f>
        <v>15.3</v>
      </c>
      <c r="M3391" s="32">
        <f>D3391*F3391</f>
        <v>9.36</v>
      </c>
      <c r="N3391" s="32">
        <f>L3391-M3391</f>
        <v>5.9400000000000013</v>
      </c>
    </row>
    <row r="3392" spans="1:14" x14ac:dyDescent="0.2">
      <c r="A3392" s="26">
        <v>568346</v>
      </c>
      <c r="B3392" s="26">
        <v>20670</v>
      </c>
      <c r="C3392" s="27" t="s">
        <v>113</v>
      </c>
      <c r="D3392" s="27">
        <v>2</v>
      </c>
      <c r="E3392" s="27">
        <v>7.65</v>
      </c>
      <c r="F3392" s="30">
        <f>INDEX(Additional!$B$3:$B$11,MATCH(C3392,Additional!$A$3:$A$11,0))</f>
        <v>4.68</v>
      </c>
      <c r="G3392" s="27">
        <v>14096</v>
      </c>
      <c r="H3392" s="27" t="s">
        <v>0</v>
      </c>
      <c r="I3392" s="28">
        <v>41131</v>
      </c>
      <c r="J3392" s="32">
        <f>YEAR(I3392)</f>
        <v>2012</v>
      </c>
      <c r="K3392" s="32">
        <f>MONTH(I3392)</f>
        <v>8</v>
      </c>
      <c r="L3392" s="32">
        <f>D3392*E3392</f>
        <v>15.3</v>
      </c>
      <c r="M3392" s="32">
        <f>D3392*F3392</f>
        <v>9.36</v>
      </c>
      <c r="N3392" s="32">
        <f>L3392-M3392</f>
        <v>5.9400000000000013</v>
      </c>
    </row>
    <row r="3393" spans="1:14" x14ac:dyDescent="0.2">
      <c r="A3393" s="26">
        <v>568346</v>
      </c>
      <c r="B3393" s="26">
        <v>20679</v>
      </c>
      <c r="C3393" s="27" t="s">
        <v>113</v>
      </c>
      <c r="D3393" s="27">
        <v>1</v>
      </c>
      <c r="E3393" s="27">
        <v>7.65</v>
      </c>
      <c r="F3393" s="30">
        <f>INDEX(Additional!$B$3:$B$11,MATCH(C3393,Additional!$A$3:$A$11,0))</f>
        <v>4.68</v>
      </c>
      <c r="G3393" s="27">
        <v>14096</v>
      </c>
      <c r="H3393" s="27" t="s">
        <v>0</v>
      </c>
      <c r="I3393" s="28">
        <v>40281</v>
      </c>
      <c r="J3393" s="32">
        <f>YEAR(I3393)</f>
        <v>2010</v>
      </c>
      <c r="K3393" s="32">
        <f>MONTH(I3393)</f>
        <v>4</v>
      </c>
      <c r="L3393" s="32">
        <f>D3393*E3393</f>
        <v>7.65</v>
      </c>
      <c r="M3393" s="32">
        <f>D3393*F3393</f>
        <v>4.68</v>
      </c>
      <c r="N3393" s="32">
        <f>L3393-M3393</f>
        <v>2.9700000000000006</v>
      </c>
    </row>
    <row r="3394" spans="1:14" x14ac:dyDescent="0.2">
      <c r="A3394" s="26">
        <v>568346</v>
      </c>
      <c r="B3394" s="26">
        <v>20707</v>
      </c>
      <c r="C3394" s="27" t="s">
        <v>113</v>
      </c>
      <c r="D3394" s="27">
        <v>1</v>
      </c>
      <c r="E3394" s="27">
        <v>7.65</v>
      </c>
      <c r="F3394" s="30">
        <f>INDEX(Additional!$B$3:$B$11,MATCH(C3394,Additional!$A$3:$A$11,0))</f>
        <v>4.68</v>
      </c>
      <c r="G3394" s="27">
        <v>14096</v>
      </c>
      <c r="H3394" s="27" t="s">
        <v>0</v>
      </c>
      <c r="I3394" s="28">
        <v>40834</v>
      </c>
      <c r="J3394" s="32">
        <f>YEAR(I3394)</f>
        <v>2011</v>
      </c>
      <c r="K3394" s="32">
        <f>MONTH(I3394)</f>
        <v>10</v>
      </c>
      <c r="L3394" s="32">
        <f>D3394*E3394</f>
        <v>7.65</v>
      </c>
      <c r="M3394" s="32">
        <f>D3394*F3394</f>
        <v>4.68</v>
      </c>
      <c r="N3394" s="32">
        <f>L3394-M3394</f>
        <v>2.9700000000000006</v>
      </c>
    </row>
    <row r="3395" spans="1:14" x14ac:dyDescent="0.2">
      <c r="A3395" s="26">
        <v>568346</v>
      </c>
      <c r="B3395" s="26">
        <v>20725</v>
      </c>
      <c r="C3395" s="27" t="s">
        <v>113</v>
      </c>
      <c r="D3395" s="27">
        <v>22</v>
      </c>
      <c r="E3395" s="27">
        <v>7.65</v>
      </c>
      <c r="F3395" s="30">
        <f>INDEX(Additional!$B$3:$B$11,MATCH(C3395,Additional!$A$3:$A$11,0))</f>
        <v>4.68</v>
      </c>
      <c r="G3395" s="27">
        <v>14096</v>
      </c>
      <c r="H3395" s="27" t="s">
        <v>0</v>
      </c>
      <c r="I3395" s="28">
        <v>40250</v>
      </c>
      <c r="J3395" s="32">
        <f>YEAR(I3395)</f>
        <v>2010</v>
      </c>
      <c r="K3395" s="32">
        <f>MONTH(I3395)</f>
        <v>3</v>
      </c>
      <c r="L3395" s="32">
        <f>D3395*E3395</f>
        <v>168.3</v>
      </c>
      <c r="M3395" s="32">
        <f>D3395*F3395</f>
        <v>102.96</v>
      </c>
      <c r="N3395" s="32">
        <f>L3395-M3395</f>
        <v>65.340000000000018</v>
      </c>
    </row>
    <row r="3396" spans="1:14" x14ac:dyDescent="0.2">
      <c r="A3396" s="26">
        <v>568346</v>
      </c>
      <c r="B3396" s="26">
        <v>20733</v>
      </c>
      <c r="C3396" s="27" t="s">
        <v>113</v>
      </c>
      <c r="D3396" s="27">
        <v>1</v>
      </c>
      <c r="E3396" s="27">
        <v>7.65</v>
      </c>
      <c r="F3396" s="30">
        <f>INDEX(Additional!$B$3:$B$11,MATCH(C3396,Additional!$A$3:$A$11,0))</f>
        <v>4.68</v>
      </c>
      <c r="G3396" s="27">
        <v>14096</v>
      </c>
      <c r="H3396" s="27" t="s">
        <v>0</v>
      </c>
      <c r="I3396" s="28">
        <v>40446</v>
      </c>
      <c r="J3396" s="32">
        <f>YEAR(I3396)</f>
        <v>2010</v>
      </c>
      <c r="K3396" s="32">
        <f>MONTH(I3396)</f>
        <v>9</v>
      </c>
      <c r="L3396" s="32">
        <f>D3396*E3396</f>
        <v>7.65</v>
      </c>
      <c r="M3396" s="32">
        <f>D3396*F3396</f>
        <v>4.68</v>
      </c>
      <c r="N3396" s="32">
        <f>L3396-M3396</f>
        <v>2.9700000000000006</v>
      </c>
    </row>
    <row r="3397" spans="1:14" x14ac:dyDescent="0.2">
      <c r="A3397" s="26">
        <v>568346</v>
      </c>
      <c r="B3397" s="26">
        <v>20769</v>
      </c>
      <c r="C3397" s="27" t="s">
        <v>113</v>
      </c>
      <c r="D3397" s="27">
        <v>5</v>
      </c>
      <c r="E3397" s="27">
        <v>7.65</v>
      </c>
      <c r="F3397" s="30">
        <f>INDEX(Additional!$B$3:$B$11,MATCH(C3397,Additional!$A$3:$A$11,0))</f>
        <v>4.68</v>
      </c>
      <c r="G3397" s="27">
        <v>14096</v>
      </c>
      <c r="H3397" s="27" t="s">
        <v>0</v>
      </c>
      <c r="I3397" s="28">
        <v>40431</v>
      </c>
      <c r="J3397" s="32">
        <f>YEAR(I3397)</f>
        <v>2010</v>
      </c>
      <c r="K3397" s="32">
        <f>MONTH(I3397)</f>
        <v>9</v>
      </c>
      <c r="L3397" s="32">
        <f>D3397*E3397</f>
        <v>38.25</v>
      </c>
      <c r="M3397" s="32">
        <f>D3397*F3397</f>
        <v>23.4</v>
      </c>
      <c r="N3397" s="32">
        <f>L3397-M3397</f>
        <v>14.850000000000001</v>
      </c>
    </row>
    <row r="3398" spans="1:14" x14ac:dyDescent="0.2">
      <c r="A3398" s="26">
        <v>568346</v>
      </c>
      <c r="B3398" s="26">
        <v>20819</v>
      </c>
      <c r="C3398" s="27" t="s">
        <v>113</v>
      </c>
      <c r="D3398" s="27">
        <v>1</v>
      </c>
      <c r="E3398" s="27">
        <v>7.65</v>
      </c>
      <c r="F3398" s="30">
        <f>INDEX(Additional!$B$3:$B$11,MATCH(C3398,Additional!$A$3:$A$11,0))</f>
        <v>4.68</v>
      </c>
      <c r="G3398" s="27">
        <v>14096</v>
      </c>
      <c r="H3398" s="27" t="s">
        <v>0</v>
      </c>
      <c r="I3398" s="28">
        <v>40278</v>
      </c>
      <c r="J3398" s="32">
        <f>YEAR(I3398)</f>
        <v>2010</v>
      </c>
      <c r="K3398" s="32">
        <f>MONTH(I3398)</f>
        <v>4</v>
      </c>
      <c r="L3398" s="32">
        <f>D3398*E3398</f>
        <v>7.65</v>
      </c>
      <c r="M3398" s="32">
        <f>D3398*F3398</f>
        <v>4.68</v>
      </c>
      <c r="N3398" s="32">
        <f>L3398-M3398</f>
        <v>2.9700000000000006</v>
      </c>
    </row>
    <row r="3399" spans="1:14" x14ac:dyDescent="0.2">
      <c r="A3399" s="26">
        <v>568346</v>
      </c>
      <c r="B3399" s="26">
        <v>20914</v>
      </c>
      <c r="C3399" s="27" t="s">
        <v>113</v>
      </c>
      <c r="D3399" s="27">
        <v>8</v>
      </c>
      <c r="E3399" s="27">
        <v>7.65</v>
      </c>
      <c r="F3399" s="30">
        <f>INDEX(Additional!$B$3:$B$11,MATCH(C3399,Additional!$A$3:$A$11,0))</f>
        <v>4.68</v>
      </c>
      <c r="G3399" s="27">
        <v>14096</v>
      </c>
      <c r="H3399" s="27" t="s">
        <v>0</v>
      </c>
      <c r="I3399" s="28">
        <v>40982</v>
      </c>
      <c r="J3399" s="32">
        <f>YEAR(I3399)</f>
        <v>2012</v>
      </c>
      <c r="K3399" s="32">
        <f>MONTH(I3399)</f>
        <v>3</v>
      </c>
      <c r="L3399" s="32">
        <f>D3399*E3399</f>
        <v>61.2</v>
      </c>
      <c r="M3399" s="32">
        <f>D3399*F3399</f>
        <v>37.44</v>
      </c>
      <c r="N3399" s="32">
        <f>L3399-M3399</f>
        <v>23.760000000000005</v>
      </c>
    </row>
    <row r="3400" spans="1:14" x14ac:dyDescent="0.2">
      <c r="A3400" s="26">
        <v>568346</v>
      </c>
      <c r="B3400" s="26">
        <v>20971</v>
      </c>
      <c r="C3400" s="27" t="s">
        <v>113</v>
      </c>
      <c r="D3400" s="27">
        <v>2</v>
      </c>
      <c r="E3400" s="27">
        <v>7.65</v>
      </c>
      <c r="F3400" s="30">
        <f>INDEX(Additional!$B$3:$B$11,MATCH(C3400,Additional!$A$3:$A$11,0))</f>
        <v>4.68</v>
      </c>
      <c r="G3400" s="27">
        <v>14096</v>
      </c>
      <c r="H3400" s="27" t="s">
        <v>0</v>
      </c>
      <c r="I3400" s="28">
        <v>40707</v>
      </c>
      <c r="J3400" s="32">
        <f>YEAR(I3400)</f>
        <v>2011</v>
      </c>
      <c r="K3400" s="32">
        <f>MONTH(I3400)</f>
        <v>6</v>
      </c>
      <c r="L3400" s="32">
        <f>D3400*E3400</f>
        <v>15.3</v>
      </c>
      <c r="M3400" s="32">
        <f>D3400*F3400</f>
        <v>9.36</v>
      </c>
      <c r="N3400" s="32">
        <f>L3400-M3400</f>
        <v>5.9400000000000013</v>
      </c>
    </row>
    <row r="3401" spans="1:14" x14ac:dyDescent="0.2">
      <c r="A3401" s="26">
        <v>568346</v>
      </c>
      <c r="B3401" s="26">
        <v>20972</v>
      </c>
      <c r="C3401" s="27" t="s">
        <v>113</v>
      </c>
      <c r="D3401" s="27">
        <v>1</v>
      </c>
      <c r="E3401" s="27">
        <v>7.65</v>
      </c>
      <c r="F3401" s="30">
        <f>INDEX(Additional!$B$3:$B$11,MATCH(C3401,Additional!$A$3:$A$11,0))</f>
        <v>4.68</v>
      </c>
      <c r="G3401" s="27">
        <v>14096</v>
      </c>
      <c r="H3401" s="27" t="s">
        <v>0</v>
      </c>
      <c r="I3401" s="28">
        <v>40345</v>
      </c>
      <c r="J3401" s="32">
        <f>YEAR(I3401)</f>
        <v>2010</v>
      </c>
      <c r="K3401" s="32">
        <f>MONTH(I3401)</f>
        <v>6</v>
      </c>
      <c r="L3401" s="32">
        <f>D3401*E3401</f>
        <v>7.65</v>
      </c>
      <c r="M3401" s="32">
        <f>D3401*F3401</f>
        <v>4.68</v>
      </c>
      <c r="N3401" s="32">
        <f>L3401-M3401</f>
        <v>2.9700000000000006</v>
      </c>
    </row>
    <row r="3402" spans="1:14" x14ac:dyDescent="0.2">
      <c r="A3402" s="26">
        <v>568346</v>
      </c>
      <c r="B3402" s="26">
        <v>20996</v>
      </c>
      <c r="C3402" s="27" t="s">
        <v>113</v>
      </c>
      <c r="D3402" s="27">
        <v>8</v>
      </c>
      <c r="E3402" s="27">
        <v>7.65</v>
      </c>
      <c r="F3402" s="30">
        <f>INDEX(Additional!$B$3:$B$11,MATCH(C3402,Additional!$A$3:$A$11,0))</f>
        <v>4.68</v>
      </c>
      <c r="G3402" s="27">
        <v>14096</v>
      </c>
      <c r="H3402" s="27" t="s">
        <v>0</v>
      </c>
      <c r="I3402" s="28">
        <v>40873</v>
      </c>
      <c r="J3402" s="32">
        <f>YEAR(I3402)</f>
        <v>2011</v>
      </c>
      <c r="K3402" s="32">
        <f>MONTH(I3402)</f>
        <v>11</v>
      </c>
      <c r="L3402" s="32">
        <f>D3402*E3402</f>
        <v>61.2</v>
      </c>
      <c r="M3402" s="32">
        <f>D3402*F3402</f>
        <v>37.44</v>
      </c>
      <c r="N3402" s="32">
        <f>L3402-M3402</f>
        <v>23.760000000000005</v>
      </c>
    </row>
    <row r="3403" spans="1:14" x14ac:dyDescent="0.2">
      <c r="A3403" s="26" t="s">
        <v>147</v>
      </c>
      <c r="B3403" s="26" t="s">
        <v>146</v>
      </c>
      <c r="C3403" s="27" t="s">
        <v>113</v>
      </c>
      <c r="D3403" s="27">
        <v>1</v>
      </c>
      <c r="E3403" s="27">
        <v>7.65</v>
      </c>
      <c r="F3403" s="30">
        <f>INDEX(Additional!$B$3:$B$11,MATCH(C3403,Additional!$A$3:$A$11,0))</f>
        <v>4.68</v>
      </c>
      <c r="G3403" s="27">
        <v>14096</v>
      </c>
      <c r="H3403" s="27" t="s">
        <v>0</v>
      </c>
      <c r="I3403" s="28">
        <v>40223</v>
      </c>
      <c r="J3403" s="32">
        <f>YEAR(I3403)</f>
        <v>2010</v>
      </c>
      <c r="K3403" s="32">
        <f>MONTH(I3403)</f>
        <v>2</v>
      </c>
      <c r="L3403" s="32">
        <f>D3403*E3403</f>
        <v>7.65</v>
      </c>
      <c r="M3403" s="32">
        <f>D3403*F3403</f>
        <v>4.68</v>
      </c>
      <c r="N3403" s="32">
        <f>L3403-M3403</f>
        <v>2.9700000000000006</v>
      </c>
    </row>
    <row r="3404" spans="1:14" x14ac:dyDescent="0.2">
      <c r="A3404" s="26" t="s">
        <v>145</v>
      </c>
      <c r="B3404" s="26" t="s">
        <v>124</v>
      </c>
      <c r="C3404" s="27" t="s">
        <v>113</v>
      </c>
      <c r="D3404" s="27">
        <v>4</v>
      </c>
      <c r="E3404" s="27">
        <v>7.65</v>
      </c>
      <c r="F3404" s="30">
        <f>INDEX(Additional!$B$3:$B$11,MATCH(C3404,Additional!$A$3:$A$11,0))</f>
        <v>4.68</v>
      </c>
      <c r="G3404" s="27">
        <v>17997</v>
      </c>
      <c r="H3404" s="27" t="s">
        <v>0</v>
      </c>
      <c r="I3404" s="28">
        <v>40678</v>
      </c>
      <c r="J3404" s="32">
        <f>YEAR(I3404)</f>
        <v>2011</v>
      </c>
      <c r="K3404" s="32">
        <f>MONTH(I3404)</f>
        <v>5</v>
      </c>
      <c r="L3404" s="32">
        <f>D3404*E3404</f>
        <v>30.6</v>
      </c>
      <c r="M3404" s="32">
        <f>D3404*F3404</f>
        <v>18.72</v>
      </c>
      <c r="N3404" s="32">
        <f>L3404-M3404</f>
        <v>11.880000000000003</v>
      </c>
    </row>
    <row r="3405" spans="1:14" x14ac:dyDescent="0.2">
      <c r="A3405" s="26" t="s">
        <v>144</v>
      </c>
      <c r="B3405" s="26">
        <v>82582</v>
      </c>
      <c r="C3405" s="27" t="s">
        <v>113</v>
      </c>
      <c r="D3405" s="27">
        <v>1</v>
      </c>
      <c r="E3405" s="27">
        <v>7.65</v>
      </c>
      <c r="F3405" s="30">
        <f>INDEX(Additional!$B$3:$B$11,MATCH(C3405,Additional!$A$3:$A$11,0))</f>
        <v>4.68</v>
      </c>
      <c r="G3405" s="27">
        <v>17997</v>
      </c>
      <c r="H3405" s="27" t="s">
        <v>0</v>
      </c>
      <c r="I3405" s="28">
        <v>40951</v>
      </c>
      <c r="J3405" s="32">
        <f>YEAR(I3405)</f>
        <v>2012</v>
      </c>
      <c r="K3405" s="32">
        <f>MONTH(I3405)</f>
        <v>2</v>
      </c>
      <c r="L3405" s="32">
        <f>D3405*E3405</f>
        <v>7.65</v>
      </c>
      <c r="M3405" s="32">
        <f>D3405*F3405</f>
        <v>4.68</v>
      </c>
      <c r="N3405" s="32">
        <f>L3405-M3405</f>
        <v>2.9700000000000006</v>
      </c>
    </row>
    <row r="3406" spans="1:14" x14ac:dyDescent="0.2">
      <c r="A3406" s="26">
        <v>568350</v>
      </c>
      <c r="B3406" s="26" t="s">
        <v>143</v>
      </c>
      <c r="C3406" s="27" t="s">
        <v>113</v>
      </c>
      <c r="D3406" s="27">
        <v>1</v>
      </c>
      <c r="E3406" s="27">
        <v>7.65</v>
      </c>
      <c r="F3406" s="30">
        <f>INDEX(Additional!$B$3:$B$11,MATCH(C3406,Additional!$A$3:$A$11,0))</f>
        <v>4.68</v>
      </c>
      <c r="G3406" s="27">
        <v>12612</v>
      </c>
      <c r="H3406" s="27" t="s">
        <v>17</v>
      </c>
      <c r="I3406" s="28">
        <v>40319</v>
      </c>
      <c r="J3406" s="32">
        <f>YEAR(I3406)</f>
        <v>2010</v>
      </c>
      <c r="K3406" s="32">
        <f>MONTH(I3406)</f>
        <v>5</v>
      </c>
      <c r="L3406" s="32">
        <f>D3406*E3406</f>
        <v>7.65</v>
      </c>
      <c r="M3406" s="32">
        <f>D3406*F3406</f>
        <v>4.68</v>
      </c>
      <c r="N3406" s="32">
        <f>L3406-M3406</f>
        <v>2.9700000000000006</v>
      </c>
    </row>
    <row r="3407" spans="1:14" x14ac:dyDescent="0.2">
      <c r="A3407" s="26">
        <v>568350</v>
      </c>
      <c r="B3407" s="26" t="s">
        <v>142</v>
      </c>
      <c r="C3407" s="27" t="s">
        <v>113</v>
      </c>
      <c r="D3407" s="27">
        <v>1</v>
      </c>
      <c r="E3407" s="27">
        <v>7.65</v>
      </c>
      <c r="F3407" s="30">
        <f>INDEX(Additional!$B$3:$B$11,MATCH(C3407,Additional!$A$3:$A$11,0))</f>
        <v>4.68</v>
      </c>
      <c r="G3407" s="27">
        <v>12612</v>
      </c>
      <c r="H3407" s="27" t="s">
        <v>17</v>
      </c>
      <c r="I3407" s="28">
        <v>41265</v>
      </c>
      <c r="J3407" s="32">
        <f>YEAR(I3407)</f>
        <v>2012</v>
      </c>
      <c r="K3407" s="32">
        <f>MONTH(I3407)</f>
        <v>12</v>
      </c>
      <c r="L3407" s="32">
        <f>D3407*E3407</f>
        <v>7.65</v>
      </c>
      <c r="M3407" s="32">
        <f>D3407*F3407</f>
        <v>4.68</v>
      </c>
      <c r="N3407" s="32">
        <f>L3407-M3407</f>
        <v>2.9700000000000006</v>
      </c>
    </row>
    <row r="3408" spans="1:14" x14ac:dyDescent="0.2">
      <c r="A3408" s="26">
        <v>568350</v>
      </c>
      <c r="B3408" s="26" t="s">
        <v>141</v>
      </c>
      <c r="C3408" s="27" t="s">
        <v>113</v>
      </c>
      <c r="D3408" s="27">
        <v>1</v>
      </c>
      <c r="E3408" s="27">
        <v>7.65</v>
      </c>
      <c r="F3408" s="30">
        <f>INDEX(Additional!$B$3:$B$11,MATCH(C3408,Additional!$A$3:$A$11,0))</f>
        <v>4.68</v>
      </c>
      <c r="G3408" s="27">
        <v>12612</v>
      </c>
      <c r="H3408" s="27" t="s">
        <v>17</v>
      </c>
      <c r="I3408" s="28">
        <v>41070</v>
      </c>
      <c r="J3408" s="32">
        <f>YEAR(I3408)</f>
        <v>2012</v>
      </c>
      <c r="K3408" s="32">
        <f>MONTH(I3408)</f>
        <v>6</v>
      </c>
      <c r="L3408" s="32">
        <f>D3408*E3408</f>
        <v>7.65</v>
      </c>
      <c r="M3408" s="32">
        <f>D3408*F3408</f>
        <v>4.68</v>
      </c>
      <c r="N3408" s="32">
        <f>L3408-M3408</f>
        <v>2.9700000000000006</v>
      </c>
    </row>
    <row r="3409" spans="1:14" x14ac:dyDescent="0.2">
      <c r="A3409" s="26">
        <v>568350</v>
      </c>
      <c r="B3409" s="26" t="s">
        <v>140</v>
      </c>
      <c r="C3409" s="27" t="s">
        <v>113</v>
      </c>
      <c r="D3409" s="27">
        <v>1</v>
      </c>
      <c r="E3409" s="27">
        <v>7.65</v>
      </c>
      <c r="F3409" s="30">
        <f>INDEX(Additional!$B$3:$B$11,MATCH(C3409,Additional!$A$3:$A$11,0))</f>
        <v>4.68</v>
      </c>
      <c r="G3409" s="27">
        <v>12612</v>
      </c>
      <c r="H3409" s="27" t="s">
        <v>17</v>
      </c>
      <c r="I3409" s="28">
        <v>40807</v>
      </c>
      <c r="J3409" s="32">
        <f>YEAR(I3409)</f>
        <v>2011</v>
      </c>
      <c r="K3409" s="32">
        <f>MONTH(I3409)</f>
        <v>9</v>
      </c>
      <c r="L3409" s="32">
        <f>D3409*E3409</f>
        <v>7.65</v>
      </c>
      <c r="M3409" s="32">
        <f>D3409*F3409</f>
        <v>4.68</v>
      </c>
      <c r="N3409" s="32">
        <f>L3409-M3409</f>
        <v>2.9700000000000006</v>
      </c>
    </row>
    <row r="3410" spans="1:14" x14ac:dyDescent="0.2">
      <c r="A3410" s="26">
        <v>568350</v>
      </c>
      <c r="B3410" s="26" t="s">
        <v>139</v>
      </c>
      <c r="C3410" s="27" t="s">
        <v>113</v>
      </c>
      <c r="D3410" s="27">
        <v>1</v>
      </c>
      <c r="E3410" s="27">
        <v>7.65</v>
      </c>
      <c r="F3410" s="30">
        <f>INDEX(Additional!$B$3:$B$11,MATCH(C3410,Additional!$A$3:$A$11,0))</f>
        <v>4.68</v>
      </c>
      <c r="G3410" s="27">
        <v>12612</v>
      </c>
      <c r="H3410" s="27" t="s">
        <v>17</v>
      </c>
      <c r="I3410" s="28">
        <v>40515</v>
      </c>
      <c r="J3410" s="32">
        <f>YEAR(I3410)</f>
        <v>2010</v>
      </c>
      <c r="K3410" s="32">
        <f>MONTH(I3410)</f>
        <v>12</v>
      </c>
      <c r="L3410" s="32">
        <f>D3410*E3410</f>
        <v>7.65</v>
      </c>
      <c r="M3410" s="32">
        <f>D3410*F3410</f>
        <v>4.68</v>
      </c>
      <c r="N3410" s="32">
        <f>L3410-M3410</f>
        <v>2.9700000000000006</v>
      </c>
    </row>
    <row r="3411" spans="1:14" x14ac:dyDescent="0.2">
      <c r="A3411" s="26">
        <v>568350</v>
      </c>
      <c r="B3411" s="26" t="s">
        <v>138</v>
      </c>
      <c r="C3411" s="27" t="s">
        <v>113</v>
      </c>
      <c r="D3411" s="27">
        <v>3</v>
      </c>
      <c r="E3411" s="27">
        <v>7.65</v>
      </c>
      <c r="F3411" s="30">
        <f>INDEX(Additional!$B$3:$B$11,MATCH(C3411,Additional!$A$3:$A$11,0))</f>
        <v>4.68</v>
      </c>
      <c r="G3411" s="27">
        <v>12612</v>
      </c>
      <c r="H3411" s="27" t="s">
        <v>17</v>
      </c>
      <c r="I3411" s="28">
        <v>40816</v>
      </c>
      <c r="J3411" s="32">
        <f>YEAR(I3411)</f>
        <v>2011</v>
      </c>
      <c r="K3411" s="32">
        <f>MONTH(I3411)</f>
        <v>9</v>
      </c>
      <c r="L3411" s="32">
        <f>D3411*E3411</f>
        <v>22.950000000000003</v>
      </c>
      <c r="M3411" s="32">
        <f>D3411*F3411</f>
        <v>14.04</v>
      </c>
      <c r="N3411" s="32">
        <f>L3411-M3411</f>
        <v>8.9100000000000037</v>
      </c>
    </row>
    <row r="3412" spans="1:14" x14ac:dyDescent="0.2">
      <c r="A3412" s="26">
        <v>568350</v>
      </c>
      <c r="B3412" s="26" t="s">
        <v>137</v>
      </c>
      <c r="C3412" s="27" t="s">
        <v>113</v>
      </c>
      <c r="D3412" s="27">
        <v>3</v>
      </c>
      <c r="E3412" s="27">
        <v>7.65</v>
      </c>
      <c r="F3412" s="30">
        <f>INDEX(Additional!$B$3:$B$11,MATCH(C3412,Additional!$A$3:$A$11,0))</f>
        <v>4.68</v>
      </c>
      <c r="G3412" s="27">
        <v>12612</v>
      </c>
      <c r="H3412" s="27" t="s">
        <v>17</v>
      </c>
      <c r="I3412" s="28">
        <v>40888</v>
      </c>
      <c r="J3412" s="32">
        <f>YEAR(I3412)</f>
        <v>2011</v>
      </c>
      <c r="K3412" s="32">
        <f>MONTH(I3412)</f>
        <v>12</v>
      </c>
      <c r="L3412" s="32">
        <f>D3412*E3412</f>
        <v>22.950000000000003</v>
      </c>
      <c r="M3412" s="32">
        <f>D3412*F3412</f>
        <v>14.04</v>
      </c>
      <c r="N3412" s="32">
        <f>L3412-M3412</f>
        <v>8.9100000000000037</v>
      </c>
    </row>
    <row r="3413" spans="1:14" x14ac:dyDescent="0.2">
      <c r="A3413" s="26">
        <v>568350</v>
      </c>
      <c r="B3413" s="26" t="s">
        <v>136</v>
      </c>
      <c r="C3413" s="27" t="s">
        <v>113</v>
      </c>
      <c r="D3413" s="27">
        <v>24</v>
      </c>
      <c r="E3413" s="27">
        <v>7.65</v>
      </c>
      <c r="F3413" s="30">
        <f>INDEX(Additional!$B$3:$B$11,MATCH(C3413,Additional!$A$3:$A$11,0))</f>
        <v>4.68</v>
      </c>
      <c r="G3413" s="27">
        <v>12612</v>
      </c>
      <c r="H3413" s="27" t="s">
        <v>17</v>
      </c>
      <c r="I3413" s="28">
        <v>41025</v>
      </c>
      <c r="J3413" s="32">
        <f>YEAR(I3413)</f>
        <v>2012</v>
      </c>
      <c r="K3413" s="32">
        <f>MONTH(I3413)</f>
        <v>4</v>
      </c>
      <c r="L3413" s="32">
        <f>D3413*E3413</f>
        <v>183.60000000000002</v>
      </c>
      <c r="M3413" s="32">
        <f>D3413*F3413</f>
        <v>112.32</v>
      </c>
      <c r="N3413" s="32">
        <f>L3413-M3413</f>
        <v>71.28000000000003</v>
      </c>
    </row>
    <row r="3414" spans="1:14" x14ac:dyDescent="0.2">
      <c r="A3414" s="26">
        <v>568350</v>
      </c>
      <c r="B3414" s="26" t="s">
        <v>135</v>
      </c>
      <c r="C3414" s="27" t="s">
        <v>113</v>
      </c>
      <c r="D3414" s="27">
        <v>1</v>
      </c>
      <c r="E3414" s="27">
        <v>7.65</v>
      </c>
      <c r="F3414" s="30">
        <f>INDEX(Additional!$B$3:$B$11,MATCH(C3414,Additional!$A$3:$A$11,0))</f>
        <v>4.68</v>
      </c>
      <c r="G3414" s="27">
        <v>12612</v>
      </c>
      <c r="H3414" s="27" t="s">
        <v>17</v>
      </c>
      <c r="I3414" s="28">
        <v>40998</v>
      </c>
      <c r="J3414" s="32">
        <f>YEAR(I3414)</f>
        <v>2012</v>
      </c>
      <c r="K3414" s="32">
        <f>MONTH(I3414)</f>
        <v>3</v>
      </c>
      <c r="L3414" s="32">
        <f>D3414*E3414</f>
        <v>7.65</v>
      </c>
      <c r="M3414" s="32">
        <f>D3414*F3414</f>
        <v>4.68</v>
      </c>
      <c r="N3414" s="32">
        <f>L3414-M3414</f>
        <v>2.9700000000000006</v>
      </c>
    </row>
    <row r="3415" spans="1:14" x14ac:dyDescent="0.2">
      <c r="A3415" s="26">
        <v>568350</v>
      </c>
      <c r="B3415" s="26" t="s">
        <v>54</v>
      </c>
      <c r="C3415" s="27" t="s">
        <v>113</v>
      </c>
      <c r="D3415" s="27">
        <v>2</v>
      </c>
      <c r="E3415" s="27">
        <v>7.65</v>
      </c>
      <c r="F3415" s="30">
        <f>INDEX(Additional!$B$3:$B$11,MATCH(C3415,Additional!$A$3:$A$11,0))</f>
        <v>4.68</v>
      </c>
      <c r="G3415" s="27">
        <v>12612</v>
      </c>
      <c r="H3415" s="27" t="s">
        <v>17</v>
      </c>
      <c r="I3415" s="28">
        <v>40890</v>
      </c>
      <c r="J3415" s="32">
        <f>YEAR(I3415)</f>
        <v>2011</v>
      </c>
      <c r="K3415" s="32">
        <f>MONTH(I3415)</f>
        <v>12</v>
      </c>
      <c r="L3415" s="32">
        <f>D3415*E3415</f>
        <v>15.3</v>
      </c>
      <c r="M3415" s="32">
        <f>D3415*F3415</f>
        <v>9.36</v>
      </c>
      <c r="N3415" s="32">
        <f>L3415-M3415</f>
        <v>5.9400000000000013</v>
      </c>
    </row>
    <row r="3416" spans="1:14" x14ac:dyDescent="0.2">
      <c r="A3416" s="26">
        <v>568350</v>
      </c>
      <c r="B3416" s="26" t="s">
        <v>134</v>
      </c>
      <c r="C3416" s="27" t="s">
        <v>113</v>
      </c>
      <c r="D3416" s="27">
        <v>1</v>
      </c>
      <c r="E3416" s="27">
        <v>7.65</v>
      </c>
      <c r="F3416" s="30">
        <f>INDEX(Additional!$B$3:$B$11,MATCH(C3416,Additional!$A$3:$A$11,0))</f>
        <v>4.68</v>
      </c>
      <c r="G3416" s="27">
        <v>12612</v>
      </c>
      <c r="H3416" s="27" t="s">
        <v>17</v>
      </c>
      <c r="I3416" s="28">
        <v>40876</v>
      </c>
      <c r="J3416" s="32">
        <f>YEAR(I3416)</f>
        <v>2011</v>
      </c>
      <c r="K3416" s="32">
        <f>MONTH(I3416)</f>
        <v>11</v>
      </c>
      <c r="L3416" s="32">
        <f>D3416*E3416</f>
        <v>7.65</v>
      </c>
      <c r="M3416" s="32">
        <f>D3416*F3416</f>
        <v>4.68</v>
      </c>
      <c r="N3416" s="32">
        <f>L3416-M3416</f>
        <v>2.9700000000000006</v>
      </c>
    </row>
    <row r="3417" spans="1:14" x14ac:dyDescent="0.2">
      <c r="A3417" s="26">
        <v>568350</v>
      </c>
      <c r="B3417" s="26">
        <v>17003</v>
      </c>
      <c r="C3417" s="27" t="s">
        <v>113</v>
      </c>
      <c r="D3417" s="27">
        <v>1</v>
      </c>
      <c r="E3417" s="27">
        <v>7.65</v>
      </c>
      <c r="F3417" s="30">
        <f>INDEX(Additional!$B$3:$B$11,MATCH(C3417,Additional!$A$3:$A$11,0))</f>
        <v>4.68</v>
      </c>
      <c r="G3417" s="27">
        <v>12612</v>
      </c>
      <c r="H3417" s="27" t="s">
        <v>17</v>
      </c>
      <c r="I3417" s="28">
        <v>40582</v>
      </c>
      <c r="J3417" s="32">
        <f>YEAR(I3417)</f>
        <v>2011</v>
      </c>
      <c r="K3417" s="32">
        <f>MONTH(I3417)</f>
        <v>2</v>
      </c>
      <c r="L3417" s="32">
        <f>D3417*E3417</f>
        <v>7.65</v>
      </c>
      <c r="M3417" s="32">
        <f>D3417*F3417</f>
        <v>4.68</v>
      </c>
      <c r="N3417" s="32">
        <f>L3417-M3417</f>
        <v>2.9700000000000006</v>
      </c>
    </row>
    <row r="3418" spans="1:14" x14ac:dyDescent="0.2">
      <c r="A3418" s="26">
        <v>568350</v>
      </c>
      <c r="B3418" s="26">
        <v>22512</v>
      </c>
      <c r="C3418" s="27" t="s">
        <v>113</v>
      </c>
      <c r="D3418" s="27">
        <v>24</v>
      </c>
      <c r="E3418" s="27">
        <v>7.65</v>
      </c>
      <c r="F3418" s="30">
        <f>INDEX(Additional!$B$3:$B$11,MATCH(C3418,Additional!$A$3:$A$11,0))</f>
        <v>4.68</v>
      </c>
      <c r="G3418" s="27">
        <v>12612</v>
      </c>
      <c r="H3418" s="27" t="s">
        <v>17</v>
      </c>
      <c r="I3418" s="28">
        <v>40815</v>
      </c>
      <c r="J3418" s="32">
        <f>YEAR(I3418)</f>
        <v>2011</v>
      </c>
      <c r="K3418" s="32">
        <f>MONTH(I3418)</f>
        <v>9</v>
      </c>
      <c r="L3418" s="32">
        <f>D3418*E3418</f>
        <v>183.60000000000002</v>
      </c>
      <c r="M3418" s="32">
        <f>D3418*F3418</f>
        <v>112.32</v>
      </c>
      <c r="N3418" s="32">
        <f>L3418-M3418</f>
        <v>71.28000000000003</v>
      </c>
    </row>
    <row r="3419" spans="1:14" x14ac:dyDescent="0.2">
      <c r="A3419" s="26">
        <v>568350</v>
      </c>
      <c r="B3419" s="26">
        <v>22513</v>
      </c>
      <c r="C3419" s="27" t="s">
        <v>113</v>
      </c>
      <c r="D3419" s="27">
        <v>6</v>
      </c>
      <c r="E3419" s="27">
        <v>7.65</v>
      </c>
      <c r="F3419" s="30">
        <f>INDEX(Additional!$B$3:$B$11,MATCH(C3419,Additional!$A$3:$A$11,0))</f>
        <v>4.68</v>
      </c>
      <c r="G3419" s="27">
        <v>12612</v>
      </c>
      <c r="H3419" s="27" t="s">
        <v>17</v>
      </c>
      <c r="I3419" s="28">
        <v>41231</v>
      </c>
      <c r="J3419" s="32">
        <f>YEAR(I3419)</f>
        <v>2012</v>
      </c>
      <c r="K3419" s="32">
        <f>MONTH(I3419)</f>
        <v>11</v>
      </c>
      <c r="L3419" s="32">
        <f>D3419*E3419</f>
        <v>45.900000000000006</v>
      </c>
      <c r="M3419" s="32">
        <f>D3419*F3419</f>
        <v>28.08</v>
      </c>
      <c r="N3419" s="32">
        <f>L3419-M3419</f>
        <v>17.820000000000007</v>
      </c>
    </row>
    <row r="3420" spans="1:14" x14ac:dyDescent="0.2">
      <c r="A3420" s="26">
        <v>568350</v>
      </c>
      <c r="B3420" s="26" t="s">
        <v>133</v>
      </c>
      <c r="C3420" s="27" t="s">
        <v>113</v>
      </c>
      <c r="D3420" s="27">
        <v>2</v>
      </c>
      <c r="E3420" s="27">
        <v>7.65</v>
      </c>
      <c r="F3420" s="30">
        <f>INDEX(Additional!$B$3:$B$11,MATCH(C3420,Additional!$A$3:$A$11,0))</f>
        <v>4.68</v>
      </c>
      <c r="G3420" s="27">
        <v>12612</v>
      </c>
      <c r="H3420" s="27" t="s">
        <v>17</v>
      </c>
      <c r="I3420" s="28">
        <v>41011</v>
      </c>
      <c r="J3420" s="32">
        <f>YEAR(I3420)</f>
        <v>2012</v>
      </c>
      <c r="K3420" s="32">
        <f>MONTH(I3420)</f>
        <v>4</v>
      </c>
      <c r="L3420" s="32">
        <f>D3420*E3420</f>
        <v>15.3</v>
      </c>
      <c r="M3420" s="32">
        <f>D3420*F3420</f>
        <v>9.36</v>
      </c>
      <c r="N3420" s="32">
        <f>L3420-M3420</f>
        <v>5.9400000000000013</v>
      </c>
    </row>
    <row r="3421" spans="1:14" x14ac:dyDescent="0.2">
      <c r="A3421" s="26">
        <v>568350</v>
      </c>
      <c r="B3421" s="26" t="s">
        <v>132</v>
      </c>
      <c r="C3421" s="27" t="s">
        <v>113</v>
      </c>
      <c r="D3421" s="27">
        <v>6</v>
      </c>
      <c r="E3421" s="27">
        <v>7.65</v>
      </c>
      <c r="F3421" s="30">
        <f>INDEX(Additional!$B$3:$B$11,MATCH(C3421,Additional!$A$3:$A$11,0))</f>
        <v>4.68</v>
      </c>
      <c r="G3421" s="27">
        <v>12612</v>
      </c>
      <c r="H3421" s="27" t="s">
        <v>17</v>
      </c>
      <c r="I3421" s="28">
        <v>40206</v>
      </c>
      <c r="J3421" s="32">
        <f>YEAR(I3421)</f>
        <v>2010</v>
      </c>
      <c r="K3421" s="32">
        <f>MONTH(I3421)</f>
        <v>1</v>
      </c>
      <c r="L3421" s="32">
        <f>D3421*E3421</f>
        <v>45.900000000000006</v>
      </c>
      <c r="M3421" s="32">
        <f>D3421*F3421</f>
        <v>28.08</v>
      </c>
      <c r="N3421" s="32">
        <f>L3421-M3421</f>
        <v>17.820000000000007</v>
      </c>
    </row>
    <row r="3422" spans="1:14" x14ac:dyDescent="0.2">
      <c r="A3422" s="26">
        <v>568350</v>
      </c>
      <c r="B3422" s="26">
        <v>90031</v>
      </c>
      <c r="C3422" s="27" t="s">
        <v>113</v>
      </c>
      <c r="D3422" s="27">
        <v>12</v>
      </c>
      <c r="E3422" s="27">
        <v>7.65</v>
      </c>
      <c r="F3422" s="30">
        <f>INDEX(Additional!$B$3:$B$11,MATCH(C3422,Additional!$A$3:$A$11,0))</f>
        <v>4.68</v>
      </c>
      <c r="G3422" s="27">
        <v>12612</v>
      </c>
      <c r="H3422" s="27" t="s">
        <v>17</v>
      </c>
      <c r="I3422" s="28">
        <v>41113</v>
      </c>
      <c r="J3422" s="32">
        <f>YEAR(I3422)</f>
        <v>2012</v>
      </c>
      <c r="K3422" s="32">
        <f>MONTH(I3422)</f>
        <v>7</v>
      </c>
      <c r="L3422" s="32">
        <f>D3422*E3422</f>
        <v>91.800000000000011</v>
      </c>
      <c r="M3422" s="32">
        <f>D3422*F3422</f>
        <v>56.16</v>
      </c>
      <c r="N3422" s="32">
        <f>L3422-M3422</f>
        <v>35.640000000000015</v>
      </c>
    </row>
    <row r="3423" spans="1:14" x14ac:dyDescent="0.2">
      <c r="A3423" s="26">
        <v>568350</v>
      </c>
      <c r="B3423" s="26" t="s">
        <v>131</v>
      </c>
      <c r="C3423" s="27" t="s">
        <v>113</v>
      </c>
      <c r="D3423" s="27">
        <v>2</v>
      </c>
      <c r="E3423" s="27">
        <v>7.65</v>
      </c>
      <c r="F3423" s="30">
        <f>INDEX(Additional!$B$3:$B$11,MATCH(C3423,Additional!$A$3:$A$11,0))</f>
        <v>4.68</v>
      </c>
      <c r="G3423" s="27">
        <v>12612</v>
      </c>
      <c r="H3423" s="27" t="s">
        <v>17</v>
      </c>
      <c r="I3423" s="28">
        <v>41142</v>
      </c>
      <c r="J3423" s="32">
        <f>YEAR(I3423)</f>
        <v>2012</v>
      </c>
      <c r="K3423" s="32">
        <f>MONTH(I3423)</f>
        <v>8</v>
      </c>
      <c r="L3423" s="32">
        <f>D3423*E3423</f>
        <v>15.3</v>
      </c>
      <c r="M3423" s="32">
        <f>D3423*F3423</f>
        <v>9.36</v>
      </c>
      <c r="N3423" s="32">
        <f>L3423-M3423</f>
        <v>5.9400000000000013</v>
      </c>
    </row>
    <row r="3424" spans="1:14" x14ac:dyDescent="0.2">
      <c r="A3424" s="26">
        <v>568350</v>
      </c>
      <c r="B3424" s="26" t="s">
        <v>18</v>
      </c>
      <c r="C3424" s="27" t="s">
        <v>113</v>
      </c>
      <c r="D3424" s="27">
        <v>6</v>
      </c>
      <c r="E3424" s="27">
        <v>7.65</v>
      </c>
      <c r="F3424" s="30">
        <f>INDEX(Additional!$B$3:$B$11,MATCH(C3424,Additional!$A$3:$A$11,0))</f>
        <v>4.68</v>
      </c>
      <c r="G3424" s="27">
        <v>12612</v>
      </c>
      <c r="H3424" s="27" t="s">
        <v>17</v>
      </c>
      <c r="I3424" s="28">
        <v>40732</v>
      </c>
      <c r="J3424" s="32">
        <f>YEAR(I3424)</f>
        <v>2011</v>
      </c>
      <c r="K3424" s="32">
        <f>MONTH(I3424)</f>
        <v>7</v>
      </c>
      <c r="L3424" s="32">
        <f>D3424*E3424</f>
        <v>45.900000000000006</v>
      </c>
      <c r="M3424" s="32">
        <f>D3424*F3424</f>
        <v>28.08</v>
      </c>
      <c r="N3424" s="32">
        <f>L3424-M3424</f>
        <v>17.820000000000007</v>
      </c>
    </row>
    <row r="3425" spans="1:14" x14ac:dyDescent="0.2">
      <c r="A3425" s="26">
        <v>568364</v>
      </c>
      <c r="B3425" s="26">
        <v>21892</v>
      </c>
      <c r="C3425" s="27" t="s">
        <v>113</v>
      </c>
      <c r="D3425" s="27">
        <v>3</v>
      </c>
      <c r="E3425" s="27">
        <v>7.65</v>
      </c>
      <c r="F3425" s="30">
        <f>INDEX(Additional!$B$3:$B$11,MATCH(C3425,Additional!$A$3:$A$11,0))</f>
        <v>4.68</v>
      </c>
      <c r="G3425" s="27">
        <v>16999</v>
      </c>
      <c r="H3425" s="27" t="s">
        <v>0</v>
      </c>
      <c r="I3425" s="28">
        <v>40544</v>
      </c>
      <c r="J3425" s="32">
        <f>YEAR(I3425)</f>
        <v>2011</v>
      </c>
      <c r="K3425" s="32">
        <f>MONTH(I3425)</f>
        <v>1</v>
      </c>
      <c r="L3425" s="32">
        <f>D3425*E3425</f>
        <v>22.950000000000003</v>
      </c>
      <c r="M3425" s="32">
        <f>D3425*F3425</f>
        <v>14.04</v>
      </c>
      <c r="N3425" s="32">
        <f>L3425-M3425</f>
        <v>8.9100000000000037</v>
      </c>
    </row>
    <row r="3426" spans="1:14" x14ac:dyDescent="0.2">
      <c r="A3426" s="26">
        <v>568364</v>
      </c>
      <c r="B3426" s="26">
        <v>22550</v>
      </c>
      <c r="C3426" s="27" t="s">
        <v>113</v>
      </c>
      <c r="D3426" s="27">
        <v>8</v>
      </c>
      <c r="E3426" s="27">
        <v>7.65</v>
      </c>
      <c r="F3426" s="30">
        <f>INDEX(Additional!$B$3:$B$11,MATCH(C3426,Additional!$A$3:$A$11,0))</f>
        <v>4.68</v>
      </c>
      <c r="G3426" s="27">
        <v>16999</v>
      </c>
      <c r="H3426" s="27" t="s">
        <v>0</v>
      </c>
      <c r="I3426" s="28">
        <v>41076</v>
      </c>
      <c r="J3426" s="32">
        <f>YEAR(I3426)</f>
        <v>2012</v>
      </c>
      <c r="K3426" s="32">
        <f>MONTH(I3426)</f>
        <v>6</v>
      </c>
      <c r="L3426" s="32">
        <f>D3426*E3426</f>
        <v>61.2</v>
      </c>
      <c r="M3426" s="32">
        <f>D3426*F3426</f>
        <v>37.44</v>
      </c>
      <c r="N3426" s="32">
        <f>L3426-M3426</f>
        <v>23.760000000000005</v>
      </c>
    </row>
    <row r="3427" spans="1:14" x14ac:dyDescent="0.2">
      <c r="A3427" s="26">
        <v>568364</v>
      </c>
      <c r="B3427" s="26">
        <v>21912</v>
      </c>
      <c r="C3427" s="27" t="s">
        <v>113</v>
      </c>
      <c r="D3427" s="27">
        <v>12</v>
      </c>
      <c r="E3427" s="27">
        <v>7.65</v>
      </c>
      <c r="F3427" s="30">
        <f>INDEX(Additional!$B$3:$B$11,MATCH(C3427,Additional!$A$3:$A$11,0))</f>
        <v>4.68</v>
      </c>
      <c r="G3427" s="27">
        <v>16999</v>
      </c>
      <c r="H3427" s="27" t="s">
        <v>0</v>
      </c>
      <c r="I3427" s="28">
        <v>40803</v>
      </c>
      <c r="J3427" s="32">
        <f>YEAR(I3427)</f>
        <v>2011</v>
      </c>
      <c r="K3427" s="32">
        <f>MONTH(I3427)</f>
        <v>9</v>
      </c>
      <c r="L3427" s="32">
        <f>D3427*E3427</f>
        <v>91.800000000000011</v>
      </c>
      <c r="M3427" s="32">
        <f>D3427*F3427</f>
        <v>56.16</v>
      </c>
      <c r="N3427" s="32">
        <f>L3427-M3427</f>
        <v>35.640000000000015</v>
      </c>
    </row>
    <row r="3428" spans="1:14" x14ac:dyDescent="0.2">
      <c r="A3428" s="26">
        <v>568364</v>
      </c>
      <c r="B3428" s="26">
        <v>21703</v>
      </c>
      <c r="C3428" s="27" t="s">
        <v>113</v>
      </c>
      <c r="D3428" s="27">
        <v>4</v>
      </c>
      <c r="E3428" s="27">
        <v>7.65</v>
      </c>
      <c r="F3428" s="30">
        <f>INDEX(Additional!$B$3:$B$11,MATCH(C3428,Additional!$A$3:$A$11,0))</f>
        <v>4.68</v>
      </c>
      <c r="G3428" s="27">
        <v>16999</v>
      </c>
      <c r="H3428" s="27" t="s">
        <v>0</v>
      </c>
      <c r="I3428" s="28">
        <v>40361</v>
      </c>
      <c r="J3428" s="32">
        <f>YEAR(I3428)</f>
        <v>2010</v>
      </c>
      <c r="K3428" s="32">
        <f>MONTH(I3428)</f>
        <v>7</v>
      </c>
      <c r="L3428" s="32">
        <f>D3428*E3428</f>
        <v>30.6</v>
      </c>
      <c r="M3428" s="32">
        <f>D3428*F3428</f>
        <v>18.72</v>
      </c>
      <c r="N3428" s="32">
        <f>L3428-M3428</f>
        <v>11.880000000000003</v>
      </c>
    </row>
    <row r="3429" spans="1:14" x14ac:dyDescent="0.2">
      <c r="A3429" s="26">
        <v>568364</v>
      </c>
      <c r="B3429" s="26">
        <v>21790</v>
      </c>
      <c r="C3429" s="27" t="s">
        <v>113</v>
      </c>
      <c r="D3429" s="27">
        <v>6</v>
      </c>
      <c r="E3429" s="27">
        <v>7.65</v>
      </c>
      <c r="F3429" s="30">
        <f>INDEX(Additional!$B$3:$B$11,MATCH(C3429,Additional!$A$3:$A$11,0))</f>
        <v>4.68</v>
      </c>
      <c r="G3429" s="27">
        <v>16999</v>
      </c>
      <c r="H3429" s="27" t="s">
        <v>0</v>
      </c>
      <c r="I3429" s="28">
        <v>40622</v>
      </c>
      <c r="J3429" s="32">
        <f>YEAR(I3429)</f>
        <v>2011</v>
      </c>
      <c r="K3429" s="32">
        <f>MONTH(I3429)</f>
        <v>3</v>
      </c>
      <c r="L3429" s="32">
        <f>D3429*E3429</f>
        <v>45.900000000000006</v>
      </c>
      <c r="M3429" s="32">
        <f>D3429*F3429</f>
        <v>28.08</v>
      </c>
      <c r="N3429" s="32">
        <f>L3429-M3429</f>
        <v>17.820000000000007</v>
      </c>
    </row>
    <row r="3430" spans="1:14" x14ac:dyDescent="0.2">
      <c r="A3430" s="26">
        <v>568364</v>
      </c>
      <c r="B3430" s="26">
        <v>21889</v>
      </c>
      <c r="C3430" s="27" t="s">
        <v>113</v>
      </c>
      <c r="D3430" s="27">
        <v>6</v>
      </c>
      <c r="E3430" s="27">
        <v>7.65</v>
      </c>
      <c r="F3430" s="30">
        <f>INDEX(Additional!$B$3:$B$11,MATCH(C3430,Additional!$A$3:$A$11,0))</f>
        <v>4.68</v>
      </c>
      <c r="G3430" s="27">
        <v>16999</v>
      </c>
      <c r="H3430" s="27" t="s">
        <v>0</v>
      </c>
      <c r="I3430" s="28">
        <v>40487</v>
      </c>
      <c r="J3430" s="32">
        <f>YEAR(I3430)</f>
        <v>2010</v>
      </c>
      <c r="K3430" s="32">
        <f>MONTH(I3430)</f>
        <v>11</v>
      </c>
      <c r="L3430" s="32">
        <f>D3430*E3430</f>
        <v>45.900000000000006</v>
      </c>
      <c r="M3430" s="32">
        <f>D3430*F3430</f>
        <v>28.08</v>
      </c>
      <c r="N3430" s="32">
        <f>L3430-M3430</f>
        <v>17.820000000000007</v>
      </c>
    </row>
    <row r="3431" spans="1:14" x14ac:dyDescent="0.2">
      <c r="A3431" s="26">
        <v>568364</v>
      </c>
      <c r="B3431" s="26">
        <v>21890</v>
      </c>
      <c r="C3431" s="27" t="s">
        <v>113</v>
      </c>
      <c r="D3431" s="27">
        <v>6</v>
      </c>
      <c r="E3431" s="27">
        <v>7.65</v>
      </c>
      <c r="F3431" s="30">
        <f>INDEX(Additional!$B$3:$B$11,MATCH(C3431,Additional!$A$3:$A$11,0))</f>
        <v>4.68</v>
      </c>
      <c r="G3431" s="27">
        <v>16999</v>
      </c>
      <c r="H3431" s="27" t="s">
        <v>0</v>
      </c>
      <c r="I3431" s="28">
        <v>40203</v>
      </c>
      <c r="J3431" s="32">
        <f>YEAR(I3431)</f>
        <v>2010</v>
      </c>
      <c r="K3431" s="32">
        <f>MONTH(I3431)</f>
        <v>1</v>
      </c>
      <c r="L3431" s="32">
        <f>D3431*E3431</f>
        <v>45.900000000000006</v>
      </c>
      <c r="M3431" s="32">
        <f>D3431*F3431</f>
        <v>28.08</v>
      </c>
      <c r="N3431" s="32">
        <f>L3431-M3431</f>
        <v>17.820000000000007</v>
      </c>
    </row>
    <row r="3432" spans="1:14" x14ac:dyDescent="0.2">
      <c r="A3432" s="26">
        <v>568364</v>
      </c>
      <c r="B3432" s="26">
        <v>23348</v>
      </c>
      <c r="C3432" s="27" t="s">
        <v>113</v>
      </c>
      <c r="D3432" s="27">
        <v>6</v>
      </c>
      <c r="E3432" s="27">
        <v>7.65</v>
      </c>
      <c r="F3432" s="30">
        <f>INDEX(Additional!$B$3:$B$11,MATCH(C3432,Additional!$A$3:$A$11,0))</f>
        <v>4.68</v>
      </c>
      <c r="G3432" s="27">
        <v>16999</v>
      </c>
      <c r="H3432" s="27" t="s">
        <v>0</v>
      </c>
      <c r="I3432" s="28">
        <v>40383</v>
      </c>
      <c r="J3432" s="32">
        <f>YEAR(I3432)</f>
        <v>2010</v>
      </c>
      <c r="K3432" s="32">
        <f>MONTH(I3432)</f>
        <v>7</v>
      </c>
      <c r="L3432" s="32">
        <f>D3432*E3432</f>
        <v>45.900000000000006</v>
      </c>
      <c r="M3432" s="32">
        <f>D3432*F3432</f>
        <v>28.08</v>
      </c>
      <c r="N3432" s="32">
        <f>L3432-M3432</f>
        <v>17.820000000000007</v>
      </c>
    </row>
    <row r="3433" spans="1:14" x14ac:dyDescent="0.2">
      <c r="A3433" s="26">
        <v>568364</v>
      </c>
      <c r="B3433" s="26">
        <v>22139</v>
      </c>
      <c r="C3433" s="27" t="s">
        <v>113</v>
      </c>
      <c r="D3433" s="27">
        <v>24</v>
      </c>
      <c r="E3433" s="27">
        <v>7.65</v>
      </c>
      <c r="F3433" s="30">
        <f>INDEX(Additional!$B$3:$B$11,MATCH(C3433,Additional!$A$3:$A$11,0))</f>
        <v>4.68</v>
      </c>
      <c r="G3433" s="27">
        <v>16999</v>
      </c>
      <c r="H3433" s="27" t="s">
        <v>0</v>
      </c>
      <c r="I3433" s="28">
        <v>40761</v>
      </c>
      <c r="J3433" s="32">
        <f>YEAR(I3433)</f>
        <v>2011</v>
      </c>
      <c r="K3433" s="32">
        <f>MONTH(I3433)</f>
        <v>8</v>
      </c>
      <c r="L3433" s="32">
        <f>D3433*E3433</f>
        <v>183.60000000000002</v>
      </c>
      <c r="M3433" s="32">
        <f>D3433*F3433</f>
        <v>112.32</v>
      </c>
      <c r="N3433" s="32">
        <f>L3433-M3433</f>
        <v>71.28000000000003</v>
      </c>
    </row>
    <row r="3434" spans="1:14" x14ac:dyDescent="0.2">
      <c r="A3434" s="26">
        <v>568364</v>
      </c>
      <c r="B3434" s="26">
        <v>22561</v>
      </c>
      <c r="C3434" s="27" t="s">
        <v>113</v>
      </c>
      <c r="D3434" s="27">
        <v>1</v>
      </c>
      <c r="E3434" s="27">
        <v>7.65</v>
      </c>
      <c r="F3434" s="30">
        <f>INDEX(Additional!$B$3:$B$11,MATCH(C3434,Additional!$A$3:$A$11,0))</f>
        <v>4.68</v>
      </c>
      <c r="G3434" s="27">
        <v>16999</v>
      </c>
      <c r="H3434" s="27" t="s">
        <v>0</v>
      </c>
      <c r="I3434" s="28">
        <v>40186</v>
      </c>
      <c r="J3434" s="32">
        <f>YEAR(I3434)</f>
        <v>2010</v>
      </c>
      <c r="K3434" s="32">
        <f>MONTH(I3434)</f>
        <v>1</v>
      </c>
      <c r="L3434" s="32">
        <f>D3434*E3434</f>
        <v>7.65</v>
      </c>
      <c r="M3434" s="32">
        <f>D3434*F3434</f>
        <v>4.68</v>
      </c>
      <c r="N3434" s="32">
        <f>L3434-M3434</f>
        <v>2.9700000000000006</v>
      </c>
    </row>
    <row r="3435" spans="1:14" x14ac:dyDescent="0.2">
      <c r="A3435" s="26">
        <v>568364</v>
      </c>
      <c r="B3435" s="26">
        <v>20749</v>
      </c>
      <c r="C3435" s="27" t="s">
        <v>113</v>
      </c>
      <c r="D3435" s="27">
        <v>2</v>
      </c>
      <c r="E3435" s="27">
        <v>7.65</v>
      </c>
      <c r="F3435" s="30">
        <f>INDEX(Additional!$B$3:$B$11,MATCH(C3435,Additional!$A$3:$A$11,0))</f>
        <v>4.68</v>
      </c>
      <c r="G3435" s="27">
        <v>16999</v>
      </c>
      <c r="H3435" s="27" t="s">
        <v>0</v>
      </c>
      <c r="I3435" s="28">
        <v>40489</v>
      </c>
      <c r="J3435" s="32">
        <f>YEAR(I3435)</f>
        <v>2010</v>
      </c>
      <c r="K3435" s="32">
        <f>MONTH(I3435)</f>
        <v>11</v>
      </c>
      <c r="L3435" s="32">
        <f>D3435*E3435</f>
        <v>15.3</v>
      </c>
      <c r="M3435" s="32">
        <f>D3435*F3435</f>
        <v>9.36</v>
      </c>
      <c r="N3435" s="32">
        <f>L3435-M3435</f>
        <v>5.9400000000000013</v>
      </c>
    </row>
    <row r="3436" spans="1:14" x14ac:dyDescent="0.2">
      <c r="A3436" s="26">
        <v>568364</v>
      </c>
      <c r="B3436" s="26">
        <v>20724</v>
      </c>
      <c r="C3436" s="27" t="s">
        <v>113</v>
      </c>
      <c r="D3436" s="27">
        <v>12</v>
      </c>
      <c r="E3436" s="27">
        <v>7.65</v>
      </c>
      <c r="F3436" s="30">
        <f>INDEX(Additional!$B$3:$B$11,MATCH(C3436,Additional!$A$3:$A$11,0))</f>
        <v>4.68</v>
      </c>
      <c r="G3436" s="27">
        <v>16999</v>
      </c>
      <c r="H3436" s="27" t="s">
        <v>0</v>
      </c>
      <c r="I3436" s="28">
        <v>40692</v>
      </c>
      <c r="J3436" s="32">
        <f>YEAR(I3436)</f>
        <v>2011</v>
      </c>
      <c r="K3436" s="32">
        <f>MONTH(I3436)</f>
        <v>5</v>
      </c>
      <c r="L3436" s="32">
        <f>D3436*E3436</f>
        <v>91.800000000000011</v>
      </c>
      <c r="M3436" s="32">
        <f>D3436*F3436</f>
        <v>56.16</v>
      </c>
      <c r="N3436" s="32">
        <f>L3436-M3436</f>
        <v>35.640000000000015</v>
      </c>
    </row>
    <row r="3437" spans="1:14" x14ac:dyDescent="0.2">
      <c r="A3437" s="26">
        <v>568364</v>
      </c>
      <c r="B3437" s="26">
        <v>23343</v>
      </c>
      <c r="C3437" s="27" t="s">
        <v>113</v>
      </c>
      <c r="D3437" s="27">
        <v>96</v>
      </c>
      <c r="E3437" s="27">
        <v>7.65</v>
      </c>
      <c r="F3437" s="30">
        <f>INDEX(Additional!$B$3:$B$11,MATCH(C3437,Additional!$A$3:$A$11,0))</f>
        <v>4.68</v>
      </c>
      <c r="G3437" s="27">
        <v>16999</v>
      </c>
      <c r="H3437" s="27" t="s">
        <v>0</v>
      </c>
      <c r="I3437" s="28">
        <v>40737</v>
      </c>
      <c r="J3437" s="32">
        <f>YEAR(I3437)</f>
        <v>2011</v>
      </c>
      <c r="K3437" s="32">
        <f>MONTH(I3437)</f>
        <v>7</v>
      </c>
      <c r="L3437" s="32">
        <f>D3437*E3437</f>
        <v>734.40000000000009</v>
      </c>
      <c r="M3437" s="32">
        <f>D3437*F3437</f>
        <v>449.28</v>
      </c>
      <c r="N3437" s="32">
        <f>L3437-M3437</f>
        <v>285.12000000000012</v>
      </c>
    </row>
    <row r="3438" spans="1:14" x14ac:dyDescent="0.2">
      <c r="A3438" s="26">
        <v>568364</v>
      </c>
      <c r="B3438" s="26">
        <v>21980</v>
      </c>
      <c r="C3438" s="27" t="s">
        <v>113</v>
      </c>
      <c r="D3438" s="27">
        <v>24</v>
      </c>
      <c r="E3438" s="27">
        <v>7.65</v>
      </c>
      <c r="F3438" s="30">
        <f>INDEX(Additional!$B$3:$B$11,MATCH(C3438,Additional!$A$3:$A$11,0))</f>
        <v>4.68</v>
      </c>
      <c r="G3438" s="27">
        <v>16999</v>
      </c>
      <c r="H3438" s="27" t="s">
        <v>0</v>
      </c>
      <c r="I3438" s="28">
        <v>41024</v>
      </c>
      <c r="J3438" s="32">
        <f>YEAR(I3438)</f>
        <v>2012</v>
      </c>
      <c r="K3438" s="32">
        <f>MONTH(I3438)</f>
        <v>4</v>
      </c>
      <c r="L3438" s="32">
        <f>D3438*E3438</f>
        <v>183.60000000000002</v>
      </c>
      <c r="M3438" s="32">
        <f>D3438*F3438</f>
        <v>112.32</v>
      </c>
      <c r="N3438" s="32">
        <f>L3438-M3438</f>
        <v>71.28000000000003</v>
      </c>
    </row>
    <row r="3439" spans="1:14" x14ac:dyDescent="0.2">
      <c r="A3439" s="26">
        <v>568364</v>
      </c>
      <c r="B3439" s="26">
        <v>23298</v>
      </c>
      <c r="C3439" s="27" t="s">
        <v>113</v>
      </c>
      <c r="D3439" s="27">
        <v>36</v>
      </c>
      <c r="E3439" s="27">
        <v>7.65</v>
      </c>
      <c r="F3439" s="30">
        <f>INDEX(Additional!$B$3:$B$11,MATCH(C3439,Additional!$A$3:$A$11,0))</f>
        <v>4.68</v>
      </c>
      <c r="G3439" s="27">
        <v>16999</v>
      </c>
      <c r="H3439" s="27" t="s">
        <v>0</v>
      </c>
      <c r="I3439" s="28">
        <v>41145</v>
      </c>
      <c r="J3439" s="32">
        <f>YEAR(I3439)</f>
        <v>2012</v>
      </c>
      <c r="K3439" s="32">
        <f>MONTH(I3439)</f>
        <v>8</v>
      </c>
      <c r="L3439" s="32">
        <f>D3439*E3439</f>
        <v>275.40000000000003</v>
      </c>
      <c r="M3439" s="32">
        <f>D3439*F3439</f>
        <v>168.48</v>
      </c>
      <c r="N3439" s="32">
        <f>L3439-M3439</f>
        <v>106.92000000000004</v>
      </c>
    </row>
    <row r="3440" spans="1:14" x14ac:dyDescent="0.2">
      <c r="A3440" s="26">
        <v>568364</v>
      </c>
      <c r="B3440" s="26">
        <v>47566</v>
      </c>
      <c r="C3440" s="27" t="s">
        <v>113</v>
      </c>
      <c r="D3440" s="27">
        <v>120</v>
      </c>
      <c r="E3440" s="27">
        <v>7.65</v>
      </c>
      <c r="F3440" s="30">
        <f>INDEX(Additional!$B$3:$B$11,MATCH(C3440,Additional!$A$3:$A$11,0))</f>
        <v>4.68</v>
      </c>
      <c r="G3440" s="27">
        <v>16999</v>
      </c>
      <c r="H3440" s="27" t="s">
        <v>0</v>
      </c>
      <c r="I3440" s="28">
        <v>40690</v>
      </c>
      <c r="J3440" s="32">
        <f>YEAR(I3440)</f>
        <v>2011</v>
      </c>
      <c r="K3440" s="32">
        <f>MONTH(I3440)</f>
        <v>5</v>
      </c>
      <c r="L3440" s="32">
        <f>D3440*E3440</f>
        <v>918</v>
      </c>
      <c r="M3440" s="32">
        <f>D3440*F3440</f>
        <v>561.59999999999991</v>
      </c>
      <c r="N3440" s="32">
        <f>L3440-M3440</f>
        <v>356.40000000000009</v>
      </c>
    </row>
    <row r="3441" spans="1:14" x14ac:dyDescent="0.2">
      <c r="A3441" s="26">
        <v>568364</v>
      </c>
      <c r="B3441" s="26">
        <v>22669</v>
      </c>
      <c r="C3441" s="27" t="s">
        <v>113</v>
      </c>
      <c r="D3441" s="27">
        <v>12</v>
      </c>
      <c r="E3441" s="27">
        <v>7.65</v>
      </c>
      <c r="F3441" s="30">
        <f>INDEX(Additional!$B$3:$B$11,MATCH(C3441,Additional!$A$3:$A$11,0))</f>
        <v>4.68</v>
      </c>
      <c r="G3441" s="27">
        <v>16999</v>
      </c>
      <c r="H3441" s="27" t="s">
        <v>0</v>
      </c>
      <c r="I3441" s="28">
        <v>41051</v>
      </c>
      <c r="J3441" s="32">
        <f>YEAR(I3441)</f>
        <v>2012</v>
      </c>
      <c r="K3441" s="32">
        <f>MONTH(I3441)</f>
        <v>5</v>
      </c>
      <c r="L3441" s="32">
        <f>D3441*E3441</f>
        <v>91.800000000000011</v>
      </c>
      <c r="M3441" s="32">
        <f>D3441*F3441</f>
        <v>56.16</v>
      </c>
      <c r="N3441" s="32">
        <f>L3441-M3441</f>
        <v>35.640000000000015</v>
      </c>
    </row>
    <row r="3442" spans="1:14" x14ac:dyDescent="0.2">
      <c r="A3442" s="26">
        <v>568365</v>
      </c>
      <c r="B3442" s="26" t="s">
        <v>130</v>
      </c>
      <c r="C3442" s="27" t="s">
        <v>113</v>
      </c>
      <c r="D3442" s="27">
        <v>12</v>
      </c>
      <c r="E3442" s="27">
        <v>7.65</v>
      </c>
      <c r="F3442" s="30">
        <f>INDEX(Additional!$B$3:$B$11,MATCH(C3442,Additional!$A$3:$A$11,0))</f>
        <v>4.68</v>
      </c>
      <c r="H3442" s="27" t="s">
        <v>0</v>
      </c>
      <c r="I3442" s="28">
        <v>40265</v>
      </c>
      <c r="J3442" s="32">
        <f>YEAR(I3442)</f>
        <v>2010</v>
      </c>
      <c r="K3442" s="32">
        <f>MONTH(I3442)</f>
        <v>3</v>
      </c>
      <c r="L3442" s="32">
        <f>D3442*E3442</f>
        <v>91.800000000000011</v>
      </c>
      <c r="M3442" s="32">
        <f>D3442*F3442</f>
        <v>56.16</v>
      </c>
      <c r="N3442" s="32">
        <f>L3442-M3442</f>
        <v>35.640000000000015</v>
      </c>
    </row>
    <row r="3443" spans="1:14" x14ac:dyDescent="0.2">
      <c r="A3443" s="26">
        <v>568366</v>
      </c>
      <c r="B3443" s="26">
        <v>22427</v>
      </c>
      <c r="C3443" s="27" t="s">
        <v>113</v>
      </c>
      <c r="D3443" s="27">
        <v>12</v>
      </c>
      <c r="E3443" s="27">
        <v>7.65</v>
      </c>
      <c r="F3443" s="30">
        <f>INDEX(Additional!$B$3:$B$11,MATCH(C3443,Additional!$A$3:$A$11,0))</f>
        <v>4.68</v>
      </c>
      <c r="G3443" s="27">
        <v>14217</v>
      </c>
      <c r="H3443" s="27" t="s">
        <v>0</v>
      </c>
      <c r="I3443" s="28">
        <v>40678</v>
      </c>
      <c r="J3443" s="32">
        <f>YEAR(I3443)</f>
        <v>2011</v>
      </c>
      <c r="K3443" s="32">
        <f>MONTH(I3443)</f>
        <v>5</v>
      </c>
      <c r="L3443" s="32">
        <f>D3443*E3443</f>
        <v>91.800000000000011</v>
      </c>
      <c r="M3443" s="32">
        <f>D3443*F3443</f>
        <v>56.16</v>
      </c>
      <c r="N3443" s="32">
        <f>L3443-M3443</f>
        <v>35.640000000000015</v>
      </c>
    </row>
    <row r="3444" spans="1:14" x14ac:dyDescent="0.2">
      <c r="A3444" s="26">
        <v>568366</v>
      </c>
      <c r="B3444" s="26">
        <v>22722</v>
      </c>
      <c r="C3444" s="27" t="s">
        <v>113</v>
      </c>
      <c r="D3444" s="27">
        <v>12</v>
      </c>
      <c r="E3444" s="27">
        <v>7.65</v>
      </c>
      <c r="F3444" s="30">
        <f>INDEX(Additional!$B$3:$B$11,MATCH(C3444,Additional!$A$3:$A$11,0))</f>
        <v>4.68</v>
      </c>
      <c r="G3444" s="27">
        <v>14217</v>
      </c>
      <c r="H3444" s="27" t="s">
        <v>0</v>
      </c>
      <c r="I3444" s="28">
        <v>40500</v>
      </c>
      <c r="J3444" s="32">
        <f>YEAR(I3444)</f>
        <v>2010</v>
      </c>
      <c r="K3444" s="32">
        <f>MONTH(I3444)</f>
        <v>11</v>
      </c>
      <c r="L3444" s="32">
        <f>D3444*E3444</f>
        <v>91.800000000000011</v>
      </c>
      <c r="M3444" s="32">
        <f>D3444*F3444</f>
        <v>56.16</v>
      </c>
      <c r="N3444" s="32">
        <f>L3444-M3444</f>
        <v>35.640000000000015</v>
      </c>
    </row>
    <row r="3445" spans="1:14" x14ac:dyDescent="0.2">
      <c r="A3445" s="26">
        <v>568366</v>
      </c>
      <c r="B3445" s="26">
        <v>22457</v>
      </c>
      <c r="C3445" s="27" t="s">
        <v>113</v>
      </c>
      <c r="D3445" s="27">
        <v>24</v>
      </c>
      <c r="E3445" s="27">
        <v>7.65</v>
      </c>
      <c r="F3445" s="30">
        <f>INDEX(Additional!$B$3:$B$11,MATCH(C3445,Additional!$A$3:$A$11,0))</f>
        <v>4.68</v>
      </c>
      <c r="G3445" s="27">
        <v>14217</v>
      </c>
      <c r="H3445" s="27" t="s">
        <v>0</v>
      </c>
      <c r="I3445" s="28">
        <v>40952</v>
      </c>
      <c r="J3445" s="32">
        <f>YEAR(I3445)</f>
        <v>2012</v>
      </c>
      <c r="K3445" s="32">
        <f>MONTH(I3445)</f>
        <v>2</v>
      </c>
      <c r="L3445" s="32">
        <f>D3445*E3445</f>
        <v>183.60000000000002</v>
      </c>
      <c r="M3445" s="32">
        <f>D3445*F3445</f>
        <v>112.32</v>
      </c>
      <c r="N3445" s="32">
        <f>L3445-M3445</f>
        <v>71.28000000000003</v>
      </c>
    </row>
    <row r="3446" spans="1:14" x14ac:dyDescent="0.2">
      <c r="A3446" s="26">
        <v>568367</v>
      </c>
      <c r="B3446" s="26">
        <v>35970</v>
      </c>
      <c r="C3446" s="27" t="s">
        <v>113</v>
      </c>
      <c r="D3446" s="27">
        <v>12</v>
      </c>
      <c r="E3446" s="27">
        <v>7.65</v>
      </c>
      <c r="F3446" s="30">
        <f>INDEX(Additional!$B$3:$B$11,MATCH(C3446,Additional!$A$3:$A$11,0))</f>
        <v>4.68</v>
      </c>
      <c r="G3446" s="27">
        <v>15755</v>
      </c>
      <c r="H3446" s="27" t="s">
        <v>0</v>
      </c>
      <c r="I3446" s="28">
        <v>40940</v>
      </c>
      <c r="J3446" s="32">
        <f>YEAR(I3446)</f>
        <v>2012</v>
      </c>
      <c r="K3446" s="32">
        <f>MONTH(I3446)</f>
        <v>2</v>
      </c>
      <c r="L3446" s="32">
        <f>D3446*E3446</f>
        <v>91.800000000000011</v>
      </c>
      <c r="M3446" s="32">
        <f>D3446*F3446</f>
        <v>56.16</v>
      </c>
      <c r="N3446" s="32">
        <f>L3446-M3446</f>
        <v>35.640000000000015</v>
      </c>
    </row>
    <row r="3447" spans="1:14" x14ac:dyDescent="0.2">
      <c r="A3447" s="26">
        <v>568367</v>
      </c>
      <c r="B3447" s="26">
        <v>22169</v>
      </c>
      <c r="C3447" s="27" t="s">
        <v>113</v>
      </c>
      <c r="D3447" s="27">
        <v>32</v>
      </c>
      <c r="E3447" s="27">
        <v>7.65</v>
      </c>
      <c r="F3447" s="30">
        <f>INDEX(Additional!$B$3:$B$11,MATCH(C3447,Additional!$A$3:$A$11,0))</f>
        <v>4.68</v>
      </c>
      <c r="G3447" s="27">
        <v>15755</v>
      </c>
      <c r="H3447" s="27" t="s">
        <v>0</v>
      </c>
      <c r="I3447" s="28">
        <v>40212</v>
      </c>
      <c r="J3447" s="32">
        <f>YEAR(I3447)</f>
        <v>2010</v>
      </c>
      <c r="K3447" s="32">
        <f>MONTH(I3447)</f>
        <v>2</v>
      </c>
      <c r="L3447" s="32">
        <f>D3447*E3447</f>
        <v>244.8</v>
      </c>
      <c r="M3447" s="32">
        <f>D3447*F3447</f>
        <v>149.76</v>
      </c>
      <c r="N3447" s="32">
        <f>L3447-M3447</f>
        <v>95.04000000000002</v>
      </c>
    </row>
    <row r="3448" spans="1:14" x14ac:dyDescent="0.2">
      <c r="A3448" s="26">
        <v>568367</v>
      </c>
      <c r="B3448" s="26">
        <v>23427</v>
      </c>
      <c r="C3448" s="27" t="s">
        <v>113</v>
      </c>
      <c r="D3448" s="27">
        <v>12</v>
      </c>
      <c r="E3448" s="27">
        <v>7.65</v>
      </c>
      <c r="F3448" s="30">
        <f>INDEX(Additional!$B$3:$B$11,MATCH(C3448,Additional!$A$3:$A$11,0))</f>
        <v>4.68</v>
      </c>
      <c r="G3448" s="27">
        <v>15755</v>
      </c>
      <c r="H3448" s="27" t="s">
        <v>0</v>
      </c>
      <c r="I3448" s="28">
        <v>41140</v>
      </c>
      <c r="J3448" s="32">
        <f>YEAR(I3448)</f>
        <v>2012</v>
      </c>
      <c r="K3448" s="32">
        <f>MONTH(I3448)</f>
        <v>8</v>
      </c>
      <c r="L3448" s="32">
        <f>D3448*E3448</f>
        <v>91.800000000000011</v>
      </c>
      <c r="M3448" s="32">
        <f>D3448*F3448</f>
        <v>56.16</v>
      </c>
      <c r="N3448" s="32">
        <f>L3448-M3448</f>
        <v>35.640000000000015</v>
      </c>
    </row>
    <row r="3449" spans="1:14" x14ac:dyDescent="0.2">
      <c r="A3449" s="26">
        <v>568367</v>
      </c>
      <c r="B3449" s="26">
        <v>71477</v>
      </c>
      <c r="C3449" s="27" t="s">
        <v>113</v>
      </c>
      <c r="D3449" s="27">
        <v>24</v>
      </c>
      <c r="E3449" s="27">
        <v>7.65</v>
      </c>
      <c r="F3449" s="30">
        <f>INDEX(Additional!$B$3:$B$11,MATCH(C3449,Additional!$A$3:$A$11,0))</f>
        <v>4.68</v>
      </c>
      <c r="G3449" s="27">
        <v>15755</v>
      </c>
      <c r="H3449" s="27" t="s">
        <v>0</v>
      </c>
      <c r="I3449" s="28">
        <v>40986</v>
      </c>
      <c r="J3449" s="32">
        <f>YEAR(I3449)</f>
        <v>2012</v>
      </c>
      <c r="K3449" s="32">
        <f>MONTH(I3449)</f>
        <v>3</v>
      </c>
      <c r="L3449" s="32">
        <f>D3449*E3449</f>
        <v>183.60000000000002</v>
      </c>
      <c r="M3449" s="32">
        <f>D3449*F3449</f>
        <v>112.32</v>
      </c>
      <c r="N3449" s="32">
        <f>L3449-M3449</f>
        <v>71.28000000000003</v>
      </c>
    </row>
    <row r="3450" spans="1:14" x14ac:dyDescent="0.2">
      <c r="A3450" s="26">
        <v>568367</v>
      </c>
      <c r="B3450" s="26">
        <v>20914</v>
      </c>
      <c r="C3450" s="27" t="s">
        <v>113</v>
      </c>
      <c r="D3450" s="27">
        <v>6</v>
      </c>
      <c r="E3450" s="27">
        <v>7.65</v>
      </c>
      <c r="F3450" s="30">
        <f>INDEX(Additional!$B$3:$B$11,MATCH(C3450,Additional!$A$3:$A$11,0))</f>
        <v>4.68</v>
      </c>
      <c r="G3450" s="27">
        <v>15755</v>
      </c>
      <c r="H3450" s="27" t="s">
        <v>0</v>
      </c>
      <c r="I3450" s="28">
        <v>41083</v>
      </c>
      <c r="J3450" s="32">
        <f>YEAR(I3450)</f>
        <v>2012</v>
      </c>
      <c r="K3450" s="32">
        <f>MONTH(I3450)</f>
        <v>6</v>
      </c>
      <c r="L3450" s="32">
        <f>D3450*E3450</f>
        <v>45.900000000000006</v>
      </c>
      <c r="M3450" s="32">
        <f>D3450*F3450</f>
        <v>28.08</v>
      </c>
      <c r="N3450" s="32">
        <f>L3450-M3450</f>
        <v>17.820000000000007</v>
      </c>
    </row>
    <row r="3451" spans="1:14" x14ac:dyDescent="0.2">
      <c r="A3451" s="26">
        <v>568367</v>
      </c>
      <c r="B3451" s="26">
        <v>22843</v>
      </c>
      <c r="C3451" s="27" t="s">
        <v>113</v>
      </c>
      <c r="D3451" s="27">
        <v>12</v>
      </c>
      <c r="E3451" s="27">
        <v>7.65</v>
      </c>
      <c r="F3451" s="30">
        <f>INDEX(Additional!$B$3:$B$11,MATCH(C3451,Additional!$A$3:$A$11,0))</f>
        <v>4.68</v>
      </c>
      <c r="G3451" s="27">
        <v>15755</v>
      </c>
      <c r="H3451" s="27" t="s">
        <v>0</v>
      </c>
      <c r="I3451" s="28">
        <v>41078</v>
      </c>
      <c r="J3451" s="32">
        <f>YEAR(I3451)</f>
        <v>2012</v>
      </c>
      <c r="K3451" s="32">
        <f>MONTH(I3451)</f>
        <v>6</v>
      </c>
      <c r="L3451" s="32">
        <f>D3451*E3451</f>
        <v>91.800000000000011</v>
      </c>
      <c r="M3451" s="32">
        <f>D3451*F3451</f>
        <v>56.16</v>
      </c>
      <c r="N3451" s="32">
        <f>L3451-M3451</f>
        <v>35.640000000000015</v>
      </c>
    </row>
    <row r="3452" spans="1:14" x14ac:dyDescent="0.2">
      <c r="A3452" s="26">
        <v>568367</v>
      </c>
      <c r="B3452" s="26">
        <v>22666</v>
      </c>
      <c r="C3452" s="27" t="s">
        <v>113</v>
      </c>
      <c r="D3452" s="27">
        <v>2</v>
      </c>
      <c r="E3452" s="27">
        <v>7.65</v>
      </c>
      <c r="F3452" s="30">
        <f>INDEX(Additional!$B$3:$B$11,MATCH(C3452,Additional!$A$3:$A$11,0))</f>
        <v>4.68</v>
      </c>
      <c r="G3452" s="27">
        <v>15755</v>
      </c>
      <c r="H3452" s="27" t="s">
        <v>0</v>
      </c>
      <c r="I3452" s="28">
        <v>40993</v>
      </c>
      <c r="J3452" s="32">
        <f>YEAR(I3452)</f>
        <v>2012</v>
      </c>
      <c r="K3452" s="32">
        <f>MONTH(I3452)</f>
        <v>3</v>
      </c>
      <c r="L3452" s="32">
        <f>D3452*E3452</f>
        <v>15.3</v>
      </c>
      <c r="M3452" s="32">
        <f>D3452*F3452</f>
        <v>9.36</v>
      </c>
      <c r="N3452" s="32">
        <f>L3452-M3452</f>
        <v>5.9400000000000013</v>
      </c>
    </row>
    <row r="3453" spans="1:14" x14ac:dyDescent="0.2">
      <c r="A3453" s="26">
        <v>568367</v>
      </c>
      <c r="B3453" s="26">
        <v>22960</v>
      </c>
      <c r="C3453" s="27" t="s">
        <v>113</v>
      </c>
      <c r="D3453" s="27">
        <v>6</v>
      </c>
      <c r="E3453" s="27">
        <v>7.65</v>
      </c>
      <c r="F3453" s="30">
        <f>INDEX(Additional!$B$3:$B$11,MATCH(C3453,Additional!$A$3:$A$11,0))</f>
        <v>4.68</v>
      </c>
      <c r="G3453" s="27">
        <v>15755</v>
      </c>
      <c r="H3453" s="27" t="s">
        <v>0</v>
      </c>
      <c r="I3453" s="28">
        <v>40211</v>
      </c>
      <c r="J3453" s="32">
        <f>YEAR(I3453)</f>
        <v>2010</v>
      </c>
      <c r="K3453" s="32">
        <f>MONTH(I3453)</f>
        <v>2</v>
      </c>
      <c r="L3453" s="32">
        <f>D3453*E3453</f>
        <v>45.900000000000006</v>
      </c>
      <c r="M3453" s="32">
        <f>D3453*F3453</f>
        <v>28.08</v>
      </c>
      <c r="N3453" s="32">
        <f>L3453-M3453</f>
        <v>17.820000000000007</v>
      </c>
    </row>
    <row r="3454" spans="1:14" x14ac:dyDescent="0.2">
      <c r="A3454" s="26">
        <v>568367</v>
      </c>
      <c r="B3454" s="26">
        <v>22077</v>
      </c>
      <c r="C3454" s="27" t="s">
        <v>113</v>
      </c>
      <c r="D3454" s="27">
        <v>6</v>
      </c>
      <c r="E3454" s="27">
        <v>7.65</v>
      </c>
      <c r="F3454" s="30">
        <f>INDEX(Additional!$B$3:$B$11,MATCH(C3454,Additional!$A$3:$A$11,0))</f>
        <v>4.68</v>
      </c>
      <c r="G3454" s="27">
        <v>15755</v>
      </c>
      <c r="H3454" s="27" t="s">
        <v>0</v>
      </c>
      <c r="I3454" s="28">
        <v>41012</v>
      </c>
      <c r="J3454" s="32">
        <f>YEAR(I3454)</f>
        <v>2012</v>
      </c>
      <c r="K3454" s="32">
        <f>MONTH(I3454)</f>
        <v>4</v>
      </c>
      <c r="L3454" s="32">
        <f>D3454*E3454</f>
        <v>45.900000000000006</v>
      </c>
      <c r="M3454" s="32">
        <f>D3454*F3454</f>
        <v>28.08</v>
      </c>
      <c r="N3454" s="32">
        <f>L3454-M3454</f>
        <v>17.820000000000007</v>
      </c>
    </row>
    <row r="3455" spans="1:14" x14ac:dyDescent="0.2">
      <c r="A3455" s="26">
        <v>568367</v>
      </c>
      <c r="B3455" s="26">
        <v>23511</v>
      </c>
      <c r="C3455" s="27" t="s">
        <v>113</v>
      </c>
      <c r="D3455" s="27">
        <v>6</v>
      </c>
      <c r="E3455" s="27">
        <v>7.65</v>
      </c>
      <c r="F3455" s="30">
        <f>INDEX(Additional!$B$3:$B$11,MATCH(C3455,Additional!$A$3:$A$11,0))</f>
        <v>4.68</v>
      </c>
      <c r="G3455" s="27">
        <v>15755</v>
      </c>
      <c r="H3455" s="27" t="s">
        <v>0</v>
      </c>
      <c r="I3455" s="28">
        <v>40206</v>
      </c>
      <c r="J3455" s="32">
        <f>YEAR(I3455)</f>
        <v>2010</v>
      </c>
      <c r="K3455" s="32">
        <f>MONTH(I3455)</f>
        <v>1</v>
      </c>
      <c r="L3455" s="32">
        <f>D3455*E3455</f>
        <v>45.900000000000006</v>
      </c>
      <c r="M3455" s="32">
        <f>D3455*F3455</f>
        <v>28.08</v>
      </c>
      <c r="N3455" s="32">
        <f>L3455-M3455</f>
        <v>17.820000000000007</v>
      </c>
    </row>
    <row r="3456" spans="1:14" x14ac:dyDescent="0.2">
      <c r="A3456" s="26">
        <v>568367</v>
      </c>
      <c r="B3456" s="26">
        <v>23513</v>
      </c>
      <c r="C3456" s="27" t="s">
        <v>113</v>
      </c>
      <c r="D3456" s="27">
        <v>6</v>
      </c>
      <c r="E3456" s="27">
        <v>7.65</v>
      </c>
      <c r="F3456" s="30">
        <f>INDEX(Additional!$B$3:$B$11,MATCH(C3456,Additional!$A$3:$A$11,0))</f>
        <v>4.68</v>
      </c>
      <c r="G3456" s="27">
        <v>15755</v>
      </c>
      <c r="H3456" s="27" t="s">
        <v>0</v>
      </c>
      <c r="I3456" s="28">
        <v>40914</v>
      </c>
      <c r="J3456" s="32">
        <f>YEAR(I3456)</f>
        <v>2012</v>
      </c>
      <c r="K3456" s="32">
        <f>MONTH(I3456)</f>
        <v>1</v>
      </c>
      <c r="L3456" s="32">
        <f>D3456*E3456</f>
        <v>45.900000000000006</v>
      </c>
      <c r="M3456" s="32">
        <f>D3456*F3456</f>
        <v>28.08</v>
      </c>
      <c r="N3456" s="32">
        <f>L3456-M3456</f>
        <v>17.820000000000007</v>
      </c>
    </row>
    <row r="3457" spans="1:14" x14ac:dyDescent="0.2">
      <c r="A3457" s="26">
        <v>568367</v>
      </c>
      <c r="B3457" s="26">
        <v>23203</v>
      </c>
      <c r="C3457" s="27" t="s">
        <v>113</v>
      </c>
      <c r="D3457" s="27">
        <v>10</v>
      </c>
      <c r="E3457" s="27">
        <v>7.65</v>
      </c>
      <c r="F3457" s="30">
        <f>INDEX(Additional!$B$3:$B$11,MATCH(C3457,Additional!$A$3:$A$11,0))</f>
        <v>4.68</v>
      </c>
      <c r="G3457" s="27">
        <v>15755</v>
      </c>
      <c r="H3457" s="27" t="s">
        <v>0</v>
      </c>
      <c r="I3457" s="28">
        <v>41273</v>
      </c>
      <c r="J3457" s="32">
        <f>YEAR(I3457)</f>
        <v>2012</v>
      </c>
      <c r="K3457" s="32">
        <f>MONTH(I3457)</f>
        <v>12</v>
      </c>
      <c r="L3457" s="32">
        <f>D3457*E3457</f>
        <v>76.5</v>
      </c>
      <c r="M3457" s="32">
        <f>D3457*F3457</f>
        <v>46.8</v>
      </c>
      <c r="N3457" s="32">
        <f>L3457-M3457</f>
        <v>29.700000000000003</v>
      </c>
    </row>
    <row r="3458" spans="1:14" x14ac:dyDescent="0.2">
      <c r="A3458" s="26">
        <v>568367</v>
      </c>
      <c r="B3458" s="26">
        <v>23546</v>
      </c>
      <c r="C3458" s="27" t="s">
        <v>113</v>
      </c>
      <c r="D3458" s="27">
        <v>3</v>
      </c>
      <c r="E3458" s="27">
        <v>7.65</v>
      </c>
      <c r="F3458" s="30">
        <f>INDEX(Additional!$B$3:$B$11,MATCH(C3458,Additional!$A$3:$A$11,0))</f>
        <v>4.68</v>
      </c>
      <c r="G3458" s="27">
        <v>15755</v>
      </c>
      <c r="H3458" s="27" t="s">
        <v>0</v>
      </c>
      <c r="I3458" s="28">
        <v>40820</v>
      </c>
      <c r="J3458" s="32">
        <f>YEAR(I3458)</f>
        <v>2011</v>
      </c>
      <c r="K3458" s="32">
        <f>MONTH(I3458)</f>
        <v>10</v>
      </c>
      <c r="L3458" s="32">
        <f>D3458*E3458</f>
        <v>22.950000000000003</v>
      </c>
      <c r="M3458" s="32">
        <f>D3458*F3458</f>
        <v>14.04</v>
      </c>
      <c r="N3458" s="32">
        <f>L3458-M3458</f>
        <v>8.9100000000000037</v>
      </c>
    </row>
    <row r="3459" spans="1:14" x14ac:dyDescent="0.2">
      <c r="A3459" s="26">
        <v>568367</v>
      </c>
      <c r="B3459" s="26">
        <v>22284</v>
      </c>
      <c r="C3459" s="27" t="s">
        <v>113</v>
      </c>
      <c r="D3459" s="27">
        <v>1</v>
      </c>
      <c r="E3459" s="27">
        <v>7.65</v>
      </c>
      <c r="F3459" s="30">
        <f>INDEX(Additional!$B$3:$B$11,MATCH(C3459,Additional!$A$3:$A$11,0))</f>
        <v>4.68</v>
      </c>
      <c r="G3459" s="27">
        <v>15755</v>
      </c>
      <c r="H3459" s="27" t="s">
        <v>0</v>
      </c>
      <c r="I3459" s="28">
        <v>40265</v>
      </c>
      <c r="J3459" s="32">
        <f>YEAR(I3459)</f>
        <v>2010</v>
      </c>
      <c r="K3459" s="32">
        <f>MONTH(I3459)</f>
        <v>3</v>
      </c>
      <c r="L3459" s="32">
        <f>D3459*E3459</f>
        <v>7.65</v>
      </c>
      <c r="M3459" s="32">
        <f>D3459*F3459</f>
        <v>4.68</v>
      </c>
      <c r="N3459" s="32">
        <f>L3459-M3459</f>
        <v>2.9700000000000006</v>
      </c>
    </row>
    <row r="3460" spans="1:14" x14ac:dyDescent="0.2">
      <c r="A3460" s="26">
        <v>568367</v>
      </c>
      <c r="B3460" s="26">
        <v>23370</v>
      </c>
      <c r="C3460" s="27" t="s">
        <v>113</v>
      </c>
      <c r="D3460" s="27">
        <v>4</v>
      </c>
      <c r="E3460" s="27">
        <v>7.65</v>
      </c>
      <c r="F3460" s="30">
        <f>INDEX(Additional!$B$3:$B$11,MATCH(C3460,Additional!$A$3:$A$11,0))</f>
        <v>4.68</v>
      </c>
      <c r="G3460" s="27">
        <v>15755</v>
      </c>
      <c r="H3460" s="27" t="s">
        <v>0</v>
      </c>
      <c r="I3460" s="28">
        <v>40471</v>
      </c>
      <c r="J3460" s="32">
        <f>YEAR(I3460)</f>
        <v>2010</v>
      </c>
      <c r="K3460" s="32">
        <f>MONTH(I3460)</f>
        <v>10</v>
      </c>
      <c r="L3460" s="32">
        <f>D3460*E3460</f>
        <v>30.6</v>
      </c>
      <c r="M3460" s="32">
        <f>D3460*F3460</f>
        <v>18.72</v>
      </c>
      <c r="N3460" s="32">
        <f>L3460-M3460</f>
        <v>11.880000000000003</v>
      </c>
    </row>
    <row r="3461" spans="1:14" x14ac:dyDescent="0.2">
      <c r="A3461" s="26">
        <v>568367</v>
      </c>
      <c r="B3461" s="26">
        <v>20983</v>
      </c>
      <c r="C3461" s="27" t="s">
        <v>113</v>
      </c>
      <c r="D3461" s="27">
        <v>2</v>
      </c>
      <c r="E3461" s="27">
        <v>7.65</v>
      </c>
      <c r="F3461" s="30">
        <f>INDEX(Additional!$B$3:$B$11,MATCH(C3461,Additional!$A$3:$A$11,0))</f>
        <v>4.68</v>
      </c>
      <c r="G3461" s="27">
        <v>15755</v>
      </c>
      <c r="H3461" s="27" t="s">
        <v>0</v>
      </c>
      <c r="I3461" s="28">
        <v>40337</v>
      </c>
      <c r="J3461" s="32">
        <f>YEAR(I3461)</f>
        <v>2010</v>
      </c>
      <c r="K3461" s="32">
        <f>MONTH(I3461)</f>
        <v>6</v>
      </c>
      <c r="L3461" s="32">
        <f>D3461*E3461</f>
        <v>15.3</v>
      </c>
      <c r="M3461" s="32">
        <f>D3461*F3461</f>
        <v>9.36</v>
      </c>
      <c r="N3461" s="32">
        <f>L3461-M3461</f>
        <v>5.9400000000000013</v>
      </c>
    </row>
    <row r="3462" spans="1:14" x14ac:dyDescent="0.2">
      <c r="A3462" s="26">
        <v>568367</v>
      </c>
      <c r="B3462" s="26">
        <v>20977</v>
      </c>
      <c r="C3462" s="27" t="s">
        <v>113</v>
      </c>
      <c r="D3462" s="27">
        <v>1</v>
      </c>
      <c r="E3462" s="27">
        <v>7.65</v>
      </c>
      <c r="F3462" s="30">
        <f>INDEX(Additional!$B$3:$B$11,MATCH(C3462,Additional!$A$3:$A$11,0))</f>
        <v>4.68</v>
      </c>
      <c r="G3462" s="27">
        <v>15755</v>
      </c>
      <c r="H3462" s="27" t="s">
        <v>0</v>
      </c>
      <c r="I3462" s="28">
        <v>40868</v>
      </c>
      <c r="J3462" s="32">
        <f>YEAR(I3462)</f>
        <v>2011</v>
      </c>
      <c r="K3462" s="32">
        <f>MONTH(I3462)</f>
        <v>11</v>
      </c>
      <c r="L3462" s="32">
        <f>D3462*E3462</f>
        <v>7.65</v>
      </c>
      <c r="M3462" s="32">
        <f>D3462*F3462</f>
        <v>4.68</v>
      </c>
      <c r="N3462" s="32">
        <f>L3462-M3462</f>
        <v>2.9700000000000006</v>
      </c>
    </row>
    <row r="3463" spans="1:14" x14ac:dyDescent="0.2">
      <c r="A3463" s="26">
        <v>568367</v>
      </c>
      <c r="B3463" s="26">
        <v>22419</v>
      </c>
      <c r="C3463" s="27" t="s">
        <v>113</v>
      </c>
      <c r="D3463" s="27">
        <v>8</v>
      </c>
      <c r="E3463" s="27">
        <v>7.65</v>
      </c>
      <c r="F3463" s="30">
        <f>INDEX(Additional!$B$3:$B$11,MATCH(C3463,Additional!$A$3:$A$11,0))</f>
        <v>4.68</v>
      </c>
      <c r="G3463" s="27">
        <v>15755</v>
      </c>
      <c r="H3463" s="27" t="s">
        <v>0</v>
      </c>
      <c r="I3463" s="28">
        <v>40325</v>
      </c>
      <c r="J3463" s="32">
        <f>YEAR(I3463)</f>
        <v>2010</v>
      </c>
      <c r="K3463" s="32">
        <f>MONTH(I3463)</f>
        <v>5</v>
      </c>
      <c r="L3463" s="32">
        <f>D3463*E3463</f>
        <v>61.2</v>
      </c>
      <c r="M3463" s="32">
        <f>D3463*F3463</f>
        <v>37.44</v>
      </c>
      <c r="N3463" s="32">
        <f>L3463-M3463</f>
        <v>23.760000000000005</v>
      </c>
    </row>
    <row r="3464" spans="1:14" x14ac:dyDescent="0.2">
      <c r="A3464" s="26">
        <v>568367</v>
      </c>
      <c r="B3464" s="26">
        <v>22420</v>
      </c>
      <c r="C3464" s="27" t="s">
        <v>113</v>
      </c>
      <c r="D3464" s="27">
        <v>8</v>
      </c>
      <c r="E3464" s="27">
        <v>7.65</v>
      </c>
      <c r="F3464" s="30">
        <f>INDEX(Additional!$B$3:$B$11,MATCH(C3464,Additional!$A$3:$A$11,0))</f>
        <v>4.68</v>
      </c>
      <c r="G3464" s="27">
        <v>15755</v>
      </c>
      <c r="H3464" s="27" t="s">
        <v>0</v>
      </c>
      <c r="I3464" s="28">
        <v>40955</v>
      </c>
      <c r="J3464" s="32">
        <f>YEAR(I3464)</f>
        <v>2012</v>
      </c>
      <c r="K3464" s="32">
        <f>MONTH(I3464)</f>
        <v>2</v>
      </c>
      <c r="L3464" s="32">
        <f>D3464*E3464</f>
        <v>61.2</v>
      </c>
      <c r="M3464" s="32">
        <f>D3464*F3464</f>
        <v>37.44</v>
      </c>
      <c r="N3464" s="32">
        <f>L3464-M3464</f>
        <v>23.760000000000005</v>
      </c>
    </row>
    <row r="3465" spans="1:14" x14ac:dyDescent="0.2">
      <c r="A3465" s="26">
        <v>568367</v>
      </c>
      <c r="B3465" s="26">
        <v>22421</v>
      </c>
      <c r="C3465" s="27" t="s">
        <v>113</v>
      </c>
      <c r="D3465" s="27">
        <v>12</v>
      </c>
      <c r="E3465" s="27">
        <v>7.65</v>
      </c>
      <c r="F3465" s="30">
        <f>INDEX(Additional!$B$3:$B$11,MATCH(C3465,Additional!$A$3:$A$11,0))</f>
        <v>4.68</v>
      </c>
      <c r="G3465" s="27">
        <v>15755</v>
      </c>
      <c r="H3465" s="27" t="s">
        <v>0</v>
      </c>
      <c r="I3465" s="28">
        <v>40814</v>
      </c>
      <c r="J3465" s="32">
        <f>YEAR(I3465)</f>
        <v>2011</v>
      </c>
      <c r="K3465" s="32">
        <f>MONTH(I3465)</f>
        <v>9</v>
      </c>
      <c r="L3465" s="32">
        <f>D3465*E3465</f>
        <v>91.800000000000011</v>
      </c>
      <c r="M3465" s="32">
        <f>D3465*F3465</f>
        <v>56.16</v>
      </c>
      <c r="N3465" s="32">
        <f>L3465-M3465</f>
        <v>35.640000000000015</v>
      </c>
    </row>
    <row r="3466" spans="1:14" x14ac:dyDescent="0.2">
      <c r="A3466" s="26">
        <v>568367</v>
      </c>
      <c r="B3466" s="26">
        <v>23229</v>
      </c>
      <c r="C3466" s="27" t="s">
        <v>113</v>
      </c>
      <c r="D3466" s="27">
        <v>1</v>
      </c>
      <c r="E3466" s="27">
        <v>7.65</v>
      </c>
      <c r="F3466" s="30">
        <f>INDEX(Additional!$B$3:$B$11,MATCH(C3466,Additional!$A$3:$A$11,0))</f>
        <v>4.68</v>
      </c>
      <c r="G3466" s="27">
        <v>15755</v>
      </c>
      <c r="H3466" s="27" t="s">
        <v>0</v>
      </c>
      <c r="I3466" s="28">
        <v>40578</v>
      </c>
      <c r="J3466" s="32">
        <f>YEAR(I3466)</f>
        <v>2011</v>
      </c>
      <c r="K3466" s="32">
        <f>MONTH(I3466)</f>
        <v>2</v>
      </c>
      <c r="L3466" s="32">
        <f>D3466*E3466</f>
        <v>7.65</v>
      </c>
      <c r="M3466" s="32">
        <f>D3466*F3466</f>
        <v>4.68</v>
      </c>
      <c r="N3466" s="32">
        <f>L3466-M3466</f>
        <v>2.9700000000000006</v>
      </c>
    </row>
    <row r="3467" spans="1:14" x14ac:dyDescent="0.2">
      <c r="A3467" s="26">
        <v>568367</v>
      </c>
      <c r="B3467" s="26">
        <v>22623</v>
      </c>
      <c r="C3467" s="27" t="s">
        <v>113</v>
      </c>
      <c r="D3467" s="27">
        <v>1</v>
      </c>
      <c r="E3467" s="27">
        <v>7.65</v>
      </c>
      <c r="F3467" s="30">
        <f>INDEX(Additional!$B$3:$B$11,MATCH(C3467,Additional!$A$3:$A$11,0))</f>
        <v>4.68</v>
      </c>
      <c r="G3467" s="27">
        <v>15755</v>
      </c>
      <c r="H3467" s="27" t="s">
        <v>0</v>
      </c>
      <c r="I3467" s="28">
        <v>40956</v>
      </c>
      <c r="J3467" s="32">
        <f>YEAR(I3467)</f>
        <v>2012</v>
      </c>
      <c r="K3467" s="32">
        <f>MONTH(I3467)</f>
        <v>2</v>
      </c>
      <c r="L3467" s="32">
        <f>D3467*E3467</f>
        <v>7.65</v>
      </c>
      <c r="M3467" s="32">
        <f>D3467*F3467</f>
        <v>4.68</v>
      </c>
      <c r="N3467" s="32">
        <f>L3467-M3467</f>
        <v>2.9700000000000006</v>
      </c>
    </row>
    <row r="3468" spans="1:14" x14ac:dyDescent="0.2">
      <c r="A3468" s="26">
        <v>568367</v>
      </c>
      <c r="B3468" s="26">
        <v>22693</v>
      </c>
      <c r="C3468" s="27" t="s">
        <v>113</v>
      </c>
      <c r="D3468" s="27">
        <v>2</v>
      </c>
      <c r="E3468" s="27">
        <v>7.65</v>
      </c>
      <c r="F3468" s="30">
        <f>INDEX(Additional!$B$3:$B$11,MATCH(C3468,Additional!$A$3:$A$11,0))</f>
        <v>4.68</v>
      </c>
      <c r="G3468" s="27">
        <v>15755</v>
      </c>
      <c r="H3468" s="27" t="s">
        <v>0</v>
      </c>
      <c r="I3468" s="28">
        <v>41055</v>
      </c>
      <c r="J3468" s="32">
        <f>YEAR(I3468)</f>
        <v>2012</v>
      </c>
      <c r="K3468" s="32">
        <f>MONTH(I3468)</f>
        <v>5</v>
      </c>
      <c r="L3468" s="32">
        <f>D3468*E3468</f>
        <v>15.3</v>
      </c>
      <c r="M3468" s="32">
        <f>D3468*F3468</f>
        <v>9.36</v>
      </c>
      <c r="N3468" s="32">
        <f>L3468-M3468</f>
        <v>5.9400000000000013</v>
      </c>
    </row>
    <row r="3469" spans="1:14" x14ac:dyDescent="0.2">
      <c r="A3469" s="26">
        <v>568367</v>
      </c>
      <c r="B3469" s="26">
        <v>22539</v>
      </c>
      <c r="C3469" s="27" t="s">
        <v>113</v>
      </c>
      <c r="D3469" s="27">
        <v>1</v>
      </c>
      <c r="E3469" s="27">
        <v>7.65</v>
      </c>
      <c r="F3469" s="30">
        <f>INDEX(Additional!$B$3:$B$11,MATCH(C3469,Additional!$A$3:$A$11,0))</f>
        <v>4.68</v>
      </c>
      <c r="G3469" s="27">
        <v>15755</v>
      </c>
      <c r="H3469" s="27" t="s">
        <v>0</v>
      </c>
      <c r="I3469" s="28">
        <v>40960</v>
      </c>
      <c r="J3469" s="32">
        <f>YEAR(I3469)</f>
        <v>2012</v>
      </c>
      <c r="K3469" s="32">
        <f>MONTH(I3469)</f>
        <v>2</v>
      </c>
      <c r="L3469" s="32">
        <f>D3469*E3469</f>
        <v>7.65</v>
      </c>
      <c r="M3469" s="32">
        <f>D3469*F3469</f>
        <v>4.68</v>
      </c>
      <c r="N3469" s="32">
        <f>L3469-M3469</f>
        <v>2.9700000000000006</v>
      </c>
    </row>
    <row r="3470" spans="1:14" x14ac:dyDescent="0.2">
      <c r="A3470" s="26">
        <v>568367</v>
      </c>
      <c r="B3470" s="26">
        <v>23111</v>
      </c>
      <c r="C3470" s="27" t="s">
        <v>113</v>
      </c>
      <c r="D3470" s="27">
        <v>3</v>
      </c>
      <c r="E3470" s="27">
        <v>7.65</v>
      </c>
      <c r="F3470" s="30">
        <f>INDEX(Additional!$B$3:$B$11,MATCH(C3470,Additional!$A$3:$A$11,0))</f>
        <v>4.68</v>
      </c>
      <c r="G3470" s="27">
        <v>15755</v>
      </c>
      <c r="H3470" s="27" t="s">
        <v>0</v>
      </c>
      <c r="I3470" s="28">
        <v>40653</v>
      </c>
      <c r="J3470" s="32">
        <f>YEAR(I3470)</f>
        <v>2011</v>
      </c>
      <c r="K3470" s="32">
        <f>MONTH(I3470)</f>
        <v>4</v>
      </c>
      <c r="L3470" s="32">
        <f>D3470*E3470</f>
        <v>22.950000000000003</v>
      </c>
      <c r="M3470" s="32">
        <f>D3470*F3470</f>
        <v>14.04</v>
      </c>
      <c r="N3470" s="32">
        <f>L3470-M3470</f>
        <v>8.9100000000000037</v>
      </c>
    </row>
    <row r="3471" spans="1:14" x14ac:dyDescent="0.2">
      <c r="A3471" s="26">
        <v>568367</v>
      </c>
      <c r="B3471" s="26">
        <v>21257</v>
      </c>
      <c r="C3471" s="27" t="s">
        <v>113</v>
      </c>
      <c r="D3471" s="27">
        <v>2</v>
      </c>
      <c r="E3471" s="27">
        <v>7.65</v>
      </c>
      <c r="F3471" s="30">
        <f>INDEX(Additional!$B$3:$B$11,MATCH(C3471,Additional!$A$3:$A$11,0))</f>
        <v>4.68</v>
      </c>
      <c r="G3471" s="27">
        <v>15755</v>
      </c>
      <c r="H3471" s="27" t="s">
        <v>0</v>
      </c>
      <c r="I3471" s="28">
        <v>40231</v>
      </c>
      <c r="J3471" s="32">
        <f>YEAR(I3471)</f>
        <v>2010</v>
      </c>
      <c r="K3471" s="32">
        <f>MONTH(I3471)</f>
        <v>2</v>
      </c>
      <c r="L3471" s="32">
        <f>D3471*E3471</f>
        <v>15.3</v>
      </c>
      <c r="M3471" s="32">
        <f>D3471*F3471</f>
        <v>9.36</v>
      </c>
      <c r="N3471" s="32">
        <f>L3471-M3471</f>
        <v>5.9400000000000013</v>
      </c>
    </row>
    <row r="3472" spans="1:14" x14ac:dyDescent="0.2">
      <c r="A3472" s="26">
        <v>568367</v>
      </c>
      <c r="B3472" s="26">
        <v>22952</v>
      </c>
      <c r="C3472" s="27" t="s">
        <v>113</v>
      </c>
      <c r="D3472" s="27">
        <v>1</v>
      </c>
      <c r="E3472" s="27">
        <v>7.65</v>
      </c>
      <c r="F3472" s="30">
        <f>INDEX(Additional!$B$3:$B$11,MATCH(C3472,Additional!$A$3:$A$11,0))</f>
        <v>4.68</v>
      </c>
      <c r="G3472" s="27">
        <v>15755</v>
      </c>
      <c r="H3472" s="27" t="s">
        <v>0</v>
      </c>
      <c r="I3472" s="28">
        <v>40921</v>
      </c>
      <c r="J3472" s="32">
        <f>YEAR(I3472)</f>
        <v>2012</v>
      </c>
      <c r="K3472" s="32">
        <f>MONTH(I3472)</f>
        <v>1</v>
      </c>
      <c r="L3472" s="32">
        <f>D3472*E3472</f>
        <v>7.65</v>
      </c>
      <c r="M3472" s="32">
        <f>D3472*F3472</f>
        <v>4.68</v>
      </c>
      <c r="N3472" s="32">
        <f>L3472-M3472</f>
        <v>2.9700000000000006</v>
      </c>
    </row>
    <row r="3473" spans="1:14" x14ac:dyDescent="0.2">
      <c r="A3473" s="26">
        <v>568367</v>
      </c>
      <c r="B3473" s="26">
        <v>22909</v>
      </c>
      <c r="C3473" s="27" t="s">
        <v>113</v>
      </c>
      <c r="D3473" s="27">
        <v>3</v>
      </c>
      <c r="E3473" s="27">
        <v>7.65</v>
      </c>
      <c r="F3473" s="30">
        <f>INDEX(Additional!$B$3:$B$11,MATCH(C3473,Additional!$A$3:$A$11,0))</f>
        <v>4.68</v>
      </c>
      <c r="G3473" s="27">
        <v>15755</v>
      </c>
      <c r="H3473" s="27" t="s">
        <v>0</v>
      </c>
      <c r="I3473" s="28">
        <v>41175</v>
      </c>
      <c r="J3473" s="32">
        <f>YEAR(I3473)</f>
        <v>2012</v>
      </c>
      <c r="K3473" s="32">
        <f>MONTH(I3473)</f>
        <v>9</v>
      </c>
      <c r="L3473" s="32">
        <f>D3473*E3473</f>
        <v>22.950000000000003</v>
      </c>
      <c r="M3473" s="32">
        <f>D3473*F3473</f>
        <v>14.04</v>
      </c>
      <c r="N3473" s="32">
        <f>L3473-M3473</f>
        <v>8.9100000000000037</v>
      </c>
    </row>
    <row r="3474" spans="1:14" x14ac:dyDescent="0.2">
      <c r="A3474" s="26">
        <v>568367</v>
      </c>
      <c r="B3474" s="26">
        <v>22950</v>
      </c>
      <c r="C3474" s="27" t="s">
        <v>113</v>
      </c>
      <c r="D3474" s="27">
        <v>5</v>
      </c>
      <c r="E3474" s="27">
        <v>7.65</v>
      </c>
      <c r="F3474" s="30">
        <f>INDEX(Additional!$B$3:$B$11,MATCH(C3474,Additional!$A$3:$A$11,0))</f>
        <v>4.68</v>
      </c>
      <c r="G3474" s="27">
        <v>15755</v>
      </c>
      <c r="H3474" s="27" t="s">
        <v>0</v>
      </c>
      <c r="I3474" s="28">
        <v>40590</v>
      </c>
      <c r="J3474" s="32">
        <f>YEAR(I3474)</f>
        <v>2011</v>
      </c>
      <c r="K3474" s="32">
        <f>MONTH(I3474)</f>
        <v>2</v>
      </c>
      <c r="L3474" s="32">
        <f>D3474*E3474</f>
        <v>38.25</v>
      </c>
      <c r="M3474" s="32">
        <f>D3474*F3474</f>
        <v>23.4</v>
      </c>
      <c r="N3474" s="32">
        <f>L3474-M3474</f>
        <v>14.850000000000001</v>
      </c>
    </row>
    <row r="3475" spans="1:14" x14ac:dyDescent="0.2">
      <c r="A3475" s="26">
        <v>568367</v>
      </c>
      <c r="B3475" s="26" t="s">
        <v>15</v>
      </c>
      <c r="C3475" s="27" t="s">
        <v>113</v>
      </c>
      <c r="D3475" s="27">
        <v>2</v>
      </c>
      <c r="E3475" s="27">
        <v>7.65</v>
      </c>
      <c r="F3475" s="30">
        <f>INDEX(Additional!$B$3:$B$11,MATCH(C3475,Additional!$A$3:$A$11,0))</f>
        <v>4.68</v>
      </c>
      <c r="G3475" s="27">
        <v>15755</v>
      </c>
      <c r="H3475" s="27" t="s">
        <v>0</v>
      </c>
      <c r="I3475" s="28">
        <v>41119</v>
      </c>
      <c r="J3475" s="32">
        <f>YEAR(I3475)</f>
        <v>2012</v>
      </c>
      <c r="K3475" s="32">
        <f>MONTH(I3475)</f>
        <v>7</v>
      </c>
      <c r="L3475" s="32">
        <f>D3475*E3475</f>
        <v>15.3</v>
      </c>
      <c r="M3475" s="32">
        <f>D3475*F3475</f>
        <v>9.36</v>
      </c>
      <c r="N3475" s="32">
        <f>L3475-M3475</f>
        <v>5.9400000000000013</v>
      </c>
    </row>
    <row r="3476" spans="1:14" x14ac:dyDescent="0.2">
      <c r="A3476" s="26">
        <v>568367</v>
      </c>
      <c r="B3476" s="26">
        <v>23434</v>
      </c>
      <c r="C3476" s="27" t="s">
        <v>113</v>
      </c>
      <c r="D3476" s="27">
        <v>6</v>
      </c>
      <c r="E3476" s="27">
        <v>7.65</v>
      </c>
      <c r="F3476" s="30">
        <f>INDEX(Additional!$B$3:$B$11,MATCH(C3476,Additional!$A$3:$A$11,0))</f>
        <v>4.68</v>
      </c>
      <c r="G3476" s="27">
        <v>15755</v>
      </c>
      <c r="H3476" s="27" t="s">
        <v>0</v>
      </c>
      <c r="I3476" s="28">
        <v>40397</v>
      </c>
      <c r="J3476" s="32">
        <f>YEAR(I3476)</f>
        <v>2010</v>
      </c>
      <c r="K3476" s="32">
        <f>MONTH(I3476)</f>
        <v>8</v>
      </c>
      <c r="L3476" s="32">
        <f>D3476*E3476</f>
        <v>45.900000000000006</v>
      </c>
      <c r="M3476" s="32">
        <f>D3476*F3476</f>
        <v>28.08</v>
      </c>
      <c r="N3476" s="32">
        <f>L3476-M3476</f>
        <v>17.820000000000007</v>
      </c>
    </row>
    <row r="3477" spans="1:14" x14ac:dyDescent="0.2">
      <c r="A3477" s="26">
        <v>568367</v>
      </c>
      <c r="B3477" s="26">
        <v>23349</v>
      </c>
      <c r="C3477" s="27" t="s">
        <v>113</v>
      </c>
      <c r="D3477" s="27">
        <v>18</v>
      </c>
      <c r="E3477" s="27">
        <v>7.65</v>
      </c>
      <c r="F3477" s="30">
        <f>INDEX(Additional!$B$3:$B$11,MATCH(C3477,Additional!$A$3:$A$11,0))</f>
        <v>4.68</v>
      </c>
      <c r="G3477" s="27">
        <v>15755</v>
      </c>
      <c r="H3477" s="27" t="s">
        <v>0</v>
      </c>
      <c r="I3477" s="28">
        <v>40551</v>
      </c>
      <c r="J3477" s="32">
        <f>YEAR(I3477)</f>
        <v>2011</v>
      </c>
      <c r="K3477" s="32">
        <f>MONTH(I3477)</f>
        <v>1</v>
      </c>
      <c r="L3477" s="32">
        <f>D3477*E3477</f>
        <v>137.70000000000002</v>
      </c>
      <c r="M3477" s="32">
        <f>D3477*F3477</f>
        <v>84.24</v>
      </c>
      <c r="N3477" s="32">
        <f>L3477-M3477</f>
        <v>53.460000000000022</v>
      </c>
    </row>
    <row r="3478" spans="1:14" x14ac:dyDescent="0.2">
      <c r="A3478" s="26">
        <v>568367</v>
      </c>
      <c r="B3478" s="26">
        <v>23351</v>
      </c>
      <c r="C3478" s="27" t="s">
        <v>113</v>
      </c>
      <c r="D3478" s="27">
        <v>24</v>
      </c>
      <c r="E3478" s="27">
        <v>7.65</v>
      </c>
      <c r="F3478" s="30">
        <f>INDEX(Additional!$B$3:$B$11,MATCH(C3478,Additional!$A$3:$A$11,0))</f>
        <v>4.68</v>
      </c>
      <c r="G3478" s="27">
        <v>15755</v>
      </c>
      <c r="H3478" s="27" t="s">
        <v>0</v>
      </c>
      <c r="I3478" s="28">
        <v>40879</v>
      </c>
      <c r="J3478" s="32">
        <f>YEAR(I3478)</f>
        <v>2011</v>
      </c>
      <c r="K3478" s="32">
        <f>MONTH(I3478)</f>
        <v>12</v>
      </c>
      <c r="L3478" s="32">
        <f>D3478*E3478</f>
        <v>183.60000000000002</v>
      </c>
      <c r="M3478" s="32">
        <f>D3478*F3478</f>
        <v>112.32</v>
      </c>
      <c r="N3478" s="32">
        <f>L3478-M3478</f>
        <v>71.28000000000003</v>
      </c>
    </row>
    <row r="3479" spans="1:14" x14ac:dyDescent="0.2">
      <c r="A3479" s="26">
        <v>568367</v>
      </c>
      <c r="B3479" s="26">
        <v>23352</v>
      </c>
      <c r="C3479" s="27" t="s">
        <v>113</v>
      </c>
      <c r="D3479" s="27">
        <v>12</v>
      </c>
      <c r="E3479" s="27">
        <v>7.65</v>
      </c>
      <c r="F3479" s="30">
        <f>INDEX(Additional!$B$3:$B$11,MATCH(C3479,Additional!$A$3:$A$11,0))</f>
        <v>4.68</v>
      </c>
      <c r="G3479" s="27">
        <v>15755</v>
      </c>
      <c r="H3479" s="27" t="s">
        <v>0</v>
      </c>
      <c r="I3479" s="28">
        <v>41193</v>
      </c>
      <c r="J3479" s="32">
        <f>YEAR(I3479)</f>
        <v>2012</v>
      </c>
      <c r="K3479" s="32">
        <f>MONTH(I3479)</f>
        <v>10</v>
      </c>
      <c r="L3479" s="32">
        <f>D3479*E3479</f>
        <v>91.800000000000011</v>
      </c>
      <c r="M3479" s="32">
        <f>D3479*F3479</f>
        <v>56.16</v>
      </c>
      <c r="N3479" s="32">
        <f>L3479-M3479</f>
        <v>35.640000000000015</v>
      </c>
    </row>
    <row r="3480" spans="1:14" x14ac:dyDescent="0.2">
      <c r="A3480" s="26">
        <v>568367</v>
      </c>
      <c r="B3480" s="26">
        <v>23333</v>
      </c>
      <c r="C3480" s="27" t="s">
        <v>113</v>
      </c>
      <c r="D3480" s="27">
        <v>4</v>
      </c>
      <c r="E3480" s="27">
        <v>7.65</v>
      </c>
      <c r="F3480" s="30">
        <f>INDEX(Additional!$B$3:$B$11,MATCH(C3480,Additional!$A$3:$A$11,0))</f>
        <v>4.68</v>
      </c>
      <c r="G3480" s="27">
        <v>15755</v>
      </c>
      <c r="H3480" s="27" t="s">
        <v>0</v>
      </c>
      <c r="I3480" s="28">
        <v>40425</v>
      </c>
      <c r="J3480" s="32">
        <f>YEAR(I3480)</f>
        <v>2010</v>
      </c>
      <c r="K3480" s="32">
        <f>MONTH(I3480)</f>
        <v>9</v>
      </c>
      <c r="L3480" s="32">
        <f>D3480*E3480</f>
        <v>30.6</v>
      </c>
      <c r="M3480" s="32">
        <f>D3480*F3480</f>
        <v>18.72</v>
      </c>
      <c r="N3480" s="32">
        <f>L3480-M3480</f>
        <v>11.880000000000003</v>
      </c>
    </row>
    <row r="3481" spans="1:14" x14ac:dyDescent="0.2">
      <c r="A3481" s="26">
        <v>568367</v>
      </c>
      <c r="B3481" s="26">
        <v>22588</v>
      </c>
      <c r="C3481" s="27" t="s">
        <v>113</v>
      </c>
      <c r="D3481" s="27">
        <v>12</v>
      </c>
      <c r="E3481" s="27">
        <v>7.65</v>
      </c>
      <c r="F3481" s="30">
        <f>INDEX(Additional!$B$3:$B$11,MATCH(C3481,Additional!$A$3:$A$11,0))</f>
        <v>4.68</v>
      </c>
      <c r="G3481" s="27">
        <v>15755</v>
      </c>
      <c r="H3481" s="27" t="s">
        <v>0</v>
      </c>
      <c r="I3481" s="28">
        <v>40949</v>
      </c>
      <c r="J3481" s="32">
        <f>YEAR(I3481)</f>
        <v>2012</v>
      </c>
      <c r="K3481" s="32">
        <f>MONTH(I3481)</f>
        <v>2</v>
      </c>
      <c r="L3481" s="32">
        <f>D3481*E3481</f>
        <v>91.800000000000011</v>
      </c>
      <c r="M3481" s="32">
        <f>D3481*F3481</f>
        <v>56.16</v>
      </c>
      <c r="N3481" s="32">
        <f>L3481-M3481</f>
        <v>35.640000000000015</v>
      </c>
    </row>
    <row r="3482" spans="1:14" x14ac:dyDescent="0.2">
      <c r="A3482" s="26">
        <v>568367</v>
      </c>
      <c r="B3482" s="26">
        <v>23224</v>
      </c>
      <c r="C3482" s="27" t="s">
        <v>113</v>
      </c>
      <c r="D3482" s="27">
        <v>1</v>
      </c>
      <c r="E3482" s="27">
        <v>7.65</v>
      </c>
      <c r="F3482" s="30">
        <f>INDEX(Additional!$B$3:$B$11,MATCH(C3482,Additional!$A$3:$A$11,0))</f>
        <v>4.68</v>
      </c>
      <c r="G3482" s="27">
        <v>15755</v>
      </c>
      <c r="H3482" s="27" t="s">
        <v>0</v>
      </c>
      <c r="I3482" s="28">
        <v>40618</v>
      </c>
      <c r="J3482" s="32">
        <f>YEAR(I3482)</f>
        <v>2011</v>
      </c>
      <c r="K3482" s="32">
        <f>MONTH(I3482)</f>
        <v>3</v>
      </c>
      <c r="L3482" s="32">
        <f>D3482*E3482</f>
        <v>7.65</v>
      </c>
      <c r="M3482" s="32">
        <f>D3482*F3482</f>
        <v>4.68</v>
      </c>
      <c r="N3482" s="32">
        <f>L3482-M3482</f>
        <v>2.9700000000000006</v>
      </c>
    </row>
    <row r="3483" spans="1:14" x14ac:dyDescent="0.2">
      <c r="A3483" s="26">
        <v>568367</v>
      </c>
      <c r="B3483" s="26">
        <v>23129</v>
      </c>
      <c r="C3483" s="27" t="s">
        <v>113</v>
      </c>
      <c r="D3483" s="27">
        <v>2</v>
      </c>
      <c r="E3483" s="27">
        <v>7.65</v>
      </c>
      <c r="F3483" s="30">
        <f>INDEX(Additional!$B$3:$B$11,MATCH(C3483,Additional!$A$3:$A$11,0))</f>
        <v>4.68</v>
      </c>
      <c r="G3483" s="27">
        <v>15755</v>
      </c>
      <c r="H3483" s="27" t="s">
        <v>0</v>
      </c>
      <c r="I3483" s="28">
        <v>40513</v>
      </c>
      <c r="J3483" s="32">
        <f>YEAR(I3483)</f>
        <v>2010</v>
      </c>
      <c r="K3483" s="32">
        <f>MONTH(I3483)</f>
        <v>12</v>
      </c>
      <c r="L3483" s="32">
        <f>D3483*E3483</f>
        <v>15.3</v>
      </c>
      <c r="M3483" s="32">
        <f>D3483*F3483</f>
        <v>9.36</v>
      </c>
      <c r="N3483" s="32">
        <f>L3483-M3483</f>
        <v>5.9400000000000013</v>
      </c>
    </row>
    <row r="3484" spans="1:14" x14ac:dyDescent="0.2">
      <c r="A3484" s="26">
        <v>568367</v>
      </c>
      <c r="B3484" s="26">
        <v>23274</v>
      </c>
      <c r="C3484" s="27" t="s">
        <v>113</v>
      </c>
      <c r="D3484" s="27">
        <v>2</v>
      </c>
      <c r="E3484" s="27">
        <v>7.65</v>
      </c>
      <c r="F3484" s="30">
        <f>INDEX(Additional!$B$3:$B$11,MATCH(C3484,Additional!$A$3:$A$11,0))</f>
        <v>4.68</v>
      </c>
      <c r="G3484" s="27">
        <v>15755</v>
      </c>
      <c r="H3484" s="27" t="s">
        <v>0</v>
      </c>
      <c r="I3484" s="28">
        <v>40508</v>
      </c>
      <c r="J3484" s="32">
        <f>YEAR(I3484)</f>
        <v>2010</v>
      </c>
      <c r="K3484" s="32">
        <f>MONTH(I3484)</f>
        <v>11</v>
      </c>
      <c r="L3484" s="32">
        <f>D3484*E3484</f>
        <v>15.3</v>
      </c>
      <c r="M3484" s="32">
        <f>D3484*F3484</f>
        <v>9.36</v>
      </c>
      <c r="N3484" s="32">
        <f>L3484-M3484</f>
        <v>5.9400000000000013</v>
      </c>
    </row>
    <row r="3485" spans="1:14" x14ac:dyDescent="0.2">
      <c r="A3485" s="26">
        <v>568368</v>
      </c>
      <c r="B3485" s="26">
        <v>21473</v>
      </c>
      <c r="C3485" s="27" t="s">
        <v>113</v>
      </c>
      <c r="D3485" s="27">
        <v>6</v>
      </c>
      <c r="E3485" s="27">
        <v>7.65</v>
      </c>
      <c r="F3485" s="30">
        <f>INDEX(Additional!$B$3:$B$11,MATCH(C3485,Additional!$A$3:$A$11,0))</f>
        <v>4.68</v>
      </c>
      <c r="G3485" s="27">
        <v>17997</v>
      </c>
      <c r="H3485" s="27" t="s">
        <v>0</v>
      </c>
      <c r="I3485" s="28">
        <v>40888</v>
      </c>
      <c r="J3485" s="32">
        <f>YEAR(I3485)</f>
        <v>2011</v>
      </c>
      <c r="K3485" s="32">
        <f>MONTH(I3485)</f>
        <v>12</v>
      </c>
      <c r="L3485" s="32">
        <f>D3485*E3485</f>
        <v>45.900000000000006</v>
      </c>
      <c r="M3485" s="32">
        <f>D3485*F3485</f>
        <v>28.08</v>
      </c>
      <c r="N3485" s="32">
        <f>L3485-M3485</f>
        <v>17.820000000000007</v>
      </c>
    </row>
    <row r="3486" spans="1:14" x14ac:dyDescent="0.2">
      <c r="A3486" s="26">
        <v>568368</v>
      </c>
      <c r="B3486" s="26" t="s">
        <v>129</v>
      </c>
      <c r="C3486" s="27" t="s">
        <v>113</v>
      </c>
      <c r="D3486" s="27">
        <v>24</v>
      </c>
      <c r="E3486" s="27">
        <v>7.65</v>
      </c>
      <c r="F3486" s="30">
        <f>INDEX(Additional!$B$3:$B$11,MATCH(C3486,Additional!$A$3:$A$11,0))</f>
        <v>4.68</v>
      </c>
      <c r="G3486" s="27">
        <v>17997</v>
      </c>
      <c r="H3486" s="27" t="s">
        <v>0</v>
      </c>
      <c r="I3486" s="28">
        <v>40753</v>
      </c>
      <c r="J3486" s="32">
        <f>YEAR(I3486)</f>
        <v>2011</v>
      </c>
      <c r="K3486" s="32">
        <f>MONTH(I3486)</f>
        <v>7</v>
      </c>
      <c r="L3486" s="32">
        <f>D3486*E3486</f>
        <v>183.60000000000002</v>
      </c>
      <c r="M3486" s="32">
        <f>D3486*F3486</f>
        <v>112.32</v>
      </c>
      <c r="N3486" s="32">
        <f>L3486-M3486</f>
        <v>71.28000000000003</v>
      </c>
    </row>
    <row r="3487" spans="1:14" x14ac:dyDescent="0.2">
      <c r="A3487" s="26">
        <v>568368</v>
      </c>
      <c r="B3487" s="26">
        <v>22116</v>
      </c>
      <c r="C3487" s="27" t="s">
        <v>113</v>
      </c>
      <c r="D3487" s="27">
        <v>24</v>
      </c>
      <c r="E3487" s="27">
        <v>7.65</v>
      </c>
      <c r="F3487" s="30">
        <f>INDEX(Additional!$B$3:$B$11,MATCH(C3487,Additional!$A$3:$A$11,0))</f>
        <v>4.68</v>
      </c>
      <c r="G3487" s="27">
        <v>17997</v>
      </c>
      <c r="H3487" s="27" t="s">
        <v>0</v>
      </c>
      <c r="I3487" s="28">
        <v>40548</v>
      </c>
      <c r="J3487" s="32">
        <f>YEAR(I3487)</f>
        <v>2011</v>
      </c>
      <c r="K3487" s="32">
        <f>MONTH(I3487)</f>
        <v>1</v>
      </c>
      <c r="L3487" s="32">
        <f>D3487*E3487</f>
        <v>183.60000000000002</v>
      </c>
      <c r="M3487" s="32">
        <f>D3487*F3487</f>
        <v>112.32</v>
      </c>
      <c r="N3487" s="32">
        <f>L3487-M3487</f>
        <v>71.28000000000003</v>
      </c>
    </row>
    <row r="3488" spans="1:14" x14ac:dyDescent="0.2">
      <c r="A3488" s="26">
        <v>568368</v>
      </c>
      <c r="B3488" s="26">
        <v>22117</v>
      </c>
      <c r="C3488" s="27" t="s">
        <v>113</v>
      </c>
      <c r="D3488" s="27">
        <v>6</v>
      </c>
      <c r="E3488" s="27">
        <v>7.65</v>
      </c>
      <c r="F3488" s="30">
        <f>INDEX(Additional!$B$3:$B$11,MATCH(C3488,Additional!$A$3:$A$11,0))</f>
        <v>4.68</v>
      </c>
      <c r="G3488" s="27">
        <v>17997</v>
      </c>
      <c r="H3488" s="27" t="s">
        <v>0</v>
      </c>
      <c r="I3488" s="28">
        <v>41171</v>
      </c>
      <c r="J3488" s="32">
        <f>YEAR(I3488)</f>
        <v>2012</v>
      </c>
      <c r="K3488" s="32">
        <f>MONTH(I3488)</f>
        <v>9</v>
      </c>
      <c r="L3488" s="32">
        <f>D3488*E3488</f>
        <v>45.900000000000006</v>
      </c>
      <c r="M3488" s="32">
        <f>D3488*F3488</f>
        <v>28.08</v>
      </c>
      <c r="N3488" s="32">
        <f>L3488-M3488</f>
        <v>17.820000000000007</v>
      </c>
    </row>
    <row r="3489" spans="1:14" x14ac:dyDescent="0.2">
      <c r="A3489" s="26">
        <v>568368</v>
      </c>
      <c r="B3489" s="26">
        <v>22115</v>
      </c>
      <c r="C3489" s="27" t="s">
        <v>113</v>
      </c>
      <c r="D3489" s="27">
        <v>24</v>
      </c>
      <c r="E3489" s="27">
        <v>7.65</v>
      </c>
      <c r="F3489" s="30">
        <f>INDEX(Additional!$B$3:$B$11,MATCH(C3489,Additional!$A$3:$A$11,0))</f>
        <v>4.68</v>
      </c>
      <c r="G3489" s="27">
        <v>17997</v>
      </c>
      <c r="H3489" s="27" t="s">
        <v>0</v>
      </c>
      <c r="I3489" s="28">
        <v>40643</v>
      </c>
      <c r="J3489" s="32">
        <f>YEAR(I3489)</f>
        <v>2011</v>
      </c>
      <c r="K3489" s="32">
        <f>MONTH(I3489)</f>
        <v>4</v>
      </c>
      <c r="L3489" s="32">
        <f>D3489*E3489</f>
        <v>183.60000000000002</v>
      </c>
      <c r="M3489" s="32">
        <f>D3489*F3489</f>
        <v>112.32</v>
      </c>
      <c r="N3489" s="32">
        <f>L3489-M3489</f>
        <v>71.28000000000003</v>
      </c>
    </row>
    <row r="3490" spans="1:14" x14ac:dyDescent="0.2">
      <c r="A3490" s="26">
        <v>568368</v>
      </c>
      <c r="B3490" s="26">
        <v>22055</v>
      </c>
      <c r="C3490" s="27" t="s">
        <v>113</v>
      </c>
      <c r="D3490" s="27">
        <v>144</v>
      </c>
      <c r="E3490" s="27">
        <v>7.65</v>
      </c>
      <c r="F3490" s="30">
        <f>INDEX(Additional!$B$3:$B$11,MATCH(C3490,Additional!$A$3:$A$11,0))</f>
        <v>4.68</v>
      </c>
      <c r="G3490" s="27">
        <v>17997</v>
      </c>
      <c r="H3490" s="27" t="s">
        <v>0</v>
      </c>
      <c r="I3490" s="28">
        <v>40246</v>
      </c>
      <c r="J3490" s="32">
        <f>YEAR(I3490)</f>
        <v>2010</v>
      </c>
      <c r="K3490" s="32">
        <f>MONTH(I3490)</f>
        <v>3</v>
      </c>
      <c r="L3490" s="32">
        <f>D3490*E3490</f>
        <v>1101.6000000000001</v>
      </c>
      <c r="M3490" s="32">
        <f>D3490*F3490</f>
        <v>673.92</v>
      </c>
      <c r="N3490" s="32">
        <f>L3490-M3490</f>
        <v>427.68000000000018</v>
      </c>
    </row>
    <row r="3491" spans="1:14" x14ac:dyDescent="0.2">
      <c r="A3491" s="26">
        <v>568368</v>
      </c>
      <c r="B3491" s="26">
        <v>37446</v>
      </c>
      <c r="C3491" s="27" t="s">
        <v>113</v>
      </c>
      <c r="D3491" s="27">
        <v>1</v>
      </c>
      <c r="E3491" s="27">
        <v>7.65</v>
      </c>
      <c r="F3491" s="30">
        <f>INDEX(Additional!$B$3:$B$11,MATCH(C3491,Additional!$A$3:$A$11,0))</f>
        <v>4.68</v>
      </c>
      <c r="G3491" s="27">
        <v>17997</v>
      </c>
      <c r="H3491" s="27" t="s">
        <v>0</v>
      </c>
      <c r="I3491" s="28">
        <v>40619</v>
      </c>
      <c r="J3491" s="32">
        <f>YEAR(I3491)</f>
        <v>2011</v>
      </c>
      <c r="K3491" s="32">
        <f>MONTH(I3491)</f>
        <v>3</v>
      </c>
      <c r="L3491" s="32">
        <f>D3491*E3491</f>
        <v>7.65</v>
      </c>
      <c r="M3491" s="32">
        <f>D3491*F3491</f>
        <v>4.68</v>
      </c>
      <c r="N3491" s="32">
        <f>L3491-M3491</f>
        <v>2.9700000000000006</v>
      </c>
    </row>
    <row r="3492" spans="1:14" x14ac:dyDescent="0.2">
      <c r="A3492" s="26">
        <v>568369</v>
      </c>
      <c r="B3492" s="26">
        <v>22423</v>
      </c>
      <c r="C3492" s="27" t="s">
        <v>113</v>
      </c>
      <c r="D3492" s="27">
        <v>48</v>
      </c>
      <c r="E3492" s="27">
        <v>7.65</v>
      </c>
      <c r="F3492" s="30">
        <f>INDEX(Additional!$B$3:$B$11,MATCH(C3492,Additional!$A$3:$A$11,0))</f>
        <v>4.68</v>
      </c>
      <c r="G3492" s="27">
        <v>16710</v>
      </c>
      <c r="H3492" s="27" t="s">
        <v>0</v>
      </c>
      <c r="I3492" s="28">
        <v>40779</v>
      </c>
      <c r="J3492" s="32">
        <f>YEAR(I3492)</f>
        <v>2011</v>
      </c>
      <c r="K3492" s="32">
        <f>MONTH(I3492)</f>
        <v>8</v>
      </c>
      <c r="L3492" s="32">
        <f>D3492*E3492</f>
        <v>367.20000000000005</v>
      </c>
      <c r="M3492" s="32">
        <f>D3492*F3492</f>
        <v>224.64</v>
      </c>
      <c r="N3492" s="32">
        <f>L3492-M3492</f>
        <v>142.56000000000006</v>
      </c>
    </row>
    <row r="3493" spans="1:14" x14ac:dyDescent="0.2">
      <c r="A3493" s="26">
        <v>568369</v>
      </c>
      <c r="B3493" s="26">
        <v>23237</v>
      </c>
      <c r="C3493" s="27" t="s">
        <v>113</v>
      </c>
      <c r="D3493" s="27">
        <v>2</v>
      </c>
      <c r="E3493" s="27">
        <v>7.65</v>
      </c>
      <c r="F3493" s="30">
        <f>INDEX(Additional!$B$3:$B$11,MATCH(C3493,Additional!$A$3:$A$11,0))</f>
        <v>4.68</v>
      </c>
      <c r="G3493" s="27">
        <v>16710</v>
      </c>
      <c r="H3493" s="27" t="s">
        <v>0</v>
      </c>
      <c r="I3493" s="28">
        <v>40348</v>
      </c>
      <c r="J3493" s="32">
        <f>YEAR(I3493)</f>
        <v>2010</v>
      </c>
      <c r="K3493" s="32">
        <f>MONTH(I3493)</f>
        <v>6</v>
      </c>
      <c r="L3493" s="32">
        <f>D3493*E3493</f>
        <v>15.3</v>
      </c>
      <c r="M3493" s="32">
        <f>D3493*F3493</f>
        <v>9.36</v>
      </c>
      <c r="N3493" s="32">
        <f>L3493-M3493</f>
        <v>5.9400000000000013</v>
      </c>
    </row>
    <row r="3494" spans="1:14" x14ac:dyDescent="0.2">
      <c r="A3494" s="26">
        <v>568369</v>
      </c>
      <c r="B3494" s="26">
        <v>23238</v>
      </c>
      <c r="C3494" s="27" t="s">
        <v>113</v>
      </c>
      <c r="D3494" s="27">
        <v>1</v>
      </c>
      <c r="E3494" s="27">
        <v>7.65</v>
      </c>
      <c r="F3494" s="30">
        <f>INDEX(Additional!$B$3:$B$11,MATCH(C3494,Additional!$A$3:$A$11,0))</f>
        <v>4.68</v>
      </c>
      <c r="G3494" s="27">
        <v>16710</v>
      </c>
      <c r="H3494" s="27" t="s">
        <v>0</v>
      </c>
      <c r="I3494" s="28">
        <v>41239</v>
      </c>
      <c r="J3494" s="32">
        <f>YEAR(I3494)</f>
        <v>2012</v>
      </c>
      <c r="K3494" s="32">
        <f>MONTH(I3494)</f>
        <v>11</v>
      </c>
      <c r="L3494" s="32">
        <f>D3494*E3494</f>
        <v>7.65</v>
      </c>
      <c r="M3494" s="32">
        <f>D3494*F3494</f>
        <v>4.68</v>
      </c>
      <c r="N3494" s="32">
        <f>L3494-M3494</f>
        <v>2.9700000000000006</v>
      </c>
    </row>
    <row r="3495" spans="1:14" x14ac:dyDescent="0.2">
      <c r="A3495" s="26">
        <v>568369</v>
      </c>
      <c r="B3495" s="26">
        <v>23240</v>
      </c>
      <c r="C3495" s="27" t="s">
        <v>113</v>
      </c>
      <c r="D3495" s="27">
        <v>3</v>
      </c>
      <c r="E3495" s="27">
        <v>7.65</v>
      </c>
      <c r="F3495" s="30">
        <f>INDEX(Additional!$B$3:$B$11,MATCH(C3495,Additional!$A$3:$A$11,0))</f>
        <v>4.68</v>
      </c>
      <c r="G3495" s="27">
        <v>16710</v>
      </c>
      <c r="H3495" s="27" t="s">
        <v>0</v>
      </c>
      <c r="I3495" s="28">
        <v>41170</v>
      </c>
      <c r="J3495" s="32">
        <f>YEAR(I3495)</f>
        <v>2012</v>
      </c>
      <c r="K3495" s="32">
        <f>MONTH(I3495)</f>
        <v>9</v>
      </c>
      <c r="L3495" s="32">
        <f>D3495*E3495</f>
        <v>22.950000000000003</v>
      </c>
      <c r="M3495" s="32">
        <f>D3495*F3495</f>
        <v>14.04</v>
      </c>
      <c r="N3495" s="32">
        <f>L3495-M3495</f>
        <v>8.9100000000000037</v>
      </c>
    </row>
    <row r="3496" spans="1:14" x14ac:dyDescent="0.2">
      <c r="A3496" s="26">
        <v>568369</v>
      </c>
      <c r="B3496" s="26">
        <v>22720</v>
      </c>
      <c r="C3496" s="27" t="s">
        <v>113</v>
      </c>
      <c r="D3496" s="27">
        <v>6</v>
      </c>
      <c r="E3496" s="27">
        <v>7.65</v>
      </c>
      <c r="F3496" s="30">
        <f>INDEX(Additional!$B$3:$B$11,MATCH(C3496,Additional!$A$3:$A$11,0))</f>
        <v>4.68</v>
      </c>
      <c r="G3496" s="27">
        <v>16710</v>
      </c>
      <c r="H3496" s="27" t="s">
        <v>0</v>
      </c>
      <c r="I3496" s="28">
        <v>40553</v>
      </c>
      <c r="J3496" s="32">
        <f>YEAR(I3496)</f>
        <v>2011</v>
      </c>
      <c r="K3496" s="32">
        <f>MONTH(I3496)</f>
        <v>1</v>
      </c>
      <c r="L3496" s="32">
        <f>D3496*E3496</f>
        <v>45.900000000000006</v>
      </c>
      <c r="M3496" s="32">
        <f>D3496*F3496</f>
        <v>28.08</v>
      </c>
      <c r="N3496" s="32">
        <f>L3496-M3496</f>
        <v>17.820000000000007</v>
      </c>
    </row>
    <row r="3497" spans="1:14" x14ac:dyDescent="0.2">
      <c r="A3497" s="26">
        <v>568369</v>
      </c>
      <c r="B3497" s="26">
        <v>22752</v>
      </c>
      <c r="C3497" s="27" t="s">
        <v>113</v>
      </c>
      <c r="D3497" s="27">
        <v>6</v>
      </c>
      <c r="E3497" s="27">
        <v>7.65</v>
      </c>
      <c r="F3497" s="30">
        <f>INDEX(Additional!$B$3:$B$11,MATCH(C3497,Additional!$A$3:$A$11,0))</f>
        <v>4.68</v>
      </c>
      <c r="G3497" s="27">
        <v>16710</v>
      </c>
      <c r="H3497" s="27" t="s">
        <v>0</v>
      </c>
      <c r="I3497" s="28">
        <v>40474</v>
      </c>
      <c r="J3497" s="32">
        <f>YEAR(I3497)</f>
        <v>2010</v>
      </c>
      <c r="K3497" s="32">
        <f>MONTH(I3497)</f>
        <v>10</v>
      </c>
      <c r="L3497" s="32">
        <f>D3497*E3497</f>
        <v>45.900000000000006</v>
      </c>
      <c r="M3497" s="32">
        <f>D3497*F3497</f>
        <v>28.08</v>
      </c>
      <c r="N3497" s="32">
        <f>L3497-M3497</f>
        <v>17.820000000000007</v>
      </c>
    </row>
    <row r="3498" spans="1:14" x14ac:dyDescent="0.2">
      <c r="A3498" s="26">
        <v>568369</v>
      </c>
      <c r="B3498" s="26">
        <v>21428</v>
      </c>
      <c r="C3498" s="27" t="s">
        <v>113</v>
      </c>
      <c r="D3498" s="27">
        <v>4</v>
      </c>
      <c r="E3498" s="27">
        <v>7.65</v>
      </c>
      <c r="F3498" s="30">
        <f>INDEX(Additional!$B$3:$B$11,MATCH(C3498,Additional!$A$3:$A$11,0))</f>
        <v>4.68</v>
      </c>
      <c r="G3498" s="27">
        <v>16710</v>
      </c>
      <c r="H3498" s="27" t="s">
        <v>0</v>
      </c>
      <c r="I3498" s="28">
        <v>40983</v>
      </c>
      <c r="J3498" s="32">
        <f>YEAR(I3498)</f>
        <v>2012</v>
      </c>
      <c r="K3498" s="32">
        <f>MONTH(I3498)</f>
        <v>3</v>
      </c>
      <c r="L3498" s="32">
        <f>D3498*E3498</f>
        <v>30.6</v>
      </c>
      <c r="M3498" s="32">
        <f>D3498*F3498</f>
        <v>18.72</v>
      </c>
      <c r="N3498" s="32">
        <f>L3498-M3498</f>
        <v>11.880000000000003</v>
      </c>
    </row>
    <row r="3499" spans="1:14" x14ac:dyDescent="0.2">
      <c r="A3499" s="26">
        <v>568369</v>
      </c>
      <c r="B3499" s="26">
        <v>21430</v>
      </c>
      <c r="C3499" s="27" t="s">
        <v>113</v>
      </c>
      <c r="D3499" s="27">
        <v>6</v>
      </c>
      <c r="E3499" s="27">
        <v>7.65</v>
      </c>
      <c r="F3499" s="30">
        <f>INDEX(Additional!$B$3:$B$11,MATCH(C3499,Additional!$A$3:$A$11,0))</f>
        <v>4.68</v>
      </c>
      <c r="G3499" s="27">
        <v>16710</v>
      </c>
      <c r="H3499" s="27" t="s">
        <v>0</v>
      </c>
      <c r="I3499" s="28">
        <v>40730</v>
      </c>
      <c r="J3499" s="32">
        <f>YEAR(I3499)</f>
        <v>2011</v>
      </c>
      <c r="K3499" s="32">
        <f>MONTH(I3499)</f>
        <v>7</v>
      </c>
      <c r="L3499" s="32">
        <f>D3499*E3499</f>
        <v>45.900000000000006</v>
      </c>
      <c r="M3499" s="32">
        <f>D3499*F3499</f>
        <v>28.08</v>
      </c>
      <c r="N3499" s="32">
        <f>L3499-M3499</f>
        <v>17.820000000000007</v>
      </c>
    </row>
    <row r="3500" spans="1:14" x14ac:dyDescent="0.2">
      <c r="A3500" s="26">
        <v>568369</v>
      </c>
      <c r="B3500" s="26">
        <v>23156</v>
      </c>
      <c r="C3500" s="27" t="s">
        <v>113</v>
      </c>
      <c r="D3500" s="27">
        <v>12</v>
      </c>
      <c r="E3500" s="27">
        <v>7.65</v>
      </c>
      <c r="F3500" s="30">
        <f>INDEX(Additional!$B$3:$B$11,MATCH(C3500,Additional!$A$3:$A$11,0))</f>
        <v>4.68</v>
      </c>
      <c r="G3500" s="27">
        <v>16710</v>
      </c>
      <c r="H3500" s="27" t="s">
        <v>0</v>
      </c>
      <c r="I3500" s="28">
        <v>40189</v>
      </c>
      <c r="J3500" s="32">
        <f>YEAR(I3500)</f>
        <v>2010</v>
      </c>
      <c r="K3500" s="32">
        <f>MONTH(I3500)</f>
        <v>1</v>
      </c>
      <c r="L3500" s="32">
        <f>D3500*E3500</f>
        <v>91.800000000000011</v>
      </c>
      <c r="M3500" s="32">
        <f>D3500*F3500</f>
        <v>56.16</v>
      </c>
      <c r="N3500" s="32">
        <f>L3500-M3500</f>
        <v>35.640000000000015</v>
      </c>
    </row>
    <row r="3501" spans="1:14" x14ac:dyDescent="0.2">
      <c r="A3501" s="26">
        <v>568369</v>
      </c>
      <c r="B3501" s="26">
        <v>23158</v>
      </c>
      <c r="C3501" s="27" t="s">
        <v>113</v>
      </c>
      <c r="D3501" s="27">
        <v>10</v>
      </c>
      <c r="E3501" s="27">
        <v>7.65</v>
      </c>
      <c r="F3501" s="30">
        <f>INDEX(Additional!$B$3:$B$11,MATCH(C3501,Additional!$A$3:$A$11,0))</f>
        <v>4.68</v>
      </c>
      <c r="G3501" s="27">
        <v>16710</v>
      </c>
      <c r="H3501" s="27" t="s">
        <v>0</v>
      </c>
      <c r="I3501" s="28">
        <v>40362</v>
      </c>
      <c r="J3501" s="32">
        <f>YEAR(I3501)</f>
        <v>2010</v>
      </c>
      <c r="K3501" s="32">
        <f>MONTH(I3501)</f>
        <v>7</v>
      </c>
      <c r="L3501" s="32">
        <f>D3501*E3501</f>
        <v>76.5</v>
      </c>
      <c r="M3501" s="32">
        <f>D3501*F3501</f>
        <v>46.8</v>
      </c>
      <c r="N3501" s="32">
        <f>L3501-M3501</f>
        <v>29.700000000000003</v>
      </c>
    </row>
    <row r="3502" spans="1:14" x14ac:dyDescent="0.2">
      <c r="A3502" s="26">
        <v>568369</v>
      </c>
      <c r="B3502" s="26">
        <v>21988</v>
      </c>
      <c r="C3502" s="27" t="s">
        <v>113</v>
      </c>
      <c r="D3502" s="27">
        <v>6</v>
      </c>
      <c r="E3502" s="27">
        <v>7.65</v>
      </c>
      <c r="F3502" s="30">
        <f>INDEX(Additional!$B$3:$B$11,MATCH(C3502,Additional!$A$3:$A$11,0))</f>
        <v>4.68</v>
      </c>
      <c r="G3502" s="27">
        <v>16710</v>
      </c>
      <c r="H3502" s="27" t="s">
        <v>0</v>
      </c>
      <c r="I3502" s="28">
        <v>40198</v>
      </c>
      <c r="J3502" s="32">
        <f>YEAR(I3502)</f>
        <v>2010</v>
      </c>
      <c r="K3502" s="32">
        <f>MONTH(I3502)</f>
        <v>1</v>
      </c>
      <c r="L3502" s="32">
        <f>D3502*E3502</f>
        <v>45.900000000000006</v>
      </c>
      <c r="M3502" s="32">
        <f>D3502*F3502</f>
        <v>28.08</v>
      </c>
      <c r="N3502" s="32">
        <f>L3502-M3502</f>
        <v>17.820000000000007</v>
      </c>
    </row>
    <row r="3503" spans="1:14" x14ac:dyDescent="0.2">
      <c r="A3503" s="26">
        <v>568369</v>
      </c>
      <c r="B3503" s="26">
        <v>21989</v>
      </c>
      <c r="C3503" s="27" t="s">
        <v>113</v>
      </c>
      <c r="D3503" s="27">
        <v>8</v>
      </c>
      <c r="E3503" s="27">
        <v>7.65</v>
      </c>
      <c r="F3503" s="30">
        <f>INDEX(Additional!$B$3:$B$11,MATCH(C3503,Additional!$A$3:$A$11,0))</f>
        <v>4.68</v>
      </c>
      <c r="G3503" s="27">
        <v>16710</v>
      </c>
      <c r="H3503" s="27" t="s">
        <v>0</v>
      </c>
      <c r="I3503" s="28">
        <v>40505</v>
      </c>
      <c r="J3503" s="32">
        <f>YEAR(I3503)</f>
        <v>2010</v>
      </c>
      <c r="K3503" s="32">
        <f>MONTH(I3503)</f>
        <v>11</v>
      </c>
      <c r="L3503" s="32">
        <f>D3503*E3503</f>
        <v>61.2</v>
      </c>
      <c r="M3503" s="32">
        <f>D3503*F3503</f>
        <v>37.44</v>
      </c>
      <c r="N3503" s="32">
        <f>L3503-M3503</f>
        <v>23.760000000000005</v>
      </c>
    </row>
    <row r="3504" spans="1:14" x14ac:dyDescent="0.2">
      <c r="A3504" s="26">
        <v>568369</v>
      </c>
      <c r="B3504" s="26">
        <v>23308</v>
      </c>
      <c r="C3504" s="27" t="s">
        <v>113</v>
      </c>
      <c r="D3504" s="27">
        <v>12</v>
      </c>
      <c r="E3504" s="27">
        <v>7.65</v>
      </c>
      <c r="F3504" s="30">
        <f>INDEX(Additional!$B$3:$B$11,MATCH(C3504,Additional!$A$3:$A$11,0))</f>
        <v>4.68</v>
      </c>
      <c r="G3504" s="27">
        <v>16710</v>
      </c>
      <c r="H3504" s="27" t="s">
        <v>0</v>
      </c>
      <c r="I3504" s="28">
        <v>40985</v>
      </c>
      <c r="J3504" s="32">
        <f>YEAR(I3504)</f>
        <v>2012</v>
      </c>
      <c r="K3504" s="32">
        <f>MONTH(I3504)</f>
        <v>3</v>
      </c>
      <c r="L3504" s="32">
        <f>D3504*E3504</f>
        <v>91.800000000000011</v>
      </c>
      <c r="M3504" s="32">
        <f>D3504*F3504</f>
        <v>56.16</v>
      </c>
      <c r="N3504" s="32">
        <f>L3504-M3504</f>
        <v>35.640000000000015</v>
      </c>
    </row>
    <row r="3505" spans="1:14" x14ac:dyDescent="0.2">
      <c r="A3505" s="26">
        <v>568369</v>
      </c>
      <c r="B3505" s="26">
        <v>23307</v>
      </c>
      <c r="C3505" s="27" t="s">
        <v>113</v>
      </c>
      <c r="D3505" s="27">
        <v>12</v>
      </c>
      <c r="E3505" s="27">
        <v>7.65</v>
      </c>
      <c r="F3505" s="30">
        <f>INDEX(Additional!$B$3:$B$11,MATCH(C3505,Additional!$A$3:$A$11,0))</f>
        <v>4.68</v>
      </c>
      <c r="G3505" s="27">
        <v>16710</v>
      </c>
      <c r="H3505" s="27" t="s">
        <v>0</v>
      </c>
      <c r="I3505" s="28">
        <v>40491</v>
      </c>
      <c r="J3505" s="32">
        <f>YEAR(I3505)</f>
        <v>2010</v>
      </c>
      <c r="K3505" s="32">
        <f>MONTH(I3505)</f>
        <v>11</v>
      </c>
      <c r="L3505" s="32">
        <f>D3505*E3505</f>
        <v>91.800000000000011</v>
      </c>
      <c r="M3505" s="32">
        <f>D3505*F3505</f>
        <v>56.16</v>
      </c>
      <c r="N3505" s="32">
        <f>L3505-M3505</f>
        <v>35.640000000000015</v>
      </c>
    </row>
    <row r="3506" spans="1:14" x14ac:dyDescent="0.2">
      <c r="A3506" s="26">
        <v>568369</v>
      </c>
      <c r="B3506" s="26">
        <v>23309</v>
      </c>
      <c r="C3506" s="27" t="s">
        <v>113</v>
      </c>
      <c r="D3506" s="27">
        <v>36</v>
      </c>
      <c r="E3506" s="27">
        <v>7.65</v>
      </c>
      <c r="F3506" s="30">
        <f>INDEX(Additional!$B$3:$B$11,MATCH(C3506,Additional!$A$3:$A$11,0))</f>
        <v>4.68</v>
      </c>
      <c r="G3506" s="27">
        <v>16710</v>
      </c>
      <c r="H3506" s="27" t="s">
        <v>0</v>
      </c>
      <c r="I3506" s="28">
        <v>40341</v>
      </c>
      <c r="J3506" s="32">
        <f>YEAR(I3506)</f>
        <v>2010</v>
      </c>
      <c r="K3506" s="32">
        <f>MONTH(I3506)</f>
        <v>6</v>
      </c>
      <c r="L3506" s="32">
        <f>D3506*E3506</f>
        <v>275.40000000000003</v>
      </c>
      <c r="M3506" s="32">
        <f>D3506*F3506</f>
        <v>168.48</v>
      </c>
      <c r="N3506" s="32">
        <f>L3506-M3506</f>
        <v>106.92000000000004</v>
      </c>
    </row>
    <row r="3507" spans="1:14" x14ac:dyDescent="0.2">
      <c r="A3507" s="26">
        <v>568369</v>
      </c>
      <c r="B3507" s="26">
        <v>23089</v>
      </c>
      <c r="C3507" s="27" t="s">
        <v>113</v>
      </c>
      <c r="D3507" s="27">
        <v>4</v>
      </c>
      <c r="E3507" s="27">
        <v>7.65</v>
      </c>
      <c r="F3507" s="30">
        <f>INDEX(Additional!$B$3:$B$11,MATCH(C3507,Additional!$A$3:$A$11,0))</f>
        <v>4.68</v>
      </c>
      <c r="G3507" s="27">
        <v>16710</v>
      </c>
      <c r="H3507" s="27" t="s">
        <v>0</v>
      </c>
      <c r="I3507" s="28">
        <v>40408</v>
      </c>
      <c r="J3507" s="32">
        <f>YEAR(I3507)</f>
        <v>2010</v>
      </c>
      <c r="K3507" s="32">
        <f>MONTH(I3507)</f>
        <v>8</v>
      </c>
      <c r="L3507" s="32">
        <f>D3507*E3507</f>
        <v>30.6</v>
      </c>
      <c r="M3507" s="32">
        <f>D3507*F3507</f>
        <v>18.72</v>
      </c>
      <c r="N3507" s="32">
        <f>L3507-M3507</f>
        <v>11.880000000000003</v>
      </c>
    </row>
    <row r="3508" spans="1:14" x14ac:dyDescent="0.2">
      <c r="A3508" s="26">
        <v>568369</v>
      </c>
      <c r="B3508" s="26">
        <v>22865</v>
      </c>
      <c r="C3508" s="27" t="s">
        <v>113</v>
      </c>
      <c r="D3508" s="27">
        <v>6</v>
      </c>
      <c r="E3508" s="27">
        <v>7.65</v>
      </c>
      <c r="F3508" s="30">
        <f>INDEX(Additional!$B$3:$B$11,MATCH(C3508,Additional!$A$3:$A$11,0))</f>
        <v>4.68</v>
      </c>
      <c r="G3508" s="27">
        <v>16710</v>
      </c>
      <c r="H3508" s="27" t="s">
        <v>0</v>
      </c>
      <c r="I3508" s="28">
        <v>40479</v>
      </c>
      <c r="J3508" s="32">
        <f>YEAR(I3508)</f>
        <v>2010</v>
      </c>
      <c r="K3508" s="32">
        <f>MONTH(I3508)</f>
        <v>10</v>
      </c>
      <c r="L3508" s="32">
        <f>D3508*E3508</f>
        <v>45.900000000000006</v>
      </c>
      <c r="M3508" s="32">
        <f>D3508*F3508</f>
        <v>28.08</v>
      </c>
      <c r="N3508" s="32">
        <f>L3508-M3508</f>
        <v>17.820000000000007</v>
      </c>
    </row>
    <row r="3509" spans="1:14" x14ac:dyDescent="0.2">
      <c r="A3509" s="26">
        <v>568369</v>
      </c>
      <c r="B3509" s="26">
        <v>22632</v>
      </c>
      <c r="C3509" s="27" t="s">
        <v>113</v>
      </c>
      <c r="D3509" s="27">
        <v>2</v>
      </c>
      <c r="E3509" s="27">
        <v>7.65</v>
      </c>
      <c r="F3509" s="30">
        <f>INDEX(Additional!$B$3:$B$11,MATCH(C3509,Additional!$A$3:$A$11,0))</f>
        <v>4.68</v>
      </c>
      <c r="G3509" s="27">
        <v>16710</v>
      </c>
      <c r="H3509" s="27" t="s">
        <v>0</v>
      </c>
      <c r="I3509" s="28">
        <v>40612</v>
      </c>
      <c r="J3509" s="32">
        <f>YEAR(I3509)</f>
        <v>2011</v>
      </c>
      <c r="K3509" s="32">
        <f>MONTH(I3509)</f>
        <v>3</v>
      </c>
      <c r="L3509" s="32">
        <f>D3509*E3509</f>
        <v>15.3</v>
      </c>
      <c r="M3509" s="32">
        <f>D3509*F3509</f>
        <v>9.36</v>
      </c>
      <c r="N3509" s="32">
        <f>L3509-M3509</f>
        <v>5.9400000000000013</v>
      </c>
    </row>
    <row r="3510" spans="1:14" x14ac:dyDescent="0.2">
      <c r="A3510" s="26">
        <v>568369</v>
      </c>
      <c r="B3510" s="26">
        <v>22866</v>
      </c>
      <c r="C3510" s="27" t="s">
        <v>113</v>
      </c>
      <c r="D3510" s="27">
        <v>6</v>
      </c>
      <c r="E3510" s="27">
        <v>7.65</v>
      </c>
      <c r="F3510" s="30">
        <f>INDEX(Additional!$B$3:$B$11,MATCH(C3510,Additional!$A$3:$A$11,0))</f>
        <v>4.68</v>
      </c>
      <c r="G3510" s="27">
        <v>16710</v>
      </c>
      <c r="H3510" s="27" t="s">
        <v>0</v>
      </c>
      <c r="I3510" s="28">
        <v>40774</v>
      </c>
      <c r="J3510" s="32">
        <f>YEAR(I3510)</f>
        <v>2011</v>
      </c>
      <c r="K3510" s="32">
        <f>MONTH(I3510)</f>
        <v>8</v>
      </c>
      <c r="L3510" s="32">
        <f>D3510*E3510</f>
        <v>45.900000000000006</v>
      </c>
      <c r="M3510" s="32">
        <f>D3510*F3510</f>
        <v>28.08</v>
      </c>
      <c r="N3510" s="32">
        <f>L3510-M3510</f>
        <v>17.820000000000007</v>
      </c>
    </row>
    <row r="3511" spans="1:14" x14ac:dyDescent="0.2">
      <c r="A3511" s="26">
        <v>568369</v>
      </c>
      <c r="B3511" s="26">
        <v>22834</v>
      </c>
      <c r="C3511" s="27" t="s">
        <v>113</v>
      </c>
      <c r="D3511" s="27">
        <v>6</v>
      </c>
      <c r="E3511" s="27">
        <v>7.65</v>
      </c>
      <c r="F3511" s="30">
        <f>INDEX(Additional!$B$3:$B$11,MATCH(C3511,Additional!$A$3:$A$11,0))</f>
        <v>4.68</v>
      </c>
      <c r="G3511" s="27">
        <v>16710</v>
      </c>
      <c r="H3511" s="27" t="s">
        <v>0</v>
      </c>
      <c r="I3511" s="28">
        <v>41166</v>
      </c>
      <c r="J3511" s="32">
        <f>YEAR(I3511)</f>
        <v>2012</v>
      </c>
      <c r="K3511" s="32">
        <f>MONTH(I3511)</f>
        <v>9</v>
      </c>
      <c r="L3511" s="32">
        <f>D3511*E3511</f>
        <v>45.900000000000006</v>
      </c>
      <c r="M3511" s="32">
        <f>D3511*F3511</f>
        <v>28.08</v>
      </c>
      <c r="N3511" s="32">
        <f>L3511-M3511</f>
        <v>17.820000000000007</v>
      </c>
    </row>
    <row r="3512" spans="1:14" x14ac:dyDescent="0.2">
      <c r="A3512" s="26">
        <v>568369</v>
      </c>
      <c r="B3512" s="26">
        <v>23439</v>
      </c>
      <c r="C3512" s="27" t="s">
        <v>113</v>
      </c>
      <c r="D3512" s="27">
        <v>12</v>
      </c>
      <c r="E3512" s="27">
        <v>7.65</v>
      </c>
      <c r="F3512" s="30">
        <f>INDEX(Additional!$B$3:$B$11,MATCH(C3512,Additional!$A$3:$A$11,0))</f>
        <v>4.68</v>
      </c>
      <c r="G3512" s="27">
        <v>16710</v>
      </c>
      <c r="H3512" s="27" t="s">
        <v>0</v>
      </c>
      <c r="I3512" s="28">
        <v>40859</v>
      </c>
      <c r="J3512" s="32">
        <f>YEAR(I3512)</f>
        <v>2011</v>
      </c>
      <c r="K3512" s="32">
        <f>MONTH(I3512)</f>
        <v>11</v>
      </c>
      <c r="L3512" s="32">
        <f>D3512*E3512</f>
        <v>91.800000000000011</v>
      </c>
      <c r="M3512" s="32">
        <f>D3512*F3512</f>
        <v>56.16</v>
      </c>
      <c r="N3512" s="32">
        <f>L3512-M3512</f>
        <v>35.640000000000015</v>
      </c>
    </row>
    <row r="3513" spans="1:14" x14ac:dyDescent="0.2">
      <c r="A3513" s="26">
        <v>568369</v>
      </c>
      <c r="B3513" s="26">
        <v>22352</v>
      </c>
      <c r="C3513" s="27" t="s">
        <v>113</v>
      </c>
      <c r="D3513" s="27">
        <v>1</v>
      </c>
      <c r="E3513" s="27">
        <v>7.65</v>
      </c>
      <c r="F3513" s="30">
        <f>INDEX(Additional!$B$3:$B$11,MATCH(C3513,Additional!$A$3:$A$11,0))</f>
        <v>4.68</v>
      </c>
      <c r="G3513" s="27">
        <v>16710</v>
      </c>
      <c r="H3513" s="27" t="s">
        <v>0</v>
      </c>
      <c r="I3513" s="28">
        <v>40751</v>
      </c>
      <c r="J3513" s="32">
        <f>YEAR(I3513)</f>
        <v>2011</v>
      </c>
      <c r="K3513" s="32">
        <f>MONTH(I3513)</f>
        <v>7</v>
      </c>
      <c r="L3513" s="32">
        <f>D3513*E3513</f>
        <v>7.65</v>
      </c>
      <c r="M3513" s="32">
        <f>D3513*F3513</f>
        <v>4.68</v>
      </c>
      <c r="N3513" s="32">
        <f>L3513-M3513</f>
        <v>2.9700000000000006</v>
      </c>
    </row>
    <row r="3514" spans="1:14" x14ac:dyDescent="0.2">
      <c r="A3514" s="26">
        <v>568369</v>
      </c>
      <c r="B3514" s="26">
        <v>21558</v>
      </c>
      <c r="C3514" s="27" t="s">
        <v>113</v>
      </c>
      <c r="D3514" s="27">
        <v>2</v>
      </c>
      <c r="E3514" s="27">
        <v>7.65</v>
      </c>
      <c r="F3514" s="30">
        <f>INDEX(Additional!$B$3:$B$11,MATCH(C3514,Additional!$A$3:$A$11,0))</f>
        <v>4.68</v>
      </c>
      <c r="G3514" s="27">
        <v>16710</v>
      </c>
      <c r="H3514" s="27" t="s">
        <v>0</v>
      </c>
      <c r="I3514" s="28">
        <v>40255</v>
      </c>
      <c r="J3514" s="32">
        <f>YEAR(I3514)</f>
        <v>2010</v>
      </c>
      <c r="K3514" s="32">
        <f>MONTH(I3514)</f>
        <v>3</v>
      </c>
      <c r="L3514" s="32">
        <f>D3514*E3514</f>
        <v>15.3</v>
      </c>
      <c r="M3514" s="32">
        <f>D3514*F3514</f>
        <v>9.36</v>
      </c>
      <c r="N3514" s="32">
        <f>L3514-M3514</f>
        <v>5.9400000000000013</v>
      </c>
    </row>
    <row r="3515" spans="1:14" x14ac:dyDescent="0.2">
      <c r="A3515" s="26">
        <v>568369</v>
      </c>
      <c r="B3515" s="26">
        <v>22629</v>
      </c>
      <c r="C3515" s="27" t="s">
        <v>113</v>
      </c>
      <c r="D3515" s="27">
        <v>3</v>
      </c>
      <c r="E3515" s="27">
        <v>7.65</v>
      </c>
      <c r="F3515" s="30">
        <f>INDEX(Additional!$B$3:$B$11,MATCH(C3515,Additional!$A$3:$A$11,0))</f>
        <v>4.68</v>
      </c>
      <c r="G3515" s="27">
        <v>16710</v>
      </c>
      <c r="H3515" s="27" t="s">
        <v>0</v>
      </c>
      <c r="I3515" s="28">
        <v>40579</v>
      </c>
      <c r="J3515" s="32">
        <f>YEAR(I3515)</f>
        <v>2011</v>
      </c>
      <c r="K3515" s="32">
        <f>MONTH(I3515)</f>
        <v>2</v>
      </c>
      <c r="L3515" s="32">
        <f>D3515*E3515</f>
        <v>22.950000000000003</v>
      </c>
      <c r="M3515" s="32">
        <f>D3515*F3515</f>
        <v>14.04</v>
      </c>
      <c r="N3515" s="32">
        <f>L3515-M3515</f>
        <v>8.9100000000000037</v>
      </c>
    </row>
    <row r="3516" spans="1:14" x14ac:dyDescent="0.2">
      <c r="A3516" s="26">
        <v>568369</v>
      </c>
      <c r="B3516" s="26">
        <v>22630</v>
      </c>
      <c r="C3516" s="27" t="s">
        <v>113</v>
      </c>
      <c r="D3516" s="27">
        <v>2</v>
      </c>
      <c r="E3516" s="27">
        <v>7.65</v>
      </c>
      <c r="F3516" s="30">
        <f>INDEX(Additional!$B$3:$B$11,MATCH(C3516,Additional!$A$3:$A$11,0))</f>
        <v>4.68</v>
      </c>
      <c r="G3516" s="27">
        <v>16710</v>
      </c>
      <c r="H3516" s="27" t="s">
        <v>0</v>
      </c>
      <c r="I3516" s="28">
        <v>40422</v>
      </c>
      <c r="J3516" s="32">
        <f>YEAR(I3516)</f>
        <v>2010</v>
      </c>
      <c r="K3516" s="32">
        <f>MONTH(I3516)</f>
        <v>9</v>
      </c>
      <c r="L3516" s="32">
        <f>D3516*E3516</f>
        <v>15.3</v>
      </c>
      <c r="M3516" s="32">
        <f>D3516*F3516</f>
        <v>9.36</v>
      </c>
      <c r="N3516" s="32">
        <f>L3516-M3516</f>
        <v>5.9400000000000013</v>
      </c>
    </row>
    <row r="3517" spans="1:14" x14ac:dyDescent="0.2">
      <c r="A3517" s="26">
        <v>568369</v>
      </c>
      <c r="B3517" s="26">
        <v>21987</v>
      </c>
      <c r="C3517" s="27" t="s">
        <v>113</v>
      </c>
      <c r="D3517" s="27">
        <v>1</v>
      </c>
      <c r="E3517" s="27">
        <v>7.65</v>
      </c>
      <c r="F3517" s="30">
        <f>INDEX(Additional!$B$3:$B$11,MATCH(C3517,Additional!$A$3:$A$11,0))</f>
        <v>4.68</v>
      </c>
      <c r="G3517" s="27">
        <v>16710</v>
      </c>
      <c r="H3517" s="27" t="s">
        <v>0</v>
      </c>
      <c r="I3517" s="28">
        <v>40994</v>
      </c>
      <c r="J3517" s="32">
        <f>YEAR(I3517)</f>
        <v>2012</v>
      </c>
      <c r="K3517" s="32">
        <f>MONTH(I3517)</f>
        <v>3</v>
      </c>
      <c r="L3517" s="32">
        <f>D3517*E3517</f>
        <v>7.65</v>
      </c>
      <c r="M3517" s="32">
        <f>D3517*F3517</f>
        <v>4.68</v>
      </c>
      <c r="N3517" s="32">
        <f>L3517-M3517</f>
        <v>2.9700000000000006</v>
      </c>
    </row>
    <row r="3518" spans="1:14" x14ac:dyDescent="0.2">
      <c r="A3518" s="26">
        <v>568369</v>
      </c>
      <c r="B3518" s="26">
        <v>23306</v>
      </c>
      <c r="C3518" s="27" t="s">
        <v>113</v>
      </c>
      <c r="D3518" s="27">
        <v>2</v>
      </c>
      <c r="E3518" s="27">
        <v>7.65</v>
      </c>
      <c r="F3518" s="30">
        <f>INDEX(Additional!$B$3:$B$11,MATCH(C3518,Additional!$A$3:$A$11,0))</f>
        <v>4.68</v>
      </c>
      <c r="G3518" s="27">
        <v>16710</v>
      </c>
      <c r="H3518" s="27" t="s">
        <v>0</v>
      </c>
      <c r="I3518" s="28">
        <v>40797</v>
      </c>
      <c r="J3518" s="32">
        <f>YEAR(I3518)</f>
        <v>2011</v>
      </c>
      <c r="K3518" s="32">
        <f>MONTH(I3518)</f>
        <v>9</v>
      </c>
      <c r="L3518" s="32">
        <f>D3518*E3518</f>
        <v>15.3</v>
      </c>
      <c r="M3518" s="32">
        <f>D3518*F3518</f>
        <v>9.36</v>
      </c>
      <c r="N3518" s="32">
        <f>L3518-M3518</f>
        <v>5.9400000000000013</v>
      </c>
    </row>
    <row r="3519" spans="1:14" x14ac:dyDescent="0.2">
      <c r="A3519" s="26">
        <v>568369</v>
      </c>
      <c r="B3519" s="26">
        <v>21211</v>
      </c>
      <c r="C3519" s="27" t="s">
        <v>113</v>
      </c>
      <c r="D3519" s="27">
        <v>25</v>
      </c>
      <c r="E3519" s="27">
        <v>7.65</v>
      </c>
      <c r="F3519" s="30">
        <f>INDEX(Additional!$B$3:$B$11,MATCH(C3519,Additional!$A$3:$A$11,0))</f>
        <v>4.68</v>
      </c>
      <c r="G3519" s="27">
        <v>16710</v>
      </c>
      <c r="H3519" s="27" t="s">
        <v>0</v>
      </c>
      <c r="I3519" s="28">
        <v>40641</v>
      </c>
      <c r="J3519" s="32">
        <f>YEAR(I3519)</f>
        <v>2011</v>
      </c>
      <c r="K3519" s="32">
        <f>MONTH(I3519)</f>
        <v>4</v>
      </c>
      <c r="L3519" s="32">
        <f>D3519*E3519</f>
        <v>191.25</v>
      </c>
      <c r="M3519" s="32">
        <f>D3519*F3519</f>
        <v>117</v>
      </c>
      <c r="N3519" s="32">
        <f>L3519-M3519</f>
        <v>74.25</v>
      </c>
    </row>
    <row r="3520" spans="1:14" x14ac:dyDescent="0.2">
      <c r="A3520" s="26">
        <v>568369</v>
      </c>
      <c r="B3520" s="26">
        <v>84692</v>
      </c>
      <c r="C3520" s="27" t="s">
        <v>113</v>
      </c>
      <c r="D3520" s="27">
        <v>1</v>
      </c>
      <c r="E3520" s="27">
        <v>7.65</v>
      </c>
      <c r="F3520" s="30">
        <f>INDEX(Additional!$B$3:$B$11,MATCH(C3520,Additional!$A$3:$A$11,0))</f>
        <v>4.68</v>
      </c>
      <c r="G3520" s="27">
        <v>16710</v>
      </c>
      <c r="H3520" s="27" t="s">
        <v>0</v>
      </c>
      <c r="I3520" s="28">
        <v>41067</v>
      </c>
      <c r="J3520" s="32">
        <f>YEAR(I3520)</f>
        <v>2012</v>
      </c>
      <c r="K3520" s="32">
        <f>MONTH(I3520)</f>
        <v>6</v>
      </c>
      <c r="L3520" s="32">
        <f>D3520*E3520</f>
        <v>7.65</v>
      </c>
      <c r="M3520" s="32">
        <f>D3520*F3520</f>
        <v>4.68</v>
      </c>
      <c r="N3520" s="32">
        <f>L3520-M3520</f>
        <v>2.9700000000000006</v>
      </c>
    </row>
    <row r="3521" spans="1:14" x14ac:dyDescent="0.2">
      <c r="A3521" s="26">
        <v>568369</v>
      </c>
      <c r="B3521" s="26">
        <v>23355</v>
      </c>
      <c r="C3521" s="27" t="s">
        <v>113</v>
      </c>
      <c r="D3521" s="27">
        <v>2</v>
      </c>
      <c r="E3521" s="27">
        <v>7.65</v>
      </c>
      <c r="F3521" s="30">
        <f>INDEX(Additional!$B$3:$B$11,MATCH(C3521,Additional!$A$3:$A$11,0))</f>
        <v>4.68</v>
      </c>
      <c r="G3521" s="27">
        <v>16710</v>
      </c>
      <c r="H3521" s="27" t="s">
        <v>0</v>
      </c>
      <c r="I3521" s="28">
        <v>41218</v>
      </c>
      <c r="J3521" s="32">
        <f>YEAR(I3521)</f>
        <v>2012</v>
      </c>
      <c r="K3521" s="32">
        <f>MONTH(I3521)</f>
        <v>11</v>
      </c>
      <c r="L3521" s="32">
        <f>D3521*E3521</f>
        <v>15.3</v>
      </c>
      <c r="M3521" s="32">
        <f>D3521*F3521</f>
        <v>9.36</v>
      </c>
      <c r="N3521" s="32">
        <f>L3521-M3521</f>
        <v>5.9400000000000013</v>
      </c>
    </row>
    <row r="3522" spans="1:14" x14ac:dyDescent="0.2">
      <c r="A3522" s="26">
        <v>568369</v>
      </c>
      <c r="B3522" s="26">
        <v>22699</v>
      </c>
      <c r="C3522" s="27" t="s">
        <v>113</v>
      </c>
      <c r="D3522" s="27">
        <v>25</v>
      </c>
      <c r="E3522" s="27">
        <v>7.65</v>
      </c>
      <c r="F3522" s="30">
        <f>INDEX(Additional!$B$3:$B$11,MATCH(C3522,Additional!$A$3:$A$11,0))</f>
        <v>4.68</v>
      </c>
      <c r="G3522" s="27">
        <v>16710</v>
      </c>
      <c r="H3522" s="27" t="s">
        <v>0</v>
      </c>
      <c r="I3522" s="28">
        <v>41245</v>
      </c>
      <c r="J3522" s="32">
        <f>YEAR(I3522)</f>
        <v>2012</v>
      </c>
      <c r="K3522" s="32">
        <f>MONTH(I3522)</f>
        <v>12</v>
      </c>
      <c r="L3522" s="32">
        <f>D3522*E3522</f>
        <v>191.25</v>
      </c>
      <c r="M3522" s="32">
        <f>D3522*F3522</f>
        <v>117</v>
      </c>
      <c r="N3522" s="32">
        <f>L3522-M3522</f>
        <v>74.25</v>
      </c>
    </row>
    <row r="3523" spans="1:14" x14ac:dyDescent="0.2">
      <c r="A3523" s="26">
        <v>568369</v>
      </c>
      <c r="B3523" s="26">
        <v>22698</v>
      </c>
      <c r="C3523" s="27" t="s">
        <v>113</v>
      </c>
      <c r="D3523" s="27">
        <v>1</v>
      </c>
      <c r="E3523" s="27">
        <v>7.65</v>
      </c>
      <c r="F3523" s="30">
        <f>INDEX(Additional!$B$3:$B$11,MATCH(C3523,Additional!$A$3:$A$11,0))</f>
        <v>4.68</v>
      </c>
      <c r="G3523" s="27">
        <v>16710</v>
      </c>
      <c r="H3523" s="27" t="s">
        <v>0</v>
      </c>
      <c r="I3523" s="28">
        <v>41091</v>
      </c>
      <c r="J3523" s="32">
        <f>YEAR(I3523)</f>
        <v>2012</v>
      </c>
      <c r="K3523" s="32">
        <f>MONTH(I3523)</f>
        <v>7</v>
      </c>
      <c r="L3523" s="32">
        <f>D3523*E3523</f>
        <v>7.65</v>
      </c>
      <c r="M3523" s="32">
        <f>D3523*F3523</f>
        <v>4.68</v>
      </c>
      <c r="N3523" s="32">
        <f>L3523-M3523</f>
        <v>2.9700000000000006</v>
      </c>
    </row>
    <row r="3524" spans="1:14" x14ac:dyDescent="0.2">
      <c r="A3524" s="26">
        <v>568369</v>
      </c>
      <c r="B3524" s="26">
        <v>22697</v>
      </c>
      <c r="C3524" s="27" t="s">
        <v>113</v>
      </c>
      <c r="D3524" s="27">
        <v>4</v>
      </c>
      <c r="E3524" s="27">
        <v>7.65</v>
      </c>
      <c r="F3524" s="30">
        <f>INDEX(Additional!$B$3:$B$11,MATCH(C3524,Additional!$A$3:$A$11,0))</f>
        <v>4.68</v>
      </c>
      <c r="G3524" s="27">
        <v>16710</v>
      </c>
      <c r="H3524" s="27" t="s">
        <v>0</v>
      </c>
      <c r="I3524" s="28">
        <v>40762</v>
      </c>
      <c r="J3524" s="32">
        <f>YEAR(I3524)</f>
        <v>2011</v>
      </c>
      <c r="K3524" s="32">
        <f>MONTH(I3524)</f>
        <v>8</v>
      </c>
      <c r="L3524" s="32">
        <f>D3524*E3524</f>
        <v>30.6</v>
      </c>
      <c r="M3524" s="32">
        <f>D3524*F3524</f>
        <v>18.72</v>
      </c>
      <c r="N3524" s="32">
        <f>L3524-M3524</f>
        <v>11.880000000000003</v>
      </c>
    </row>
    <row r="3525" spans="1:14" x14ac:dyDescent="0.2">
      <c r="A3525" s="26">
        <v>568369</v>
      </c>
      <c r="B3525" s="26">
        <v>23348</v>
      </c>
      <c r="C3525" s="27" t="s">
        <v>113</v>
      </c>
      <c r="D3525" s="27">
        <v>24</v>
      </c>
      <c r="E3525" s="27">
        <v>7.65</v>
      </c>
      <c r="F3525" s="30">
        <f>INDEX(Additional!$B$3:$B$11,MATCH(C3525,Additional!$A$3:$A$11,0))</f>
        <v>4.68</v>
      </c>
      <c r="G3525" s="27">
        <v>16710</v>
      </c>
      <c r="H3525" s="27" t="s">
        <v>0</v>
      </c>
      <c r="I3525" s="28">
        <v>41171</v>
      </c>
      <c r="J3525" s="32">
        <f>YEAR(I3525)</f>
        <v>2012</v>
      </c>
      <c r="K3525" s="32">
        <f>MONTH(I3525)</f>
        <v>9</v>
      </c>
      <c r="L3525" s="32">
        <f>D3525*E3525</f>
        <v>183.60000000000002</v>
      </c>
      <c r="M3525" s="32">
        <f>D3525*F3525</f>
        <v>112.32</v>
      </c>
      <c r="N3525" s="32">
        <f>L3525-M3525</f>
        <v>71.28000000000003</v>
      </c>
    </row>
    <row r="3526" spans="1:14" x14ac:dyDescent="0.2">
      <c r="A3526" s="26">
        <v>568369</v>
      </c>
      <c r="B3526" s="26">
        <v>22138</v>
      </c>
      <c r="C3526" s="27" t="s">
        <v>113</v>
      </c>
      <c r="D3526" s="27">
        <v>3</v>
      </c>
      <c r="E3526" s="27">
        <v>7.65</v>
      </c>
      <c r="F3526" s="30">
        <f>INDEX(Additional!$B$3:$B$11,MATCH(C3526,Additional!$A$3:$A$11,0))</f>
        <v>4.68</v>
      </c>
      <c r="G3526" s="27">
        <v>16710</v>
      </c>
      <c r="H3526" s="27" t="s">
        <v>0</v>
      </c>
      <c r="I3526" s="28">
        <v>40931</v>
      </c>
      <c r="J3526" s="32">
        <f>YEAR(I3526)</f>
        <v>2012</v>
      </c>
      <c r="K3526" s="32">
        <f>MONTH(I3526)</f>
        <v>1</v>
      </c>
      <c r="L3526" s="32">
        <f>D3526*E3526</f>
        <v>22.950000000000003</v>
      </c>
      <c r="M3526" s="32">
        <f>D3526*F3526</f>
        <v>14.04</v>
      </c>
      <c r="N3526" s="32">
        <f>L3526-M3526</f>
        <v>8.9100000000000037</v>
      </c>
    </row>
    <row r="3527" spans="1:14" x14ac:dyDescent="0.2">
      <c r="A3527" s="26">
        <v>568369</v>
      </c>
      <c r="B3527" s="26">
        <v>23245</v>
      </c>
      <c r="C3527" s="27" t="s">
        <v>113</v>
      </c>
      <c r="D3527" s="27">
        <v>12</v>
      </c>
      <c r="E3527" s="27">
        <v>7.65</v>
      </c>
      <c r="F3527" s="30">
        <f>INDEX(Additional!$B$3:$B$11,MATCH(C3527,Additional!$A$3:$A$11,0))</f>
        <v>4.68</v>
      </c>
      <c r="G3527" s="27">
        <v>16710</v>
      </c>
      <c r="H3527" s="27" t="s">
        <v>0</v>
      </c>
      <c r="I3527" s="28">
        <v>40506</v>
      </c>
      <c r="J3527" s="32">
        <f>YEAR(I3527)</f>
        <v>2010</v>
      </c>
      <c r="K3527" s="32">
        <f>MONTH(I3527)</f>
        <v>11</v>
      </c>
      <c r="L3527" s="32">
        <f>D3527*E3527</f>
        <v>91.800000000000011</v>
      </c>
      <c r="M3527" s="32">
        <f>D3527*F3527</f>
        <v>56.16</v>
      </c>
      <c r="N3527" s="32">
        <f>L3527-M3527</f>
        <v>35.640000000000015</v>
      </c>
    </row>
    <row r="3528" spans="1:14" x14ac:dyDescent="0.2">
      <c r="A3528" s="26">
        <v>568369</v>
      </c>
      <c r="B3528" s="26">
        <v>21167</v>
      </c>
      <c r="C3528" s="27" t="s">
        <v>113</v>
      </c>
      <c r="D3528" s="27">
        <v>4</v>
      </c>
      <c r="E3528" s="27">
        <v>7.65</v>
      </c>
      <c r="F3528" s="30">
        <f>INDEX(Additional!$B$3:$B$11,MATCH(C3528,Additional!$A$3:$A$11,0))</f>
        <v>4.68</v>
      </c>
      <c r="G3528" s="27">
        <v>16710</v>
      </c>
      <c r="H3528" s="27" t="s">
        <v>0</v>
      </c>
      <c r="I3528" s="28">
        <v>40575</v>
      </c>
      <c r="J3528" s="32">
        <f>YEAR(I3528)</f>
        <v>2011</v>
      </c>
      <c r="K3528" s="32">
        <f>MONTH(I3528)</f>
        <v>2</v>
      </c>
      <c r="L3528" s="32">
        <f>D3528*E3528</f>
        <v>30.6</v>
      </c>
      <c r="M3528" s="32">
        <f>D3528*F3528</f>
        <v>18.72</v>
      </c>
      <c r="N3528" s="32">
        <f>L3528-M3528</f>
        <v>11.880000000000003</v>
      </c>
    </row>
    <row r="3529" spans="1:14" x14ac:dyDescent="0.2">
      <c r="A3529" s="26" t="s">
        <v>126</v>
      </c>
      <c r="B3529" s="26" t="s">
        <v>128</v>
      </c>
      <c r="C3529" s="27" t="s">
        <v>113</v>
      </c>
      <c r="D3529" s="27">
        <v>1</v>
      </c>
      <c r="E3529" s="27">
        <v>7.65</v>
      </c>
      <c r="F3529" s="30">
        <f>INDEX(Additional!$B$3:$B$11,MATCH(C3529,Additional!$A$3:$A$11,0))</f>
        <v>4.68</v>
      </c>
      <c r="G3529" s="27">
        <v>15154</v>
      </c>
      <c r="H3529" s="27" t="s">
        <v>0</v>
      </c>
      <c r="I3529" s="28">
        <v>40916</v>
      </c>
      <c r="J3529" s="32">
        <f>YEAR(I3529)</f>
        <v>2012</v>
      </c>
      <c r="K3529" s="32">
        <f>MONTH(I3529)</f>
        <v>1</v>
      </c>
      <c r="L3529" s="32">
        <f>D3529*E3529</f>
        <v>7.65</v>
      </c>
      <c r="M3529" s="32">
        <f>D3529*F3529</f>
        <v>4.68</v>
      </c>
      <c r="N3529" s="32">
        <f>L3529-M3529</f>
        <v>2.9700000000000006</v>
      </c>
    </row>
    <row r="3530" spans="1:14" x14ac:dyDescent="0.2">
      <c r="A3530" s="26" t="s">
        <v>126</v>
      </c>
      <c r="B3530" s="26" t="s">
        <v>128</v>
      </c>
      <c r="C3530" s="27" t="s">
        <v>113</v>
      </c>
      <c r="D3530" s="27">
        <v>2</v>
      </c>
      <c r="E3530" s="27">
        <v>7.65</v>
      </c>
      <c r="F3530" s="30">
        <f>INDEX(Additional!$B$3:$B$11,MATCH(C3530,Additional!$A$3:$A$11,0))</f>
        <v>4.68</v>
      </c>
      <c r="G3530" s="27">
        <v>15154</v>
      </c>
      <c r="H3530" s="27" t="s">
        <v>0</v>
      </c>
      <c r="I3530" s="28">
        <v>41252</v>
      </c>
      <c r="J3530" s="32">
        <f>YEAR(I3530)</f>
        <v>2012</v>
      </c>
      <c r="K3530" s="32">
        <f>MONTH(I3530)</f>
        <v>12</v>
      </c>
      <c r="L3530" s="32">
        <f>D3530*E3530</f>
        <v>15.3</v>
      </c>
      <c r="M3530" s="32">
        <f>D3530*F3530</f>
        <v>9.36</v>
      </c>
      <c r="N3530" s="32">
        <f>L3530-M3530</f>
        <v>5.9400000000000013</v>
      </c>
    </row>
    <row r="3531" spans="1:14" x14ac:dyDescent="0.2">
      <c r="A3531" s="26" t="s">
        <v>126</v>
      </c>
      <c r="B3531" s="26" t="s">
        <v>127</v>
      </c>
      <c r="C3531" s="27" t="s">
        <v>113</v>
      </c>
      <c r="D3531" s="27">
        <v>2</v>
      </c>
      <c r="E3531" s="27">
        <v>7.65</v>
      </c>
      <c r="F3531" s="30">
        <f>INDEX(Additional!$B$3:$B$11,MATCH(C3531,Additional!$A$3:$A$11,0))</f>
        <v>4.68</v>
      </c>
      <c r="G3531" s="27">
        <v>15154</v>
      </c>
      <c r="H3531" s="27" t="s">
        <v>0</v>
      </c>
      <c r="I3531" s="28">
        <v>40260</v>
      </c>
      <c r="J3531" s="32">
        <f>YEAR(I3531)</f>
        <v>2010</v>
      </c>
      <c r="K3531" s="32">
        <f>MONTH(I3531)</f>
        <v>3</v>
      </c>
      <c r="L3531" s="32">
        <f>D3531*E3531</f>
        <v>15.3</v>
      </c>
      <c r="M3531" s="32">
        <f>D3531*F3531</f>
        <v>9.36</v>
      </c>
      <c r="N3531" s="32">
        <f>L3531-M3531</f>
        <v>5.9400000000000013</v>
      </c>
    </row>
    <row r="3532" spans="1:14" x14ac:dyDescent="0.2">
      <c r="A3532" s="26" t="s">
        <v>126</v>
      </c>
      <c r="B3532" s="26">
        <v>90148</v>
      </c>
      <c r="C3532" s="27" t="s">
        <v>113</v>
      </c>
      <c r="D3532" s="27">
        <v>1</v>
      </c>
      <c r="E3532" s="27">
        <v>7.65</v>
      </c>
      <c r="F3532" s="30">
        <f>INDEX(Additional!$B$3:$B$11,MATCH(C3532,Additional!$A$3:$A$11,0))</f>
        <v>4.68</v>
      </c>
      <c r="G3532" s="27">
        <v>15154</v>
      </c>
      <c r="H3532" s="27" t="s">
        <v>0</v>
      </c>
      <c r="I3532" s="28">
        <v>41204</v>
      </c>
      <c r="J3532" s="32">
        <f>YEAR(I3532)</f>
        <v>2012</v>
      </c>
      <c r="K3532" s="32">
        <f>MONTH(I3532)</f>
        <v>10</v>
      </c>
      <c r="L3532" s="32">
        <f>D3532*E3532</f>
        <v>7.65</v>
      </c>
      <c r="M3532" s="32">
        <f>D3532*F3532</f>
        <v>4.68</v>
      </c>
      <c r="N3532" s="32">
        <f>L3532-M3532</f>
        <v>2.9700000000000006</v>
      </c>
    </row>
    <row r="3533" spans="1:14" x14ac:dyDescent="0.2">
      <c r="A3533" s="26" t="s">
        <v>126</v>
      </c>
      <c r="B3533" s="26">
        <v>90148</v>
      </c>
      <c r="C3533" s="27" t="s">
        <v>113</v>
      </c>
      <c r="D3533" s="27">
        <v>1</v>
      </c>
      <c r="E3533" s="27">
        <v>7.65</v>
      </c>
      <c r="F3533" s="30">
        <f>INDEX(Additional!$B$3:$B$11,MATCH(C3533,Additional!$A$3:$A$11,0))</f>
        <v>4.68</v>
      </c>
      <c r="G3533" s="27">
        <v>15154</v>
      </c>
      <c r="H3533" s="27" t="s">
        <v>0</v>
      </c>
      <c r="I3533" s="28">
        <v>41037</v>
      </c>
      <c r="J3533" s="32">
        <f>YEAR(I3533)</f>
        <v>2012</v>
      </c>
      <c r="K3533" s="32">
        <f>MONTH(I3533)</f>
        <v>5</v>
      </c>
      <c r="L3533" s="32">
        <f>D3533*E3533</f>
        <v>7.65</v>
      </c>
      <c r="M3533" s="32">
        <f>D3533*F3533</f>
        <v>4.68</v>
      </c>
      <c r="N3533" s="32">
        <f>L3533-M3533</f>
        <v>2.9700000000000006</v>
      </c>
    </row>
    <row r="3534" spans="1:14" x14ac:dyDescent="0.2">
      <c r="A3534" s="26" t="s">
        <v>126</v>
      </c>
      <c r="B3534" s="26">
        <v>90143</v>
      </c>
      <c r="C3534" s="27" t="s">
        <v>113</v>
      </c>
      <c r="D3534" s="27">
        <v>1</v>
      </c>
      <c r="E3534" s="27">
        <v>7.65</v>
      </c>
      <c r="F3534" s="30">
        <f>INDEX(Additional!$B$3:$B$11,MATCH(C3534,Additional!$A$3:$A$11,0))</f>
        <v>4.68</v>
      </c>
      <c r="G3534" s="27">
        <v>15154</v>
      </c>
      <c r="H3534" s="27" t="s">
        <v>0</v>
      </c>
      <c r="I3534" s="28">
        <v>40411</v>
      </c>
      <c r="J3534" s="32">
        <f>YEAR(I3534)</f>
        <v>2010</v>
      </c>
      <c r="K3534" s="32">
        <f>MONTH(I3534)</f>
        <v>8</v>
      </c>
      <c r="L3534" s="32">
        <f>D3534*E3534</f>
        <v>7.65</v>
      </c>
      <c r="M3534" s="32">
        <f>D3534*F3534</f>
        <v>4.68</v>
      </c>
      <c r="N3534" s="32">
        <f>L3534-M3534</f>
        <v>2.9700000000000006</v>
      </c>
    </row>
    <row r="3535" spans="1:14" x14ac:dyDescent="0.2">
      <c r="A3535" s="26" t="s">
        <v>126</v>
      </c>
      <c r="B3535" s="26">
        <v>90143</v>
      </c>
      <c r="C3535" s="27" t="s">
        <v>113</v>
      </c>
      <c r="D3535" s="27">
        <v>6</v>
      </c>
      <c r="E3535" s="27">
        <v>7.65</v>
      </c>
      <c r="F3535" s="30">
        <f>INDEX(Additional!$B$3:$B$11,MATCH(C3535,Additional!$A$3:$A$11,0))</f>
        <v>4.68</v>
      </c>
      <c r="G3535" s="27">
        <v>15154</v>
      </c>
      <c r="H3535" s="27" t="s">
        <v>0</v>
      </c>
      <c r="I3535" s="28">
        <v>40918</v>
      </c>
      <c r="J3535" s="32">
        <f>YEAR(I3535)</f>
        <v>2012</v>
      </c>
      <c r="K3535" s="32">
        <f>MONTH(I3535)</f>
        <v>1</v>
      </c>
      <c r="L3535" s="32">
        <f>D3535*E3535</f>
        <v>45.900000000000006</v>
      </c>
      <c r="M3535" s="32">
        <f>D3535*F3535</f>
        <v>28.08</v>
      </c>
      <c r="N3535" s="32">
        <f>L3535-M3535</f>
        <v>17.820000000000007</v>
      </c>
    </row>
    <row r="3536" spans="1:14" x14ac:dyDescent="0.2">
      <c r="A3536" s="26">
        <v>568371</v>
      </c>
      <c r="B3536" s="26">
        <v>22687</v>
      </c>
      <c r="C3536" s="27" t="s">
        <v>113</v>
      </c>
      <c r="D3536" s="27">
        <v>6</v>
      </c>
      <c r="E3536" s="27">
        <v>7.65</v>
      </c>
      <c r="F3536" s="30">
        <f>INDEX(Additional!$B$3:$B$11,MATCH(C3536,Additional!$A$3:$A$11,0))</f>
        <v>4.68</v>
      </c>
      <c r="H3536" s="27" t="s">
        <v>0</v>
      </c>
      <c r="I3536" s="28">
        <v>40649</v>
      </c>
      <c r="J3536" s="32">
        <f>YEAR(I3536)</f>
        <v>2011</v>
      </c>
      <c r="K3536" s="32">
        <f>MONTH(I3536)</f>
        <v>4</v>
      </c>
      <c r="L3536" s="32">
        <f>D3536*E3536</f>
        <v>45.900000000000006</v>
      </c>
      <c r="M3536" s="32">
        <f>D3536*F3536</f>
        <v>28.08</v>
      </c>
      <c r="N3536" s="32">
        <f>L3536-M3536</f>
        <v>17.820000000000007</v>
      </c>
    </row>
    <row r="3537" spans="1:14" x14ac:dyDescent="0.2">
      <c r="A3537" s="26">
        <v>568372</v>
      </c>
      <c r="B3537" s="26" t="s">
        <v>125</v>
      </c>
      <c r="C3537" s="27" t="s">
        <v>113</v>
      </c>
      <c r="D3537" s="27">
        <v>6</v>
      </c>
      <c r="E3537" s="27">
        <v>7.65</v>
      </c>
      <c r="F3537" s="30">
        <f>INDEX(Additional!$B$3:$B$11,MATCH(C3537,Additional!$A$3:$A$11,0))</f>
        <v>4.68</v>
      </c>
      <c r="H3537" s="27" t="s">
        <v>0</v>
      </c>
      <c r="I3537" s="28">
        <v>41011</v>
      </c>
      <c r="J3537" s="32">
        <f>YEAR(I3537)</f>
        <v>2012</v>
      </c>
      <c r="K3537" s="32">
        <f>MONTH(I3537)</f>
        <v>4</v>
      </c>
      <c r="L3537" s="32">
        <f>D3537*E3537</f>
        <v>45.900000000000006</v>
      </c>
      <c r="M3537" s="32">
        <f>D3537*F3537</f>
        <v>28.08</v>
      </c>
      <c r="N3537" s="32">
        <f>L3537-M3537</f>
        <v>17.820000000000007</v>
      </c>
    </row>
    <row r="3538" spans="1:14" x14ac:dyDescent="0.2">
      <c r="A3538" s="26">
        <v>568374</v>
      </c>
      <c r="B3538" s="26" t="s">
        <v>124</v>
      </c>
      <c r="C3538" s="27" t="s">
        <v>113</v>
      </c>
      <c r="D3538" s="27">
        <v>6</v>
      </c>
      <c r="E3538" s="27">
        <v>7.65</v>
      </c>
      <c r="F3538" s="30">
        <f>INDEX(Additional!$B$3:$B$11,MATCH(C3538,Additional!$A$3:$A$11,0))</f>
        <v>4.68</v>
      </c>
      <c r="G3538" s="27">
        <v>12748</v>
      </c>
      <c r="H3538" s="27" t="s">
        <v>0</v>
      </c>
      <c r="I3538" s="28">
        <v>40453</v>
      </c>
      <c r="J3538" s="32">
        <f>YEAR(I3538)</f>
        <v>2010</v>
      </c>
      <c r="K3538" s="32">
        <f>MONTH(I3538)</f>
        <v>10</v>
      </c>
      <c r="L3538" s="32">
        <f>D3538*E3538</f>
        <v>45.900000000000006</v>
      </c>
      <c r="M3538" s="32">
        <f>D3538*F3538</f>
        <v>28.08</v>
      </c>
      <c r="N3538" s="32">
        <f>L3538-M3538</f>
        <v>17.820000000000007</v>
      </c>
    </row>
    <row r="3539" spans="1:14" x14ac:dyDescent="0.2">
      <c r="A3539" s="26">
        <v>568374</v>
      </c>
      <c r="B3539" s="26" t="s">
        <v>123</v>
      </c>
      <c r="C3539" s="27" t="s">
        <v>113</v>
      </c>
      <c r="D3539" s="27">
        <v>2</v>
      </c>
      <c r="E3539" s="27">
        <v>7.65</v>
      </c>
      <c r="F3539" s="30">
        <f>INDEX(Additional!$B$3:$B$11,MATCH(C3539,Additional!$A$3:$A$11,0))</f>
        <v>4.68</v>
      </c>
      <c r="G3539" s="27">
        <v>12748</v>
      </c>
      <c r="H3539" s="27" t="s">
        <v>0</v>
      </c>
      <c r="I3539" s="28">
        <v>40695</v>
      </c>
      <c r="J3539" s="32">
        <f>YEAR(I3539)</f>
        <v>2011</v>
      </c>
      <c r="K3539" s="32">
        <f>MONTH(I3539)</f>
        <v>6</v>
      </c>
      <c r="L3539" s="32">
        <f>D3539*E3539</f>
        <v>15.3</v>
      </c>
      <c r="M3539" s="32">
        <f>D3539*F3539</f>
        <v>9.36</v>
      </c>
      <c r="N3539" s="32">
        <f>L3539-M3539</f>
        <v>5.9400000000000013</v>
      </c>
    </row>
    <row r="3540" spans="1:14" x14ac:dyDescent="0.2">
      <c r="A3540" s="26">
        <v>568375</v>
      </c>
      <c r="B3540" s="26" t="s">
        <v>122</v>
      </c>
      <c r="C3540" s="27" t="s">
        <v>113</v>
      </c>
      <c r="D3540" s="27">
        <v>4</v>
      </c>
      <c r="E3540" s="27">
        <v>7.65</v>
      </c>
      <c r="F3540" s="30">
        <f>INDEX(Additional!$B$3:$B$11,MATCH(C3540,Additional!$A$3:$A$11,0))</f>
        <v>4.68</v>
      </c>
      <c r="G3540" s="27">
        <v>13405</v>
      </c>
      <c r="H3540" s="27" t="s">
        <v>0</v>
      </c>
      <c r="I3540" s="28">
        <v>40582</v>
      </c>
      <c r="J3540" s="32">
        <f>YEAR(I3540)</f>
        <v>2011</v>
      </c>
      <c r="K3540" s="32">
        <f>MONTH(I3540)</f>
        <v>2</v>
      </c>
      <c r="L3540" s="32">
        <f>D3540*E3540</f>
        <v>30.6</v>
      </c>
      <c r="M3540" s="32">
        <f>D3540*F3540</f>
        <v>18.72</v>
      </c>
      <c r="N3540" s="32">
        <f>L3540-M3540</f>
        <v>11.880000000000003</v>
      </c>
    </row>
    <row r="3541" spans="1:14" x14ac:dyDescent="0.2">
      <c r="A3541" s="26">
        <v>568375</v>
      </c>
      <c r="B3541" s="26" t="s">
        <v>122</v>
      </c>
      <c r="C3541" s="27" t="s">
        <v>113</v>
      </c>
      <c r="D3541" s="27">
        <v>1</v>
      </c>
      <c r="E3541" s="27">
        <v>7.65</v>
      </c>
      <c r="F3541" s="30">
        <f>INDEX(Additional!$B$3:$B$11,MATCH(C3541,Additional!$A$3:$A$11,0))</f>
        <v>4.68</v>
      </c>
      <c r="G3541" s="27">
        <v>13405</v>
      </c>
      <c r="H3541" s="27" t="s">
        <v>0</v>
      </c>
      <c r="I3541" s="28">
        <v>40655</v>
      </c>
      <c r="J3541" s="32">
        <f>YEAR(I3541)</f>
        <v>2011</v>
      </c>
      <c r="K3541" s="32">
        <f>MONTH(I3541)</f>
        <v>4</v>
      </c>
      <c r="L3541" s="32">
        <f>D3541*E3541</f>
        <v>7.65</v>
      </c>
      <c r="M3541" s="32">
        <f>D3541*F3541</f>
        <v>4.68</v>
      </c>
      <c r="N3541" s="32">
        <f>L3541-M3541</f>
        <v>2.9700000000000006</v>
      </c>
    </row>
    <row r="3542" spans="1:14" x14ac:dyDescent="0.2">
      <c r="A3542" s="26">
        <v>568376</v>
      </c>
      <c r="B3542" s="26">
        <v>23355</v>
      </c>
      <c r="C3542" s="27" t="s">
        <v>113</v>
      </c>
      <c r="D3542" s="27">
        <v>2</v>
      </c>
      <c r="E3542" s="27">
        <v>7.65</v>
      </c>
      <c r="F3542" s="30">
        <f>INDEX(Additional!$B$3:$B$11,MATCH(C3542,Additional!$A$3:$A$11,0))</f>
        <v>4.68</v>
      </c>
      <c r="G3542" s="27">
        <v>14031</v>
      </c>
      <c r="H3542" s="27" t="s">
        <v>0</v>
      </c>
      <c r="I3542" s="28">
        <v>40322</v>
      </c>
      <c r="J3542" s="32">
        <f>YEAR(I3542)</f>
        <v>2010</v>
      </c>
      <c r="K3542" s="32">
        <f>MONTH(I3542)</f>
        <v>5</v>
      </c>
      <c r="L3542" s="32">
        <f>D3542*E3542</f>
        <v>15.3</v>
      </c>
      <c r="M3542" s="32">
        <f>D3542*F3542</f>
        <v>9.36</v>
      </c>
      <c r="N3542" s="32">
        <f>L3542-M3542</f>
        <v>5.9400000000000013</v>
      </c>
    </row>
    <row r="3543" spans="1:14" x14ac:dyDescent="0.2">
      <c r="A3543" s="26">
        <v>568376</v>
      </c>
      <c r="B3543" s="26" t="s">
        <v>5</v>
      </c>
      <c r="C3543" s="27" t="s">
        <v>113</v>
      </c>
      <c r="D3543" s="27">
        <v>3</v>
      </c>
      <c r="E3543" s="27">
        <v>7.65</v>
      </c>
      <c r="F3543" s="30">
        <f>INDEX(Additional!$B$3:$B$11,MATCH(C3543,Additional!$A$3:$A$11,0))</f>
        <v>4.68</v>
      </c>
      <c r="G3543" s="27">
        <v>14031</v>
      </c>
      <c r="H3543" s="27" t="s">
        <v>0</v>
      </c>
      <c r="I3543" s="28">
        <v>40757</v>
      </c>
      <c r="J3543" s="32">
        <f>YEAR(I3543)</f>
        <v>2011</v>
      </c>
      <c r="K3543" s="32">
        <f>MONTH(I3543)</f>
        <v>8</v>
      </c>
      <c r="L3543" s="32">
        <f>D3543*E3543</f>
        <v>22.950000000000003</v>
      </c>
      <c r="M3543" s="32">
        <f>D3543*F3543</f>
        <v>14.04</v>
      </c>
      <c r="N3543" s="32">
        <f>L3543-M3543</f>
        <v>8.9100000000000037</v>
      </c>
    </row>
    <row r="3544" spans="1:14" x14ac:dyDescent="0.2">
      <c r="A3544" s="26">
        <v>568376</v>
      </c>
      <c r="B3544" s="26">
        <v>21745</v>
      </c>
      <c r="C3544" s="27" t="s">
        <v>113</v>
      </c>
      <c r="D3544" s="27">
        <v>3</v>
      </c>
      <c r="E3544" s="27">
        <v>7.65</v>
      </c>
      <c r="F3544" s="30">
        <f>INDEX(Additional!$B$3:$B$11,MATCH(C3544,Additional!$A$3:$A$11,0))</f>
        <v>4.68</v>
      </c>
      <c r="G3544" s="27">
        <v>14031</v>
      </c>
      <c r="H3544" s="27" t="s">
        <v>0</v>
      </c>
      <c r="I3544" s="28">
        <v>40777</v>
      </c>
      <c r="J3544" s="32">
        <f>YEAR(I3544)</f>
        <v>2011</v>
      </c>
      <c r="K3544" s="32">
        <f>MONTH(I3544)</f>
        <v>8</v>
      </c>
      <c r="L3544" s="32">
        <f>D3544*E3544</f>
        <v>22.950000000000003</v>
      </c>
      <c r="M3544" s="32">
        <f>D3544*F3544</f>
        <v>14.04</v>
      </c>
      <c r="N3544" s="32">
        <f>L3544-M3544</f>
        <v>8.9100000000000037</v>
      </c>
    </row>
    <row r="3545" spans="1:14" x14ac:dyDescent="0.2">
      <c r="A3545" s="26">
        <v>568376</v>
      </c>
      <c r="B3545" s="26">
        <v>23012</v>
      </c>
      <c r="C3545" s="27" t="s">
        <v>113</v>
      </c>
      <c r="D3545" s="27">
        <v>1</v>
      </c>
      <c r="E3545" s="27">
        <v>7.65</v>
      </c>
      <c r="F3545" s="30">
        <f>INDEX(Additional!$B$3:$B$11,MATCH(C3545,Additional!$A$3:$A$11,0))</f>
        <v>4.68</v>
      </c>
      <c r="G3545" s="27">
        <v>14031</v>
      </c>
      <c r="H3545" s="27" t="s">
        <v>0</v>
      </c>
      <c r="I3545" s="28">
        <v>40522</v>
      </c>
      <c r="J3545" s="32">
        <f>YEAR(I3545)</f>
        <v>2010</v>
      </c>
      <c r="K3545" s="32">
        <f>MONTH(I3545)</f>
        <v>12</v>
      </c>
      <c r="L3545" s="32">
        <f>D3545*E3545</f>
        <v>7.65</v>
      </c>
      <c r="M3545" s="32">
        <f>D3545*F3545</f>
        <v>4.68</v>
      </c>
      <c r="N3545" s="32">
        <f>L3545-M3545</f>
        <v>2.9700000000000006</v>
      </c>
    </row>
    <row r="3546" spans="1:14" x14ac:dyDescent="0.2">
      <c r="A3546" s="26">
        <v>568376</v>
      </c>
      <c r="B3546" s="26">
        <v>23014</v>
      </c>
      <c r="C3546" s="27" t="s">
        <v>113</v>
      </c>
      <c r="D3546" s="27">
        <v>1</v>
      </c>
      <c r="E3546" s="27">
        <v>7.65</v>
      </c>
      <c r="F3546" s="30">
        <f>INDEX(Additional!$B$3:$B$11,MATCH(C3546,Additional!$A$3:$A$11,0))</f>
        <v>4.68</v>
      </c>
      <c r="G3546" s="27">
        <v>14031</v>
      </c>
      <c r="H3546" s="27" t="s">
        <v>0</v>
      </c>
      <c r="I3546" s="28">
        <v>40594</v>
      </c>
      <c r="J3546" s="32">
        <f>YEAR(I3546)</f>
        <v>2011</v>
      </c>
      <c r="K3546" s="32">
        <f>MONTH(I3546)</f>
        <v>2</v>
      </c>
      <c r="L3546" s="32">
        <f>D3546*E3546</f>
        <v>7.65</v>
      </c>
      <c r="M3546" s="32">
        <f>D3546*F3546</f>
        <v>4.68</v>
      </c>
      <c r="N3546" s="32">
        <f>L3546-M3546</f>
        <v>2.9700000000000006</v>
      </c>
    </row>
    <row r="3547" spans="1:14" x14ac:dyDescent="0.2">
      <c r="A3547" s="26">
        <v>568376</v>
      </c>
      <c r="B3547" s="26">
        <v>22988</v>
      </c>
      <c r="C3547" s="27" t="s">
        <v>113</v>
      </c>
      <c r="D3547" s="27">
        <v>2</v>
      </c>
      <c r="E3547" s="27">
        <v>7.65</v>
      </c>
      <c r="F3547" s="30">
        <f>INDEX(Additional!$B$3:$B$11,MATCH(C3547,Additional!$A$3:$A$11,0))</f>
        <v>4.68</v>
      </c>
      <c r="G3547" s="27">
        <v>14031</v>
      </c>
      <c r="H3547" s="27" t="s">
        <v>0</v>
      </c>
      <c r="I3547" s="28">
        <v>40539</v>
      </c>
      <c r="J3547" s="32">
        <f>YEAR(I3547)</f>
        <v>2010</v>
      </c>
      <c r="K3547" s="32">
        <f>MONTH(I3547)</f>
        <v>12</v>
      </c>
      <c r="L3547" s="32">
        <f>D3547*E3547</f>
        <v>15.3</v>
      </c>
      <c r="M3547" s="32">
        <f>D3547*F3547</f>
        <v>9.36</v>
      </c>
      <c r="N3547" s="32">
        <f>L3547-M3547</f>
        <v>5.9400000000000013</v>
      </c>
    </row>
    <row r="3548" spans="1:14" x14ac:dyDescent="0.2">
      <c r="A3548" s="26">
        <v>568376</v>
      </c>
      <c r="B3548" s="26">
        <v>22659</v>
      </c>
      <c r="C3548" s="27" t="s">
        <v>113</v>
      </c>
      <c r="D3548" s="27">
        <v>1</v>
      </c>
      <c r="E3548" s="27">
        <v>7.65</v>
      </c>
      <c r="F3548" s="30">
        <f>INDEX(Additional!$B$3:$B$11,MATCH(C3548,Additional!$A$3:$A$11,0))</f>
        <v>4.68</v>
      </c>
      <c r="G3548" s="27">
        <v>14031</v>
      </c>
      <c r="H3548" s="27" t="s">
        <v>0</v>
      </c>
      <c r="I3548" s="28">
        <v>40261</v>
      </c>
      <c r="J3548" s="32">
        <f>YEAR(I3548)</f>
        <v>2010</v>
      </c>
      <c r="K3548" s="32">
        <f>MONTH(I3548)</f>
        <v>3</v>
      </c>
      <c r="L3548" s="32">
        <f>D3548*E3548</f>
        <v>7.65</v>
      </c>
      <c r="M3548" s="32">
        <f>D3548*F3548</f>
        <v>4.68</v>
      </c>
      <c r="N3548" s="32">
        <f>L3548-M3548</f>
        <v>2.9700000000000006</v>
      </c>
    </row>
    <row r="3549" spans="1:14" x14ac:dyDescent="0.2">
      <c r="A3549" s="26">
        <v>568376</v>
      </c>
      <c r="B3549" s="26">
        <v>48138</v>
      </c>
      <c r="C3549" s="27" t="s">
        <v>113</v>
      </c>
      <c r="D3549" s="27">
        <v>4</v>
      </c>
      <c r="E3549" s="27">
        <v>7.65</v>
      </c>
      <c r="F3549" s="30">
        <f>INDEX(Additional!$B$3:$B$11,MATCH(C3549,Additional!$A$3:$A$11,0))</f>
        <v>4.68</v>
      </c>
      <c r="G3549" s="27">
        <v>14031</v>
      </c>
      <c r="H3549" s="27" t="s">
        <v>0</v>
      </c>
      <c r="I3549" s="28">
        <v>40315</v>
      </c>
      <c r="J3549" s="32">
        <f>YEAR(I3549)</f>
        <v>2010</v>
      </c>
      <c r="K3549" s="32">
        <f>MONTH(I3549)</f>
        <v>5</v>
      </c>
      <c r="L3549" s="32">
        <f>D3549*E3549</f>
        <v>30.6</v>
      </c>
      <c r="M3549" s="32">
        <f>D3549*F3549</f>
        <v>18.72</v>
      </c>
      <c r="N3549" s="32">
        <f>L3549-M3549</f>
        <v>11.880000000000003</v>
      </c>
    </row>
    <row r="3550" spans="1:14" x14ac:dyDescent="0.2">
      <c r="A3550" s="26">
        <v>568376</v>
      </c>
      <c r="B3550" s="26">
        <v>22365</v>
      </c>
      <c r="C3550" s="27" t="s">
        <v>113</v>
      </c>
      <c r="D3550" s="27">
        <v>2</v>
      </c>
      <c r="E3550" s="27">
        <v>7.65</v>
      </c>
      <c r="F3550" s="30">
        <f>INDEX(Additional!$B$3:$B$11,MATCH(C3550,Additional!$A$3:$A$11,0))</f>
        <v>4.68</v>
      </c>
      <c r="G3550" s="27">
        <v>14031</v>
      </c>
      <c r="H3550" s="27" t="s">
        <v>0</v>
      </c>
      <c r="I3550" s="28">
        <v>41011</v>
      </c>
      <c r="J3550" s="32">
        <f>YEAR(I3550)</f>
        <v>2012</v>
      </c>
      <c r="K3550" s="32">
        <f>MONTH(I3550)</f>
        <v>4</v>
      </c>
      <c r="L3550" s="32">
        <f>D3550*E3550</f>
        <v>15.3</v>
      </c>
      <c r="M3550" s="32">
        <f>D3550*F3550</f>
        <v>9.36</v>
      </c>
      <c r="N3550" s="32">
        <f>L3550-M3550</f>
        <v>5.9400000000000013</v>
      </c>
    </row>
    <row r="3551" spans="1:14" x14ac:dyDescent="0.2">
      <c r="A3551" s="26">
        <v>568376</v>
      </c>
      <c r="B3551" s="26">
        <v>84879</v>
      </c>
      <c r="C3551" s="27" t="s">
        <v>113</v>
      </c>
      <c r="D3551" s="27">
        <v>3</v>
      </c>
      <c r="E3551" s="27">
        <v>7.65</v>
      </c>
      <c r="F3551" s="30">
        <f>INDEX(Additional!$B$3:$B$11,MATCH(C3551,Additional!$A$3:$A$11,0))</f>
        <v>4.68</v>
      </c>
      <c r="G3551" s="27">
        <v>14031</v>
      </c>
      <c r="H3551" s="27" t="s">
        <v>0</v>
      </c>
      <c r="I3551" s="28">
        <v>40220</v>
      </c>
      <c r="J3551" s="32">
        <f>YEAR(I3551)</f>
        <v>2010</v>
      </c>
      <c r="K3551" s="32">
        <f>MONTH(I3551)</f>
        <v>2</v>
      </c>
      <c r="L3551" s="32">
        <f>D3551*E3551</f>
        <v>22.950000000000003</v>
      </c>
      <c r="M3551" s="32">
        <f>D3551*F3551</f>
        <v>14.04</v>
      </c>
      <c r="N3551" s="32">
        <f>L3551-M3551</f>
        <v>8.9100000000000037</v>
      </c>
    </row>
    <row r="3552" spans="1:14" x14ac:dyDescent="0.2">
      <c r="A3552" s="26">
        <v>568376</v>
      </c>
      <c r="B3552" s="26" t="s">
        <v>121</v>
      </c>
      <c r="C3552" s="27" t="s">
        <v>113</v>
      </c>
      <c r="D3552" s="27">
        <v>3</v>
      </c>
      <c r="E3552" s="27">
        <v>7.65</v>
      </c>
      <c r="F3552" s="30">
        <f>INDEX(Additional!$B$3:$B$11,MATCH(C3552,Additional!$A$3:$A$11,0))</f>
        <v>4.68</v>
      </c>
      <c r="G3552" s="27">
        <v>14031</v>
      </c>
      <c r="H3552" s="27" t="s">
        <v>0</v>
      </c>
      <c r="I3552" s="28">
        <v>40636</v>
      </c>
      <c r="J3552" s="32">
        <f>YEAR(I3552)</f>
        <v>2011</v>
      </c>
      <c r="K3552" s="32">
        <f>MONTH(I3552)</f>
        <v>4</v>
      </c>
      <c r="L3552" s="32">
        <f>D3552*E3552</f>
        <v>22.950000000000003</v>
      </c>
      <c r="M3552" s="32">
        <f>D3552*F3552</f>
        <v>14.04</v>
      </c>
      <c r="N3552" s="32">
        <f>L3552-M3552</f>
        <v>8.9100000000000037</v>
      </c>
    </row>
    <row r="3553" spans="1:14" x14ac:dyDescent="0.2">
      <c r="A3553" s="26">
        <v>568376</v>
      </c>
      <c r="B3553" s="26">
        <v>20679</v>
      </c>
      <c r="C3553" s="27" t="s">
        <v>113</v>
      </c>
      <c r="D3553" s="27">
        <v>4</v>
      </c>
      <c r="E3553" s="27">
        <v>7.65</v>
      </c>
      <c r="F3553" s="30">
        <f>INDEX(Additional!$B$3:$B$11,MATCH(C3553,Additional!$A$3:$A$11,0))</f>
        <v>4.68</v>
      </c>
      <c r="G3553" s="27">
        <v>14031</v>
      </c>
      <c r="H3553" s="27" t="s">
        <v>0</v>
      </c>
      <c r="I3553" s="28">
        <v>41188</v>
      </c>
      <c r="J3553" s="32">
        <f>YEAR(I3553)</f>
        <v>2012</v>
      </c>
      <c r="K3553" s="32">
        <f>MONTH(I3553)</f>
        <v>10</v>
      </c>
      <c r="L3553" s="32">
        <f>D3553*E3553</f>
        <v>30.6</v>
      </c>
      <c r="M3553" s="32">
        <f>D3553*F3553</f>
        <v>18.72</v>
      </c>
      <c r="N3553" s="32">
        <f>L3553-M3553</f>
        <v>11.880000000000003</v>
      </c>
    </row>
    <row r="3554" spans="1:14" x14ac:dyDescent="0.2">
      <c r="A3554" s="26">
        <v>568376</v>
      </c>
      <c r="B3554" s="26" t="s">
        <v>120</v>
      </c>
      <c r="C3554" s="27" t="s">
        <v>113</v>
      </c>
      <c r="D3554" s="27">
        <v>12</v>
      </c>
      <c r="E3554" s="27">
        <v>7.65</v>
      </c>
      <c r="F3554" s="30">
        <f>INDEX(Additional!$B$3:$B$11,MATCH(C3554,Additional!$A$3:$A$11,0))</f>
        <v>4.68</v>
      </c>
      <c r="G3554" s="27">
        <v>14031</v>
      </c>
      <c r="H3554" s="27" t="s">
        <v>0</v>
      </c>
      <c r="I3554" s="28">
        <v>40445</v>
      </c>
      <c r="J3554" s="32">
        <f>YEAR(I3554)</f>
        <v>2010</v>
      </c>
      <c r="K3554" s="32">
        <f>MONTH(I3554)</f>
        <v>9</v>
      </c>
      <c r="L3554" s="32">
        <f>D3554*E3554</f>
        <v>91.800000000000011</v>
      </c>
      <c r="M3554" s="32">
        <f>D3554*F3554</f>
        <v>56.16</v>
      </c>
      <c r="N3554" s="32">
        <f>L3554-M3554</f>
        <v>35.640000000000015</v>
      </c>
    </row>
    <row r="3555" spans="1:14" x14ac:dyDescent="0.2">
      <c r="A3555" s="26">
        <v>568376</v>
      </c>
      <c r="B3555" s="26">
        <v>23347</v>
      </c>
      <c r="C3555" s="27" t="s">
        <v>113</v>
      </c>
      <c r="D3555" s="27">
        <v>36</v>
      </c>
      <c r="E3555" s="27">
        <v>7.65</v>
      </c>
      <c r="F3555" s="30">
        <f>INDEX(Additional!$B$3:$B$11,MATCH(C3555,Additional!$A$3:$A$11,0))</f>
        <v>4.68</v>
      </c>
      <c r="G3555" s="27">
        <v>14031</v>
      </c>
      <c r="H3555" s="27" t="s">
        <v>0</v>
      </c>
      <c r="I3555" s="28">
        <v>41127</v>
      </c>
      <c r="J3555" s="32">
        <f>YEAR(I3555)</f>
        <v>2012</v>
      </c>
      <c r="K3555" s="32">
        <f>MONTH(I3555)</f>
        <v>8</v>
      </c>
      <c r="L3555" s="32">
        <f>D3555*E3555</f>
        <v>275.40000000000003</v>
      </c>
      <c r="M3555" s="32">
        <f>D3555*F3555</f>
        <v>168.48</v>
      </c>
      <c r="N3555" s="32">
        <f>L3555-M3555</f>
        <v>106.92000000000004</v>
      </c>
    </row>
    <row r="3556" spans="1:14" x14ac:dyDescent="0.2">
      <c r="A3556" s="26">
        <v>568376</v>
      </c>
      <c r="B3556" s="26">
        <v>23238</v>
      </c>
      <c r="C3556" s="27" t="s">
        <v>113</v>
      </c>
      <c r="D3556" s="27">
        <v>24</v>
      </c>
      <c r="E3556" s="27">
        <v>7.65</v>
      </c>
      <c r="F3556" s="30">
        <f>INDEX(Additional!$B$3:$B$11,MATCH(C3556,Additional!$A$3:$A$11,0))</f>
        <v>4.68</v>
      </c>
      <c r="G3556" s="27">
        <v>14031</v>
      </c>
      <c r="H3556" s="27" t="s">
        <v>0</v>
      </c>
      <c r="I3556" s="28">
        <v>40384</v>
      </c>
      <c r="J3556" s="32">
        <f>YEAR(I3556)</f>
        <v>2010</v>
      </c>
      <c r="K3556" s="32">
        <f>MONTH(I3556)</f>
        <v>7</v>
      </c>
      <c r="L3556" s="32">
        <f>D3556*E3556</f>
        <v>183.60000000000002</v>
      </c>
      <c r="M3556" s="32">
        <f>D3556*F3556</f>
        <v>112.32</v>
      </c>
      <c r="N3556" s="32">
        <f>L3556-M3556</f>
        <v>71.28000000000003</v>
      </c>
    </row>
    <row r="3557" spans="1:14" x14ac:dyDescent="0.2">
      <c r="A3557" s="26">
        <v>568376</v>
      </c>
      <c r="B3557" s="26">
        <v>23169</v>
      </c>
      <c r="C3557" s="27" t="s">
        <v>113</v>
      </c>
      <c r="D3557" s="27">
        <v>18</v>
      </c>
      <c r="E3557" s="27">
        <v>7.65</v>
      </c>
      <c r="F3557" s="30">
        <f>INDEX(Additional!$B$3:$B$11,MATCH(C3557,Additional!$A$3:$A$11,0))</f>
        <v>4.68</v>
      </c>
      <c r="G3557" s="27">
        <v>14031</v>
      </c>
      <c r="H3557" s="27" t="s">
        <v>0</v>
      </c>
      <c r="I3557" s="28">
        <v>40773</v>
      </c>
      <c r="J3557" s="32">
        <f>YEAR(I3557)</f>
        <v>2011</v>
      </c>
      <c r="K3557" s="32">
        <f>MONTH(I3557)</f>
        <v>8</v>
      </c>
      <c r="L3557" s="32">
        <f>D3557*E3557</f>
        <v>137.70000000000002</v>
      </c>
      <c r="M3557" s="32">
        <f>D3557*F3557</f>
        <v>84.24</v>
      </c>
      <c r="N3557" s="32">
        <f>L3557-M3557</f>
        <v>53.460000000000022</v>
      </c>
    </row>
    <row r="3558" spans="1:14" x14ac:dyDescent="0.2">
      <c r="A3558" s="26">
        <v>568376</v>
      </c>
      <c r="B3558" s="26">
        <v>23335</v>
      </c>
      <c r="C3558" s="27" t="s">
        <v>113</v>
      </c>
      <c r="D3558" s="27">
        <v>12</v>
      </c>
      <c r="E3558" s="27">
        <v>7.65</v>
      </c>
      <c r="F3558" s="30">
        <f>INDEX(Additional!$B$3:$B$11,MATCH(C3558,Additional!$A$3:$A$11,0))</f>
        <v>4.68</v>
      </c>
      <c r="G3558" s="27">
        <v>14031</v>
      </c>
      <c r="H3558" s="27" t="s">
        <v>0</v>
      </c>
      <c r="I3558" s="28">
        <v>40246</v>
      </c>
      <c r="J3558" s="32">
        <f>YEAR(I3558)</f>
        <v>2010</v>
      </c>
      <c r="K3558" s="32">
        <f>MONTH(I3558)</f>
        <v>3</v>
      </c>
      <c r="L3558" s="32">
        <f>D3558*E3558</f>
        <v>91.800000000000011</v>
      </c>
      <c r="M3558" s="32">
        <f>D3558*F3558</f>
        <v>56.16</v>
      </c>
      <c r="N3558" s="32">
        <f>L3558-M3558</f>
        <v>35.640000000000015</v>
      </c>
    </row>
    <row r="3559" spans="1:14" x14ac:dyDescent="0.2">
      <c r="A3559" s="26">
        <v>568376</v>
      </c>
      <c r="B3559" s="26">
        <v>23338</v>
      </c>
      <c r="C3559" s="27" t="s">
        <v>113</v>
      </c>
      <c r="D3559" s="27">
        <v>20</v>
      </c>
      <c r="E3559" s="27">
        <v>7.65</v>
      </c>
      <c r="F3559" s="30">
        <f>INDEX(Additional!$B$3:$B$11,MATCH(C3559,Additional!$A$3:$A$11,0))</f>
        <v>4.68</v>
      </c>
      <c r="G3559" s="27">
        <v>14031</v>
      </c>
      <c r="H3559" s="27" t="s">
        <v>0</v>
      </c>
      <c r="I3559" s="28">
        <v>40338</v>
      </c>
      <c r="J3559" s="32">
        <f>YEAR(I3559)</f>
        <v>2010</v>
      </c>
      <c r="K3559" s="32">
        <f>MONTH(I3559)</f>
        <v>6</v>
      </c>
      <c r="L3559" s="32">
        <f>D3559*E3559</f>
        <v>153</v>
      </c>
      <c r="M3559" s="32">
        <f>D3559*F3559</f>
        <v>93.6</v>
      </c>
      <c r="N3559" s="32">
        <f>L3559-M3559</f>
        <v>59.400000000000006</v>
      </c>
    </row>
    <row r="3560" spans="1:14" x14ac:dyDescent="0.2">
      <c r="A3560" s="26">
        <v>568376</v>
      </c>
      <c r="B3560" s="26">
        <v>22998</v>
      </c>
      <c r="C3560" s="27" t="s">
        <v>113</v>
      </c>
      <c r="D3560" s="27">
        <v>25</v>
      </c>
      <c r="E3560" s="27">
        <v>7.65</v>
      </c>
      <c r="F3560" s="30">
        <f>INDEX(Additional!$B$3:$B$11,MATCH(C3560,Additional!$A$3:$A$11,0))</f>
        <v>4.68</v>
      </c>
      <c r="G3560" s="27">
        <v>14031</v>
      </c>
      <c r="H3560" s="27" t="s">
        <v>0</v>
      </c>
      <c r="I3560" s="28">
        <v>40510</v>
      </c>
      <c r="J3560" s="32">
        <f>YEAR(I3560)</f>
        <v>2010</v>
      </c>
      <c r="K3560" s="32">
        <f>MONTH(I3560)</f>
        <v>11</v>
      </c>
      <c r="L3560" s="32">
        <f>D3560*E3560</f>
        <v>191.25</v>
      </c>
      <c r="M3560" s="32">
        <f>D3560*F3560</f>
        <v>117</v>
      </c>
      <c r="N3560" s="32">
        <f>L3560-M3560</f>
        <v>74.25</v>
      </c>
    </row>
    <row r="3561" spans="1:14" x14ac:dyDescent="0.2">
      <c r="A3561" s="26">
        <v>568376</v>
      </c>
      <c r="B3561" s="26">
        <v>23413</v>
      </c>
      <c r="C3561" s="27" t="s">
        <v>113</v>
      </c>
      <c r="D3561" s="27">
        <v>4</v>
      </c>
      <c r="E3561" s="27">
        <v>7.65</v>
      </c>
      <c r="F3561" s="30">
        <f>INDEX(Additional!$B$3:$B$11,MATCH(C3561,Additional!$A$3:$A$11,0))</f>
        <v>4.68</v>
      </c>
      <c r="G3561" s="27">
        <v>14031</v>
      </c>
      <c r="H3561" s="27" t="s">
        <v>0</v>
      </c>
      <c r="I3561" s="28">
        <v>40696</v>
      </c>
      <c r="J3561" s="32">
        <f>YEAR(I3561)</f>
        <v>2011</v>
      </c>
      <c r="K3561" s="32">
        <f>MONTH(I3561)</f>
        <v>6</v>
      </c>
      <c r="L3561" s="32">
        <f>D3561*E3561</f>
        <v>30.6</v>
      </c>
      <c r="M3561" s="32">
        <f>D3561*F3561</f>
        <v>18.72</v>
      </c>
      <c r="N3561" s="32">
        <f>L3561-M3561</f>
        <v>11.880000000000003</v>
      </c>
    </row>
    <row r="3562" spans="1:14" x14ac:dyDescent="0.2">
      <c r="A3562" s="26" t="s">
        <v>119</v>
      </c>
      <c r="B3562" s="26">
        <v>20724</v>
      </c>
      <c r="C3562" s="27" t="s">
        <v>113</v>
      </c>
      <c r="D3562" s="27">
        <v>1</v>
      </c>
      <c r="E3562" s="27">
        <v>7.65</v>
      </c>
      <c r="F3562" s="30">
        <f>INDEX(Additional!$B$3:$B$11,MATCH(C3562,Additional!$A$3:$A$11,0))</f>
        <v>4.68</v>
      </c>
      <c r="G3562" s="27">
        <v>14911</v>
      </c>
      <c r="H3562" s="27" t="s">
        <v>37</v>
      </c>
      <c r="I3562" s="28">
        <v>40619</v>
      </c>
      <c r="J3562" s="32">
        <f>YEAR(I3562)</f>
        <v>2011</v>
      </c>
      <c r="K3562" s="32">
        <f>MONTH(I3562)</f>
        <v>3</v>
      </c>
      <c r="L3562" s="32">
        <f>D3562*E3562</f>
        <v>7.65</v>
      </c>
      <c r="M3562" s="32">
        <f>D3562*F3562</f>
        <v>4.68</v>
      </c>
      <c r="N3562" s="32">
        <f>L3562-M3562</f>
        <v>2.9700000000000006</v>
      </c>
    </row>
    <row r="3563" spans="1:14" x14ac:dyDescent="0.2">
      <c r="A3563" s="26" t="s">
        <v>119</v>
      </c>
      <c r="B3563" s="26">
        <v>23292</v>
      </c>
      <c r="C3563" s="27" t="s">
        <v>113</v>
      </c>
      <c r="D3563" s="27">
        <v>5</v>
      </c>
      <c r="E3563" s="27">
        <v>7.65</v>
      </c>
      <c r="F3563" s="30">
        <f>INDEX(Additional!$B$3:$B$11,MATCH(C3563,Additional!$A$3:$A$11,0))</f>
        <v>4.68</v>
      </c>
      <c r="G3563" s="27">
        <v>14911</v>
      </c>
      <c r="H3563" s="27" t="s">
        <v>37</v>
      </c>
      <c r="I3563" s="28">
        <v>40897</v>
      </c>
      <c r="J3563" s="32">
        <f>YEAR(I3563)</f>
        <v>2011</v>
      </c>
      <c r="K3563" s="32">
        <f>MONTH(I3563)</f>
        <v>12</v>
      </c>
      <c r="L3563" s="32">
        <f>D3563*E3563</f>
        <v>38.25</v>
      </c>
      <c r="M3563" s="32">
        <f>D3563*F3563</f>
        <v>23.4</v>
      </c>
      <c r="N3563" s="32">
        <f>L3563-M3563</f>
        <v>14.850000000000001</v>
      </c>
    </row>
    <row r="3564" spans="1:14" x14ac:dyDescent="0.2">
      <c r="A3564" s="26">
        <v>568378</v>
      </c>
      <c r="B3564" s="26">
        <v>22086</v>
      </c>
      <c r="C3564" s="27" t="s">
        <v>113</v>
      </c>
      <c r="D3564" s="27">
        <v>4</v>
      </c>
      <c r="E3564" s="27">
        <v>7.65</v>
      </c>
      <c r="F3564" s="30">
        <f>INDEX(Additional!$B$3:$B$11,MATCH(C3564,Additional!$A$3:$A$11,0))</f>
        <v>4.68</v>
      </c>
      <c r="G3564" s="27">
        <v>13035</v>
      </c>
      <c r="H3564" s="27" t="s">
        <v>0</v>
      </c>
      <c r="I3564" s="28">
        <v>41069</v>
      </c>
      <c r="J3564" s="32">
        <f>YEAR(I3564)</f>
        <v>2012</v>
      </c>
      <c r="K3564" s="32">
        <f>MONTH(I3564)</f>
        <v>6</v>
      </c>
      <c r="L3564" s="32">
        <f>D3564*E3564</f>
        <v>30.6</v>
      </c>
      <c r="M3564" s="32">
        <f>D3564*F3564</f>
        <v>18.72</v>
      </c>
      <c r="N3564" s="32">
        <f>L3564-M3564</f>
        <v>11.880000000000003</v>
      </c>
    </row>
    <row r="3565" spans="1:14" x14ac:dyDescent="0.2">
      <c r="A3565" s="26">
        <v>568378</v>
      </c>
      <c r="B3565" s="26">
        <v>22141</v>
      </c>
      <c r="C3565" s="27" t="s">
        <v>113</v>
      </c>
      <c r="D3565" s="27">
        <v>12</v>
      </c>
      <c r="E3565" s="27">
        <v>7.65</v>
      </c>
      <c r="F3565" s="30">
        <f>INDEX(Additional!$B$3:$B$11,MATCH(C3565,Additional!$A$3:$A$11,0))</f>
        <v>4.68</v>
      </c>
      <c r="G3565" s="27">
        <v>13035</v>
      </c>
      <c r="H3565" s="27" t="s">
        <v>0</v>
      </c>
      <c r="I3565" s="28">
        <v>40578</v>
      </c>
      <c r="J3565" s="32">
        <f>YEAR(I3565)</f>
        <v>2011</v>
      </c>
      <c r="K3565" s="32">
        <f>MONTH(I3565)</f>
        <v>2</v>
      </c>
      <c r="L3565" s="32">
        <f>D3565*E3565</f>
        <v>91.800000000000011</v>
      </c>
      <c r="M3565" s="32">
        <f>D3565*F3565</f>
        <v>56.16</v>
      </c>
      <c r="N3565" s="32">
        <f>L3565-M3565</f>
        <v>35.640000000000015</v>
      </c>
    </row>
    <row r="3566" spans="1:14" x14ac:dyDescent="0.2">
      <c r="A3566" s="26">
        <v>568378</v>
      </c>
      <c r="B3566" s="26">
        <v>22144</v>
      </c>
      <c r="C3566" s="27" t="s">
        <v>113</v>
      </c>
      <c r="D3566" s="27">
        <v>48</v>
      </c>
      <c r="E3566" s="27">
        <v>7.65</v>
      </c>
      <c r="F3566" s="30">
        <f>INDEX(Additional!$B$3:$B$11,MATCH(C3566,Additional!$A$3:$A$11,0))</f>
        <v>4.68</v>
      </c>
      <c r="G3566" s="27">
        <v>13035</v>
      </c>
      <c r="H3566" s="27" t="s">
        <v>0</v>
      </c>
      <c r="I3566" s="28">
        <v>40734</v>
      </c>
      <c r="J3566" s="32">
        <f>YEAR(I3566)</f>
        <v>2011</v>
      </c>
      <c r="K3566" s="32">
        <f>MONTH(I3566)</f>
        <v>7</v>
      </c>
      <c r="L3566" s="32">
        <f>D3566*E3566</f>
        <v>367.20000000000005</v>
      </c>
      <c r="M3566" s="32">
        <f>D3566*F3566</f>
        <v>224.64</v>
      </c>
      <c r="N3566" s="32">
        <f>L3566-M3566</f>
        <v>142.56000000000006</v>
      </c>
    </row>
    <row r="3567" spans="1:14" x14ac:dyDescent="0.2">
      <c r="A3567" s="26">
        <v>568378</v>
      </c>
      <c r="B3567" s="26">
        <v>22147</v>
      </c>
      <c r="C3567" s="27" t="s">
        <v>113</v>
      </c>
      <c r="D3567" s="27">
        <v>108</v>
      </c>
      <c r="E3567" s="27">
        <v>7.65</v>
      </c>
      <c r="F3567" s="30">
        <f>INDEX(Additional!$B$3:$B$11,MATCH(C3567,Additional!$A$3:$A$11,0))</f>
        <v>4.68</v>
      </c>
      <c r="G3567" s="27">
        <v>13035</v>
      </c>
      <c r="H3567" s="27" t="s">
        <v>0</v>
      </c>
      <c r="I3567" s="28">
        <v>40447</v>
      </c>
      <c r="J3567" s="32">
        <f>YEAR(I3567)</f>
        <v>2010</v>
      </c>
      <c r="K3567" s="32">
        <f>MONTH(I3567)</f>
        <v>9</v>
      </c>
      <c r="L3567" s="32">
        <f>D3567*E3567</f>
        <v>826.2</v>
      </c>
      <c r="M3567" s="32">
        <f>D3567*F3567</f>
        <v>505.43999999999994</v>
      </c>
      <c r="N3567" s="32">
        <f>L3567-M3567</f>
        <v>320.7600000000001</v>
      </c>
    </row>
    <row r="3568" spans="1:14" x14ac:dyDescent="0.2">
      <c r="A3568" s="26">
        <v>568378</v>
      </c>
      <c r="B3568" s="26">
        <v>22149</v>
      </c>
      <c r="C3568" s="27" t="s">
        <v>113</v>
      </c>
      <c r="D3568" s="27">
        <v>24</v>
      </c>
      <c r="E3568" s="27">
        <v>7.65</v>
      </c>
      <c r="F3568" s="30">
        <f>INDEX(Additional!$B$3:$B$11,MATCH(C3568,Additional!$A$3:$A$11,0))</f>
        <v>4.68</v>
      </c>
      <c r="G3568" s="27">
        <v>13035</v>
      </c>
      <c r="H3568" s="27" t="s">
        <v>0</v>
      </c>
      <c r="I3568" s="28">
        <v>40420</v>
      </c>
      <c r="J3568" s="32">
        <f>YEAR(I3568)</f>
        <v>2010</v>
      </c>
      <c r="K3568" s="32">
        <f>MONTH(I3568)</f>
        <v>8</v>
      </c>
      <c r="L3568" s="32">
        <f>D3568*E3568</f>
        <v>183.60000000000002</v>
      </c>
      <c r="M3568" s="32">
        <f>D3568*F3568</f>
        <v>112.32</v>
      </c>
      <c r="N3568" s="32">
        <f>L3568-M3568</f>
        <v>71.28000000000003</v>
      </c>
    </row>
    <row r="3569" spans="1:14" x14ac:dyDescent="0.2">
      <c r="A3569" s="26">
        <v>568378</v>
      </c>
      <c r="B3569" s="26">
        <v>22150</v>
      </c>
      <c r="C3569" s="27" t="s">
        <v>113</v>
      </c>
      <c r="D3569" s="27">
        <v>96</v>
      </c>
      <c r="E3569" s="27">
        <v>7.65</v>
      </c>
      <c r="F3569" s="30">
        <f>INDEX(Additional!$B$3:$B$11,MATCH(C3569,Additional!$A$3:$A$11,0))</f>
        <v>4.68</v>
      </c>
      <c r="G3569" s="27">
        <v>13035</v>
      </c>
      <c r="H3569" s="27" t="s">
        <v>0</v>
      </c>
      <c r="I3569" s="28">
        <v>40317</v>
      </c>
      <c r="J3569" s="32">
        <f>YEAR(I3569)</f>
        <v>2010</v>
      </c>
      <c r="K3569" s="32">
        <f>MONTH(I3569)</f>
        <v>5</v>
      </c>
      <c r="L3569" s="32">
        <f>D3569*E3569</f>
        <v>734.40000000000009</v>
      </c>
      <c r="M3569" s="32">
        <f>D3569*F3569</f>
        <v>449.28</v>
      </c>
      <c r="N3569" s="32">
        <f>L3569-M3569</f>
        <v>285.12000000000012</v>
      </c>
    </row>
    <row r="3570" spans="1:14" x14ac:dyDescent="0.2">
      <c r="A3570" s="26">
        <v>568378</v>
      </c>
      <c r="B3570" s="26">
        <v>22271</v>
      </c>
      <c r="C3570" s="27" t="s">
        <v>113</v>
      </c>
      <c r="D3570" s="27">
        <v>12</v>
      </c>
      <c r="E3570" s="27">
        <v>7.65</v>
      </c>
      <c r="F3570" s="30">
        <f>INDEX(Additional!$B$3:$B$11,MATCH(C3570,Additional!$A$3:$A$11,0))</f>
        <v>4.68</v>
      </c>
      <c r="G3570" s="27">
        <v>13035</v>
      </c>
      <c r="H3570" s="27" t="s">
        <v>0</v>
      </c>
      <c r="I3570" s="28">
        <v>41040</v>
      </c>
      <c r="J3570" s="32">
        <f>YEAR(I3570)</f>
        <v>2012</v>
      </c>
      <c r="K3570" s="32">
        <f>MONTH(I3570)</f>
        <v>5</v>
      </c>
      <c r="L3570" s="32">
        <f>D3570*E3570</f>
        <v>91.800000000000011</v>
      </c>
      <c r="M3570" s="32">
        <f>D3570*F3570</f>
        <v>56.16</v>
      </c>
      <c r="N3570" s="32">
        <f>L3570-M3570</f>
        <v>35.640000000000015</v>
      </c>
    </row>
    <row r="3571" spans="1:14" x14ac:dyDescent="0.2">
      <c r="A3571" s="26">
        <v>568378</v>
      </c>
      <c r="B3571" s="26">
        <v>21356</v>
      </c>
      <c r="C3571" s="27" t="s">
        <v>113</v>
      </c>
      <c r="D3571" s="27">
        <v>48</v>
      </c>
      <c r="E3571" s="27">
        <v>7.65</v>
      </c>
      <c r="F3571" s="30">
        <f>INDEX(Additional!$B$3:$B$11,MATCH(C3571,Additional!$A$3:$A$11,0))</f>
        <v>4.68</v>
      </c>
      <c r="G3571" s="27">
        <v>13035</v>
      </c>
      <c r="H3571" s="27" t="s">
        <v>0</v>
      </c>
      <c r="I3571" s="28">
        <v>41141</v>
      </c>
      <c r="J3571" s="32">
        <f>YEAR(I3571)</f>
        <v>2012</v>
      </c>
      <c r="K3571" s="32">
        <f>MONTH(I3571)</f>
        <v>8</v>
      </c>
      <c r="L3571" s="32">
        <f>D3571*E3571</f>
        <v>367.20000000000005</v>
      </c>
      <c r="M3571" s="32">
        <f>D3571*F3571</f>
        <v>224.64</v>
      </c>
      <c r="N3571" s="32">
        <f>L3571-M3571</f>
        <v>142.56000000000006</v>
      </c>
    </row>
    <row r="3572" spans="1:14" x14ac:dyDescent="0.2">
      <c r="A3572" s="26">
        <v>568378</v>
      </c>
      <c r="B3572" s="26">
        <v>22274</v>
      </c>
      <c r="C3572" s="27" t="s">
        <v>113</v>
      </c>
      <c r="D3572" s="27">
        <v>50</v>
      </c>
      <c r="E3572" s="27">
        <v>7.65</v>
      </c>
      <c r="F3572" s="30">
        <f>INDEX(Additional!$B$3:$B$11,MATCH(C3572,Additional!$A$3:$A$11,0))</f>
        <v>4.68</v>
      </c>
      <c r="G3572" s="27">
        <v>13035</v>
      </c>
      <c r="H3572" s="27" t="s">
        <v>0</v>
      </c>
      <c r="I3572" s="28">
        <v>40988</v>
      </c>
      <c r="J3572" s="32">
        <f>YEAR(I3572)</f>
        <v>2012</v>
      </c>
      <c r="K3572" s="32">
        <f>MONTH(I3572)</f>
        <v>3</v>
      </c>
      <c r="L3572" s="32">
        <f>D3572*E3572</f>
        <v>382.5</v>
      </c>
      <c r="M3572" s="32">
        <f>D3572*F3572</f>
        <v>234</v>
      </c>
      <c r="N3572" s="32">
        <f>L3572-M3572</f>
        <v>148.5</v>
      </c>
    </row>
    <row r="3573" spans="1:14" x14ac:dyDescent="0.2">
      <c r="A3573" s="26">
        <v>568378</v>
      </c>
      <c r="B3573" s="26">
        <v>21967</v>
      </c>
      <c r="C3573" s="27" t="s">
        <v>113</v>
      </c>
      <c r="D3573" s="27">
        <v>144</v>
      </c>
      <c r="E3573" s="27">
        <v>7.65</v>
      </c>
      <c r="F3573" s="30">
        <f>INDEX(Additional!$B$3:$B$11,MATCH(C3573,Additional!$A$3:$A$11,0))</f>
        <v>4.68</v>
      </c>
      <c r="G3573" s="27">
        <v>13035</v>
      </c>
      <c r="H3573" s="27" t="s">
        <v>0</v>
      </c>
      <c r="I3573" s="28">
        <v>41043</v>
      </c>
      <c r="J3573" s="32">
        <f>YEAR(I3573)</f>
        <v>2012</v>
      </c>
      <c r="K3573" s="32">
        <f>MONTH(I3573)</f>
        <v>5</v>
      </c>
      <c r="L3573" s="32">
        <f>D3573*E3573</f>
        <v>1101.6000000000001</v>
      </c>
      <c r="M3573" s="32">
        <f>D3573*F3573</f>
        <v>673.92</v>
      </c>
      <c r="N3573" s="32">
        <f>L3573-M3573</f>
        <v>427.68000000000018</v>
      </c>
    </row>
    <row r="3574" spans="1:14" x14ac:dyDescent="0.2">
      <c r="A3574" s="26">
        <v>568378</v>
      </c>
      <c r="B3574" s="26">
        <v>21679</v>
      </c>
      <c r="C3574" s="27" t="s">
        <v>113</v>
      </c>
      <c r="D3574" s="27">
        <v>6</v>
      </c>
      <c r="E3574" s="27">
        <v>7.65</v>
      </c>
      <c r="F3574" s="30">
        <f>INDEX(Additional!$B$3:$B$11,MATCH(C3574,Additional!$A$3:$A$11,0))</f>
        <v>4.68</v>
      </c>
      <c r="G3574" s="27">
        <v>13035</v>
      </c>
      <c r="H3574" s="27" t="s">
        <v>0</v>
      </c>
      <c r="I3574" s="28">
        <v>40365</v>
      </c>
      <c r="J3574" s="32">
        <f>YEAR(I3574)</f>
        <v>2010</v>
      </c>
      <c r="K3574" s="32">
        <f>MONTH(I3574)</f>
        <v>7</v>
      </c>
      <c r="L3574" s="32">
        <f>D3574*E3574</f>
        <v>45.900000000000006</v>
      </c>
      <c r="M3574" s="32">
        <f>D3574*F3574</f>
        <v>28.08</v>
      </c>
      <c r="N3574" s="32">
        <f>L3574-M3574</f>
        <v>17.820000000000007</v>
      </c>
    </row>
    <row r="3575" spans="1:14" x14ac:dyDescent="0.2">
      <c r="A3575" s="26">
        <v>568378</v>
      </c>
      <c r="B3575" s="26">
        <v>21207</v>
      </c>
      <c r="C3575" s="27" t="s">
        <v>113</v>
      </c>
      <c r="D3575" s="27">
        <v>60</v>
      </c>
      <c r="E3575" s="27">
        <v>7.65</v>
      </c>
      <c r="F3575" s="30">
        <f>INDEX(Additional!$B$3:$B$11,MATCH(C3575,Additional!$A$3:$A$11,0))</f>
        <v>4.68</v>
      </c>
      <c r="G3575" s="27">
        <v>13035</v>
      </c>
      <c r="H3575" s="27" t="s">
        <v>0</v>
      </c>
      <c r="I3575" s="28">
        <v>40701</v>
      </c>
      <c r="J3575" s="32">
        <f>YEAR(I3575)</f>
        <v>2011</v>
      </c>
      <c r="K3575" s="32">
        <f>MONTH(I3575)</f>
        <v>6</v>
      </c>
      <c r="L3575" s="32">
        <f>D3575*E3575</f>
        <v>459</v>
      </c>
      <c r="M3575" s="32">
        <f>D3575*F3575</f>
        <v>280.79999999999995</v>
      </c>
      <c r="N3575" s="32">
        <f>L3575-M3575</f>
        <v>178.20000000000005</v>
      </c>
    </row>
    <row r="3576" spans="1:14" x14ac:dyDescent="0.2">
      <c r="A3576" s="26">
        <v>568378</v>
      </c>
      <c r="B3576" s="26">
        <v>21677</v>
      </c>
      <c r="C3576" s="27" t="s">
        <v>113</v>
      </c>
      <c r="D3576" s="27">
        <v>12</v>
      </c>
      <c r="E3576" s="27">
        <v>7.65</v>
      </c>
      <c r="F3576" s="30">
        <f>INDEX(Additional!$B$3:$B$11,MATCH(C3576,Additional!$A$3:$A$11,0))</f>
        <v>4.68</v>
      </c>
      <c r="G3576" s="27">
        <v>13035</v>
      </c>
      <c r="H3576" s="27" t="s">
        <v>0</v>
      </c>
      <c r="I3576" s="28">
        <v>40872</v>
      </c>
      <c r="J3576" s="32">
        <f>YEAR(I3576)</f>
        <v>2011</v>
      </c>
      <c r="K3576" s="32">
        <f>MONTH(I3576)</f>
        <v>11</v>
      </c>
      <c r="L3576" s="32">
        <f>D3576*E3576</f>
        <v>91.800000000000011</v>
      </c>
      <c r="M3576" s="32">
        <f>D3576*F3576</f>
        <v>56.16</v>
      </c>
      <c r="N3576" s="32">
        <f>L3576-M3576</f>
        <v>35.640000000000015</v>
      </c>
    </row>
    <row r="3577" spans="1:14" x14ac:dyDescent="0.2">
      <c r="A3577" s="26">
        <v>568378</v>
      </c>
      <c r="B3577" s="26">
        <v>20971</v>
      </c>
      <c r="C3577" s="27" t="s">
        <v>113</v>
      </c>
      <c r="D3577" s="27">
        <v>3</v>
      </c>
      <c r="E3577" s="27">
        <v>7.65</v>
      </c>
      <c r="F3577" s="30">
        <f>INDEX(Additional!$B$3:$B$11,MATCH(C3577,Additional!$A$3:$A$11,0))</f>
        <v>4.68</v>
      </c>
      <c r="G3577" s="27">
        <v>13035</v>
      </c>
      <c r="H3577" s="27" t="s">
        <v>0</v>
      </c>
      <c r="I3577" s="28">
        <v>40791</v>
      </c>
      <c r="J3577" s="32">
        <f>YEAR(I3577)</f>
        <v>2011</v>
      </c>
      <c r="K3577" s="32">
        <f>MONTH(I3577)</f>
        <v>9</v>
      </c>
      <c r="L3577" s="32">
        <f>D3577*E3577</f>
        <v>22.950000000000003</v>
      </c>
      <c r="M3577" s="32">
        <f>D3577*F3577</f>
        <v>14.04</v>
      </c>
      <c r="N3577" s="32">
        <f>L3577-M3577</f>
        <v>8.9100000000000037</v>
      </c>
    </row>
    <row r="3578" spans="1:14" x14ac:dyDescent="0.2">
      <c r="A3578" s="26">
        <v>568378</v>
      </c>
      <c r="B3578" s="26">
        <v>20972</v>
      </c>
      <c r="C3578" s="27" t="s">
        <v>113</v>
      </c>
      <c r="D3578" s="27">
        <v>4</v>
      </c>
      <c r="E3578" s="27">
        <v>7.65</v>
      </c>
      <c r="F3578" s="30">
        <f>INDEX(Additional!$B$3:$B$11,MATCH(C3578,Additional!$A$3:$A$11,0))</f>
        <v>4.68</v>
      </c>
      <c r="G3578" s="27">
        <v>13035</v>
      </c>
      <c r="H3578" s="27" t="s">
        <v>0</v>
      </c>
      <c r="I3578" s="28">
        <v>40839</v>
      </c>
      <c r="J3578" s="32">
        <f>YEAR(I3578)</f>
        <v>2011</v>
      </c>
      <c r="K3578" s="32">
        <f>MONTH(I3578)</f>
        <v>10</v>
      </c>
      <c r="L3578" s="32">
        <f>D3578*E3578</f>
        <v>30.6</v>
      </c>
      <c r="M3578" s="32">
        <f>D3578*F3578</f>
        <v>18.72</v>
      </c>
      <c r="N3578" s="32">
        <f>L3578-M3578</f>
        <v>11.880000000000003</v>
      </c>
    </row>
    <row r="3579" spans="1:14" x14ac:dyDescent="0.2">
      <c r="A3579" s="26">
        <v>568379</v>
      </c>
      <c r="B3579" s="26">
        <v>21326</v>
      </c>
      <c r="C3579" s="27" t="s">
        <v>113</v>
      </c>
      <c r="D3579" s="27">
        <v>48</v>
      </c>
      <c r="E3579" s="27">
        <v>7.65</v>
      </c>
      <c r="F3579" s="30">
        <f>INDEX(Additional!$B$3:$B$11,MATCH(C3579,Additional!$A$3:$A$11,0))</f>
        <v>4.68</v>
      </c>
      <c r="G3579" s="27">
        <v>16626</v>
      </c>
      <c r="H3579" s="27" t="s">
        <v>0</v>
      </c>
      <c r="I3579" s="28">
        <v>41131</v>
      </c>
      <c r="J3579" s="32">
        <f>YEAR(I3579)</f>
        <v>2012</v>
      </c>
      <c r="K3579" s="32">
        <f>MONTH(I3579)</f>
        <v>8</v>
      </c>
      <c r="L3579" s="32">
        <f>D3579*E3579</f>
        <v>367.20000000000005</v>
      </c>
      <c r="M3579" s="32">
        <f>D3579*F3579</f>
        <v>224.64</v>
      </c>
      <c r="N3579" s="32">
        <f>L3579-M3579</f>
        <v>142.56000000000006</v>
      </c>
    </row>
    <row r="3580" spans="1:14" x14ac:dyDescent="0.2">
      <c r="A3580" s="26">
        <v>568379</v>
      </c>
      <c r="B3580" s="26">
        <v>22625</v>
      </c>
      <c r="C3580" s="27" t="s">
        <v>113</v>
      </c>
      <c r="D3580" s="27">
        <v>1</v>
      </c>
      <c r="E3580" s="27">
        <v>7.65</v>
      </c>
      <c r="F3580" s="30">
        <f>INDEX(Additional!$B$3:$B$11,MATCH(C3580,Additional!$A$3:$A$11,0))</f>
        <v>4.68</v>
      </c>
      <c r="G3580" s="27">
        <v>16626</v>
      </c>
      <c r="H3580" s="27" t="s">
        <v>0</v>
      </c>
      <c r="I3580" s="28">
        <v>40843</v>
      </c>
      <c r="J3580" s="32">
        <f>YEAR(I3580)</f>
        <v>2011</v>
      </c>
      <c r="K3580" s="32">
        <f>MONTH(I3580)</f>
        <v>10</v>
      </c>
      <c r="L3580" s="32">
        <f>D3580*E3580</f>
        <v>7.65</v>
      </c>
      <c r="M3580" s="32">
        <f>D3580*F3580</f>
        <v>4.68</v>
      </c>
      <c r="N3580" s="32">
        <f>L3580-M3580</f>
        <v>2.9700000000000006</v>
      </c>
    </row>
    <row r="3581" spans="1:14" x14ac:dyDescent="0.2">
      <c r="A3581" s="26">
        <v>568379</v>
      </c>
      <c r="B3581" s="26">
        <v>84945</v>
      </c>
      <c r="C3581" s="27" t="s">
        <v>113</v>
      </c>
      <c r="D3581" s="27">
        <v>1</v>
      </c>
      <c r="E3581" s="27">
        <v>7.65</v>
      </c>
      <c r="F3581" s="30">
        <f>INDEX(Additional!$B$3:$B$11,MATCH(C3581,Additional!$A$3:$A$11,0))</f>
        <v>4.68</v>
      </c>
      <c r="G3581" s="27">
        <v>16626</v>
      </c>
      <c r="H3581" s="27" t="s">
        <v>0</v>
      </c>
      <c r="I3581" s="28">
        <v>40983</v>
      </c>
      <c r="J3581" s="32">
        <f>YEAR(I3581)</f>
        <v>2012</v>
      </c>
      <c r="K3581" s="32">
        <f>MONTH(I3581)</f>
        <v>3</v>
      </c>
      <c r="L3581" s="32">
        <f>D3581*E3581</f>
        <v>7.65</v>
      </c>
      <c r="M3581" s="32">
        <f>D3581*F3581</f>
        <v>4.68</v>
      </c>
      <c r="N3581" s="32">
        <f>L3581-M3581</f>
        <v>2.9700000000000006</v>
      </c>
    </row>
    <row r="3582" spans="1:14" x14ac:dyDescent="0.2">
      <c r="A3582" s="26">
        <v>568379</v>
      </c>
      <c r="B3582" s="26">
        <v>21523</v>
      </c>
      <c r="C3582" s="27" t="s">
        <v>113</v>
      </c>
      <c r="D3582" s="27">
        <v>1</v>
      </c>
      <c r="E3582" s="27">
        <v>7.65</v>
      </c>
      <c r="F3582" s="30">
        <f>INDEX(Additional!$B$3:$B$11,MATCH(C3582,Additional!$A$3:$A$11,0))</f>
        <v>4.68</v>
      </c>
      <c r="G3582" s="27">
        <v>16626</v>
      </c>
      <c r="H3582" s="27" t="s">
        <v>0</v>
      </c>
      <c r="I3582" s="28">
        <v>40983</v>
      </c>
      <c r="J3582" s="32">
        <f>YEAR(I3582)</f>
        <v>2012</v>
      </c>
      <c r="K3582" s="32">
        <f>MONTH(I3582)</f>
        <v>3</v>
      </c>
      <c r="L3582" s="32">
        <f>D3582*E3582</f>
        <v>7.65</v>
      </c>
      <c r="M3582" s="32">
        <f>D3582*F3582</f>
        <v>4.68</v>
      </c>
      <c r="N3582" s="32">
        <f>L3582-M3582</f>
        <v>2.9700000000000006</v>
      </c>
    </row>
    <row r="3583" spans="1:14" x14ac:dyDescent="0.2">
      <c r="A3583" s="26">
        <v>568379</v>
      </c>
      <c r="B3583" s="26">
        <v>21137</v>
      </c>
      <c r="C3583" s="27" t="s">
        <v>113</v>
      </c>
      <c r="D3583" s="27">
        <v>1</v>
      </c>
      <c r="E3583" s="27">
        <v>7.65</v>
      </c>
      <c r="F3583" s="30">
        <f>INDEX(Additional!$B$3:$B$11,MATCH(C3583,Additional!$A$3:$A$11,0))</f>
        <v>4.68</v>
      </c>
      <c r="G3583" s="27">
        <v>16626</v>
      </c>
      <c r="H3583" s="27" t="s">
        <v>0</v>
      </c>
      <c r="I3583" s="28">
        <v>40510</v>
      </c>
      <c r="J3583" s="32">
        <f>YEAR(I3583)</f>
        <v>2010</v>
      </c>
      <c r="K3583" s="32">
        <f>MONTH(I3583)</f>
        <v>11</v>
      </c>
      <c r="L3583" s="32">
        <f>D3583*E3583</f>
        <v>7.65</v>
      </c>
      <c r="M3583" s="32">
        <f>D3583*F3583</f>
        <v>4.68</v>
      </c>
      <c r="N3583" s="32">
        <f>L3583-M3583</f>
        <v>2.9700000000000006</v>
      </c>
    </row>
    <row r="3584" spans="1:14" x14ac:dyDescent="0.2">
      <c r="A3584" s="26">
        <v>568379</v>
      </c>
      <c r="B3584" s="26">
        <v>22041</v>
      </c>
      <c r="C3584" s="27" t="s">
        <v>113</v>
      </c>
      <c r="D3584" s="27">
        <v>6</v>
      </c>
      <c r="E3584" s="27">
        <v>7.65</v>
      </c>
      <c r="F3584" s="30">
        <f>INDEX(Additional!$B$3:$B$11,MATCH(C3584,Additional!$A$3:$A$11,0))</f>
        <v>4.68</v>
      </c>
      <c r="G3584" s="27">
        <v>16626</v>
      </c>
      <c r="H3584" s="27" t="s">
        <v>0</v>
      </c>
      <c r="I3584" s="28">
        <v>40585</v>
      </c>
      <c r="J3584" s="32">
        <f>YEAR(I3584)</f>
        <v>2011</v>
      </c>
      <c r="K3584" s="32">
        <f>MONTH(I3584)</f>
        <v>2</v>
      </c>
      <c r="L3584" s="32">
        <f>D3584*E3584</f>
        <v>45.900000000000006</v>
      </c>
      <c r="M3584" s="32">
        <f>D3584*F3584</f>
        <v>28.08</v>
      </c>
      <c r="N3584" s="32">
        <f>L3584-M3584</f>
        <v>17.820000000000007</v>
      </c>
    </row>
    <row r="3585" spans="1:14" x14ac:dyDescent="0.2">
      <c r="A3585" s="26">
        <v>568379</v>
      </c>
      <c r="B3585" s="26">
        <v>21417</v>
      </c>
      <c r="C3585" s="27" t="s">
        <v>113</v>
      </c>
      <c r="D3585" s="27">
        <v>1</v>
      </c>
      <c r="E3585" s="27">
        <v>7.65</v>
      </c>
      <c r="F3585" s="30">
        <f>INDEX(Additional!$B$3:$B$11,MATCH(C3585,Additional!$A$3:$A$11,0))</f>
        <v>4.68</v>
      </c>
      <c r="G3585" s="27">
        <v>16626</v>
      </c>
      <c r="H3585" s="27" t="s">
        <v>0</v>
      </c>
      <c r="I3585" s="28">
        <v>41160</v>
      </c>
      <c r="J3585" s="32">
        <f>YEAR(I3585)</f>
        <v>2012</v>
      </c>
      <c r="K3585" s="32">
        <f>MONTH(I3585)</f>
        <v>9</v>
      </c>
      <c r="L3585" s="32">
        <f>D3585*E3585</f>
        <v>7.65</v>
      </c>
      <c r="M3585" s="32">
        <f>D3585*F3585</f>
        <v>4.68</v>
      </c>
      <c r="N3585" s="32">
        <f>L3585-M3585</f>
        <v>2.9700000000000006</v>
      </c>
    </row>
    <row r="3586" spans="1:14" x14ac:dyDescent="0.2">
      <c r="A3586" s="26">
        <v>568379</v>
      </c>
      <c r="B3586" s="26">
        <v>20685</v>
      </c>
      <c r="C3586" s="27" t="s">
        <v>113</v>
      </c>
      <c r="D3586" s="27">
        <v>1</v>
      </c>
      <c r="E3586" s="27">
        <v>7.65</v>
      </c>
      <c r="F3586" s="30">
        <f>INDEX(Additional!$B$3:$B$11,MATCH(C3586,Additional!$A$3:$A$11,0))</f>
        <v>4.68</v>
      </c>
      <c r="G3586" s="27">
        <v>16626</v>
      </c>
      <c r="H3586" s="27" t="s">
        <v>0</v>
      </c>
      <c r="I3586" s="28">
        <v>40884</v>
      </c>
      <c r="J3586" s="32">
        <f>YEAR(I3586)</f>
        <v>2011</v>
      </c>
      <c r="K3586" s="32">
        <f>MONTH(I3586)</f>
        <v>12</v>
      </c>
      <c r="L3586" s="32">
        <f>D3586*E3586</f>
        <v>7.65</v>
      </c>
      <c r="M3586" s="32">
        <f>D3586*F3586</f>
        <v>4.68</v>
      </c>
      <c r="N3586" s="32">
        <f>L3586-M3586</f>
        <v>2.9700000000000006</v>
      </c>
    </row>
    <row r="3587" spans="1:14" x14ac:dyDescent="0.2">
      <c r="A3587" s="26">
        <v>568380</v>
      </c>
      <c r="B3587" s="26">
        <v>22197</v>
      </c>
      <c r="C3587" s="27" t="s">
        <v>113</v>
      </c>
      <c r="D3587" s="27">
        <v>1</v>
      </c>
      <c r="E3587" s="27">
        <v>7.65</v>
      </c>
      <c r="F3587" s="30">
        <f>INDEX(Additional!$B$3:$B$11,MATCH(C3587,Additional!$A$3:$A$11,0))</f>
        <v>4.68</v>
      </c>
      <c r="G3587" s="27">
        <v>18008</v>
      </c>
      <c r="H3587" s="27" t="s">
        <v>0</v>
      </c>
      <c r="I3587" s="28">
        <v>40760</v>
      </c>
      <c r="J3587" s="32">
        <f>YEAR(I3587)</f>
        <v>2011</v>
      </c>
      <c r="K3587" s="32">
        <f>MONTH(I3587)</f>
        <v>8</v>
      </c>
      <c r="L3587" s="32">
        <f>D3587*E3587</f>
        <v>7.65</v>
      </c>
      <c r="M3587" s="32">
        <f>D3587*F3587</f>
        <v>4.68</v>
      </c>
      <c r="N3587" s="32">
        <f>L3587-M3587</f>
        <v>2.9700000000000006</v>
      </c>
    </row>
    <row r="3588" spans="1:14" x14ac:dyDescent="0.2">
      <c r="A3588" s="26">
        <v>568381</v>
      </c>
      <c r="B3588" s="26">
        <v>23510</v>
      </c>
      <c r="C3588" s="27" t="s">
        <v>113</v>
      </c>
      <c r="D3588" s="27">
        <v>1</v>
      </c>
      <c r="E3588" s="27">
        <v>7.65</v>
      </c>
      <c r="F3588" s="30">
        <f>INDEX(Additional!$B$3:$B$11,MATCH(C3588,Additional!$A$3:$A$11,0))</f>
        <v>4.68</v>
      </c>
      <c r="G3588" s="27">
        <v>14321</v>
      </c>
      <c r="H3588" s="27" t="s">
        <v>0</v>
      </c>
      <c r="I3588" s="28">
        <v>40766</v>
      </c>
      <c r="J3588" s="32">
        <f>YEAR(I3588)</f>
        <v>2011</v>
      </c>
      <c r="K3588" s="32">
        <f>MONTH(I3588)</f>
        <v>8</v>
      </c>
      <c r="L3588" s="32">
        <f>D3588*E3588</f>
        <v>7.65</v>
      </c>
      <c r="M3588" s="32">
        <f>D3588*F3588</f>
        <v>4.68</v>
      </c>
      <c r="N3588" s="32">
        <f>L3588-M3588</f>
        <v>2.9700000000000006</v>
      </c>
    </row>
    <row r="3589" spans="1:14" x14ac:dyDescent="0.2">
      <c r="A3589" s="26">
        <v>568381</v>
      </c>
      <c r="B3589" s="26">
        <v>22112</v>
      </c>
      <c r="C3589" s="27" t="s">
        <v>113</v>
      </c>
      <c r="D3589" s="27">
        <v>2</v>
      </c>
      <c r="E3589" s="27">
        <v>7.65</v>
      </c>
      <c r="F3589" s="30">
        <f>INDEX(Additional!$B$3:$B$11,MATCH(C3589,Additional!$A$3:$A$11,0))</f>
        <v>4.68</v>
      </c>
      <c r="G3589" s="27">
        <v>14321</v>
      </c>
      <c r="H3589" s="27" t="s">
        <v>0</v>
      </c>
      <c r="I3589" s="28">
        <v>41098</v>
      </c>
      <c r="J3589" s="32">
        <f>YEAR(I3589)</f>
        <v>2012</v>
      </c>
      <c r="K3589" s="32">
        <f>MONTH(I3589)</f>
        <v>7</v>
      </c>
      <c r="L3589" s="32">
        <f>D3589*E3589</f>
        <v>15.3</v>
      </c>
      <c r="M3589" s="32">
        <f>D3589*F3589</f>
        <v>9.36</v>
      </c>
      <c r="N3589" s="32">
        <f>L3589-M3589</f>
        <v>5.9400000000000013</v>
      </c>
    </row>
    <row r="3590" spans="1:14" x14ac:dyDescent="0.2">
      <c r="A3590" s="26">
        <v>568381</v>
      </c>
      <c r="B3590" s="26">
        <v>22835</v>
      </c>
      <c r="C3590" s="27" t="s">
        <v>113</v>
      </c>
      <c r="D3590" s="27">
        <v>1</v>
      </c>
      <c r="E3590" s="27">
        <v>7.65</v>
      </c>
      <c r="F3590" s="30">
        <f>INDEX(Additional!$B$3:$B$11,MATCH(C3590,Additional!$A$3:$A$11,0))</f>
        <v>4.68</v>
      </c>
      <c r="G3590" s="27">
        <v>14321</v>
      </c>
      <c r="H3590" s="27" t="s">
        <v>0</v>
      </c>
      <c r="I3590" s="28">
        <v>40861</v>
      </c>
      <c r="J3590" s="32">
        <f>YEAR(I3590)</f>
        <v>2011</v>
      </c>
      <c r="K3590" s="32">
        <f>MONTH(I3590)</f>
        <v>11</v>
      </c>
      <c r="L3590" s="32">
        <f>D3590*E3590</f>
        <v>7.65</v>
      </c>
      <c r="M3590" s="32">
        <f>D3590*F3590</f>
        <v>4.68</v>
      </c>
      <c r="N3590" s="32">
        <f>L3590-M3590</f>
        <v>2.9700000000000006</v>
      </c>
    </row>
    <row r="3591" spans="1:14" x14ac:dyDescent="0.2">
      <c r="A3591" s="26">
        <v>568381</v>
      </c>
      <c r="B3591" s="26">
        <v>85048</v>
      </c>
      <c r="C3591" s="27" t="s">
        <v>113</v>
      </c>
      <c r="D3591" s="27">
        <v>3</v>
      </c>
      <c r="E3591" s="27">
        <v>7.65</v>
      </c>
      <c r="F3591" s="30">
        <f>INDEX(Additional!$B$3:$B$11,MATCH(C3591,Additional!$A$3:$A$11,0))</f>
        <v>4.68</v>
      </c>
      <c r="G3591" s="27">
        <v>14321</v>
      </c>
      <c r="H3591" s="27" t="s">
        <v>0</v>
      </c>
      <c r="I3591" s="28">
        <v>41111</v>
      </c>
      <c r="J3591" s="32">
        <f>YEAR(I3591)</f>
        <v>2012</v>
      </c>
      <c r="K3591" s="32">
        <f>MONTH(I3591)</f>
        <v>7</v>
      </c>
      <c r="L3591" s="32">
        <f>D3591*E3591</f>
        <v>22.950000000000003</v>
      </c>
      <c r="M3591" s="32">
        <f>D3591*F3591</f>
        <v>14.04</v>
      </c>
      <c r="N3591" s="32">
        <f>L3591-M3591</f>
        <v>8.9100000000000037</v>
      </c>
    </row>
    <row r="3592" spans="1:14" x14ac:dyDescent="0.2">
      <c r="A3592" s="26">
        <v>568381</v>
      </c>
      <c r="B3592" s="26">
        <v>23076</v>
      </c>
      <c r="C3592" s="27" t="s">
        <v>113</v>
      </c>
      <c r="D3592" s="27">
        <v>1</v>
      </c>
      <c r="E3592" s="27">
        <v>7.65</v>
      </c>
      <c r="F3592" s="30">
        <f>INDEX(Additional!$B$3:$B$11,MATCH(C3592,Additional!$A$3:$A$11,0))</f>
        <v>4.68</v>
      </c>
      <c r="G3592" s="27">
        <v>14321</v>
      </c>
      <c r="H3592" s="27" t="s">
        <v>0</v>
      </c>
      <c r="I3592" s="28">
        <v>41098</v>
      </c>
      <c r="J3592" s="32">
        <f>YEAR(I3592)</f>
        <v>2012</v>
      </c>
      <c r="K3592" s="32">
        <f>MONTH(I3592)</f>
        <v>7</v>
      </c>
      <c r="L3592" s="32">
        <f>D3592*E3592</f>
        <v>7.65</v>
      </c>
      <c r="M3592" s="32">
        <f>D3592*F3592</f>
        <v>4.68</v>
      </c>
      <c r="N3592" s="32">
        <f>L3592-M3592</f>
        <v>2.9700000000000006</v>
      </c>
    </row>
    <row r="3593" spans="1:14" x14ac:dyDescent="0.2">
      <c r="A3593" s="26">
        <v>568381</v>
      </c>
      <c r="B3593" s="26">
        <v>22043</v>
      </c>
      <c r="C3593" s="27" t="s">
        <v>113</v>
      </c>
      <c r="D3593" s="27">
        <v>1</v>
      </c>
      <c r="E3593" s="27">
        <v>7.65</v>
      </c>
      <c r="F3593" s="30">
        <f>INDEX(Additional!$B$3:$B$11,MATCH(C3593,Additional!$A$3:$A$11,0))</f>
        <v>4.68</v>
      </c>
      <c r="G3593" s="27">
        <v>14321</v>
      </c>
      <c r="H3593" s="27" t="s">
        <v>0</v>
      </c>
      <c r="I3593" s="28">
        <v>40663</v>
      </c>
      <c r="J3593" s="32">
        <f>YEAR(I3593)</f>
        <v>2011</v>
      </c>
      <c r="K3593" s="32">
        <f>MONTH(I3593)</f>
        <v>4</v>
      </c>
      <c r="L3593" s="32">
        <f>D3593*E3593</f>
        <v>7.65</v>
      </c>
      <c r="M3593" s="32">
        <f>D3593*F3593</f>
        <v>4.68</v>
      </c>
      <c r="N3593" s="32">
        <f>L3593-M3593</f>
        <v>2.9700000000000006</v>
      </c>
    </row>
    <row r="3594" spans="1:14" x14ac:dyDescent="0.2">
      <c r="A3594" s="26">
        <v>568381</v>
      </c>
      <c r="B3594" s="26">
        <v>21818</v>
      </c>
      <c r="C3594" s="27" t="s">
        <v>113</v>
      </c>
      <c r="D3594" s="27">
        <v>4</v>
      </c>
      <c r="E3594" s="27">
        <v>7.65</v>
      </c>
      <c r="F3594" s="30">
        <f>INDEX(Additional!$B$3:$B$11,MATCH(C3594,Additional!$A$3:$A$11,0))</f>
        <v>4.68</v>
      </c>
      <c r="G3594" s="27">
        <v>14321</v>
      </c>
      <c r="H3594" s="27" t="s">
        <v>0</v>
      </c>
      <c r="I3594" s="28">
        <v>40715</v>
      </c>
      <c r="J3594" s="32">
        <f>YEAR(I3594)</f>
        <v>2011</v>
      </c>
      <c r="K3594" s="32">
        <f>MONTH(I3594)</f>
        <v>6</v>
      </c>
      <c r="L3594" s="32">
        <f>D3594*E3594</f>
        <v>30.6</v>
      </c>
      <c r="M3594" s="32">
        <f>D3594*F3594</f>
        <v>18.72</v>
      </c>
      <c r="N3594" s="32">
        <f>L3594-M3594</f>
        <v>11.880000000000003</v>
      </c>
    </row>
    <row r="3595" spans="1:14" x14ac:dyDescent="0.2">
      <c r="A3595" s="26">
        <v>568381</v>
      </c>
      <c r="B3595" s="26">
        <v>23434</v>
      </c>
      <c r="C3595" s="27" t="s">
        <v>113</v>
      </c>
      <c r="D3595" s="27">
        <v>24</v>
      </c>
      <c r="E3595" s="27">
        <v>7.65</v>
      </c>
      <c r="F3595" s="30">
        <f>INDEX(Additional!$B$3:$B$11,MATCH(C3595,Additional!$A$3:$A$11,0))</f>
        <v>4.68</v>
      </c>
      <c r="G3595" s="27">
        <v>14321</v>
      </c>
      <c r="H3595" s="27" t="s">
        <v>0</v>
      </c>
      <c r="I3595" s="28">
        <v>40609</v>
      </c>
      <c r="J3595" s="32">
        <f>YEAR(I3595)</f>
        <v>2011</v>
      </c>
      <c r="K3595" s="32">
        <f>MONTH(I3595)</f>
        <v>3</v>
      </c>
      <c r="L3595" s="32">
        <f>D3595*E3595</f>
        <v>183.60000000000002</v>
      </c>
      <c r="M3595" s="32">
        <f>D3595*F3595</f>
        <v>112.32</v>
      </c>
      <c r="N3595" s="32">
        <f>L3595-M3595</f>
        <v>71.28000000000003</v>
      </c>
    </row>
    <row r="3596" spans="1:14" x14ac:dyDescent="0.2">
      <c r="A3596" s="26">
        <v>568381</v>
      </c>
      <c r="B3596" s="26">
        <v>22187</v>
      </c>
      <c r="C3596" s="27" t="s">
        <v>113</v>
      </c>
      <c r="D3596" s="27">
        <v>12</v>
      </c>
      <c r="E3596" s="27">
        <v>7.65</v>
      </c>
      <c r="F3596" s="30">
        <f>INDEX(Additional!$B$3:$B$11,MATCH(C3596,Additional!$A$3:$A$11,0))</f>
        <v>4.68</v>
      </c>
      <c r="G3596" s="27">
        <v>14321</v>
      </c>
      <c r="H3596" s="27" t="s">
        <v>0</v>
      </c>
      <c r="I3596" s="28">
        <v>41082</v>
      </c>
      <c r="J3596" s="32">
        <f>YEAR(I3596)</f>
        <v>2012</v>
      </c>
      <c r="K3596" s="32">
        <f>MONTH(I3596)</f>
        <v>6</v>
      </c>
      <c r="L3596" s="32">
        <f>D3596*E3596</f>
        <v>91.800000000000011</v>
      </c>
      <c r="M3596" s="32">
        <f>D3596*F3596</f>
        <v>56.16</v>
      </c>
      <c r="N3596" s="32">
        <f>L3596-M3596</f>
        <v>35.640000000000015</v>
      </c>
    </row>
    <row r="3597" spans="1:14" x14ac:dyDescent="0.2">
      <c r="A3597" s="26">
        <v>568381</v>
      </c>
      <c r="B3597" s="26">
        <v>22577</v>
      </c>
      <c r="C3597" s="27" t="s">
        <v>113</v>
      </c>
      <c r="D3597" s="27">
        <v>12</v>
      </c>
      <c r="E3597" s="27">
        <v>7.65</v>
      </c>
      <c r="F3597" s="30">
        <f>INDEX(Additional!$B$3:$B$11,MATCH(C3597,Additional!$A$3:$A$11,0))</f>
        <v>4.68</v>
      </c>
      <c r="G3597" s="27">
        <v>14321</v>
      </c>
      <c r="H3597" s="27" t="s">
        <v>0</v>
      </c>
      <c r="I3597" s="28">
        <v>40895</v>
      </c>
      <c r="J3597" s="32">
        <f>YEAR(I3597)</f>
        <v>2011</v>
      </c>
      <c r="K3597" s="32">
        <f>MONTH(I3597)</f>
        <v>12</v>
      </c>
      <c r="L3597" s="32">
        <f>D3597*E3597</f>
        <v>91.800000000000011</v>
      </c>
      <c r="M3597" s="32">
        <f>D3597*F3597</f>
        <v>56.16</v>
      </c>
      <c r="N3597" s="32">
        <f>L3597-M3597</f>
        <v>35.640000000000015</v>
      </c>
    </row>
    <row r="3598" spans="1:14" x14ac:dyDescent="0.2">
      <c r="A3598" s="26">
        <v>568381</v>
      </c>
      <c r="B3598" s="26" t="s">
        <v>118</v>
      </c>
      <c r="C3598" s="27" t="s">
        <v>113</v>
      </c>
      <c r="D3598" s="27">
        <v>6</v>
      </c>
      <c r="E3598" s="27">
        <v>7.65</v>
      </c>
      <c r="F3598" s="30">
        <f>INDEX(Additional!$B$3:$B$11,MATCH(C3598,Additional!$A$3:$A$11,0))</f>
        <v>4.68</v>
      </c>
      <c r="G3598" s="27">
        <v>14321</v>
      </c>
      <c r="H3598" s="27" t="s">
        <v>0</v>
      </c>
      <c r="I3598" s="28">
        <v>40372</v>
      </c>
      <c r="J3598" s="32">
        <f>YEAR(I3598)</f>
        <v>2010</v>
      </c>
      <c r="K3598" s="32">
        <f>MONTH(I3598)</f>
        <v>7</v>
      </c>
      <c r="L3598" s="32">
        <f>D3598*E3598</f>
        <v>45.900000000000006</v>
      </c>
      <c r="M3598" s="32">
        <f>D3598*F3598</f>
        <v>28.08</v>
      </c>
      <c r="N3598" s="32">
        <f>L3598-M3598</f>
        <v>17.820000000000007</v>
      </c>
    </row>
    <row r="3599" spans="1:14" x14ac:dyDescent="0.2">
      <c r="A3599" s="26">
        <v>568381</v>
      </c>
      <c r="B3599" s="26">
        <v>22578</v>
      </c>
      <c r="C3599" s="27" t="s">
        <v>113</v>
      </c>
      <c r="D3599" s="27">
        <v>8</v>
      </c>
      <c r="E3599" s="27">
        <v>7.65</v>
      </c>
      <c r="F3599" s="30">
        <f>INDEX(Additional!$B$3:$B$11,MATCH(C3599,Additional!$A$3:$A$11,0))</f>
        <v>4.68</v>
      </c>
      <c r="G3599" s="27">
        <v>14321</v>
      </c>
      <c r="H3599" s="27" t="s">
        <v>0</v>
      </c>
      <c r="I3599" s="28">
        <v>40465</v>
      </c>
      <c r="J3599" s="32">
        <f>YEAR(I3599)</f>
        <v>2010</v>
      </c>
      <c r="K3599" s="32">
        <f>MONTH(I3599)</f>
        <v>10</v>
      </c>
      <c r="L3599" s="32">
        <f>D3599*E3599</f>
        <v>61.2</v>
      </c>
      <c r="M3599" s="32">
        <f>D3599*F3599</f>
        <v>37.44</v>
      </c>
      <c r="N3599" s="32">
        <f>L3599-M3599</f>
        <v>23.760000000000005</v>
      </c>
    </row>
    <row r="3600" spans="1:14" x14ac:dyDescent="0.2">
      <c r="A3600" s="26">
        <v>568381</v>
      </c>
      <c r="B3600" s="26">
        <v>21352</v>
      </c>
      <c r="C3600" s="27" t="s">
        <v>113</v>
      </c>
      <c r="D3600" s="27">
        <v>12</v>
      </c>
      <c r="E3600" s="27">
        <v>7.65</v>
      </c>
      <c r="F3600" s="30">
        <f>INDEX(Additional!$B$3:$B$11,MATCH(C3600,Additional!$A$3:$A$11,0))</f>
        <v>4.68</v>
      </c>
      <c r="G3600" s="27">
        <v>14321</v>
      </c>
      <c r="H3600" s="27" t="s">
        <v>0</v>
      </c>
      <c r="I3600" s="28">
        <v>41259</v>
      </c>
      <c r="J3600" s="32">
        <f>YEAR(I3600)</f>
        <v>2012</v>
      </c>
      <c r="K3600" s="32">
        <f>MONTH(I3600)</f>
        <v>12</v>
      </c>
      <c r="L3600" s="32">
        <f>D3600*E3600</f>
        <v>91.800000000000011</v>
      </c>
      <c r="M3600" s="32">
        <f>D3600*F3600</f>
        <v>56.16</v>
      </c>
      <c r="N3600" s="32">
        <f>L3600-M3600</f>
        <v>35.640000000000015</v>
      </c>
    </row>
    <row r="3601" spans="1:14" x14ac:dyDescent="0.2">
      <c r="A3601" s="26">
        <v>568381</v>
      </c>
      <c r="B3601" s="26">
        <v>22049</v>
      </c>
      <c r="C3601" s="27" t="s">
        <v>113</v>
      </c>
      <c r="D3601" s="27">
        <v>12</v>
      </c>
      <c r="E3601" s="27">
        <v>7.65</v>
      </c>
      <c r="F3601" s="30">
        <f>INDEX(Additional!$B$3:$B$11,MATCH(C3601,Additional!$A$3:$A$11,0))</f>
        <v>4.68</v>
      </c>
      <c r="G3601" s="27">
        <v>14321</v>
      </c>
      <c r="H3601" s="27" t="s">
        <v>0</v>
      </c>
      <c r="I3601" s="28">
        <v>40915</v>
      </c>
      <c r="J3601" s="32">
        <f>YEAR(I3601)</f>
        <v>2012</v>
      </c>
      <c r="K3601" s="32">
        <f>MONTH(I3601)</f>
        <v>1</v>
      </c>
      <c r="L3601" s="32">
        <f>D3601*E3601</f>
        <v>91.800000000000011</v>
      </c>
      <c r="M3601" s="32">
        <f>D3601*F3601</f>
        <v>56.16</v>
      </c>
      <c r="N3601" s="32">
        <f>L3601-M3601</f>
        <v>35.640000000000015</v>
      </c>
    </row>
    <row r="3602" spans="1:14" x14ac:dyDescent="0.2">
      <c r="A3602" s="26">
        <v>568381</v>
      </c>
      <c r="B3602" s="26">
        <v>22340</v>
      </c>
      <c r="C3602" s="27" t="s">
        <v>113</v>
      </c>
      <c r="D3602" s="27">
        <v>12</v>
      </c>
      <c r="E3602" s="27">
        <v>7.65</v>
      </c>
      <c r="F3602" s="30">
        <f>INDEX(Additional!$B$3:$B$11,MATCH(C3602,Additional!$A$3:$A$11,0))</f>
        <v>4.68</v>
      </c>
      <c r="G3602" s="27">
        <v>14321</v>
      </c>
      <c r="H3602" s="27" t="s">
        <v>0</v>
      </c>
      <c r="I3602" s="28">
        <v>40842</v>
      </c>
      <c r="J3602" s="32">
        <f>YEAR(I3602)</f>
        <v>2011</v>
      </c>
      <c r="K3602" s="32">
        <f>MONTH(I3602)</f>
        <v>10</v>
      </c>
      <c r="L3602" s="32">
        <f>D3602*E3602</f>
        <v>91.800000000000011</v>
      </c>
      <c r="M3602" s="32">
        <f>D3602*F3602</f>
        <v>56.16</v>
      </c>
      <c r="N3602" s="32">
        <f>L3602-M3602</f>
        <v>35.640000000000015</v>
      </c>
    </row>
    <row r="3603" spans="1:14" x14ac:dyDescent="0.2">
      <c r="A3603" s="26">
        <v>568381</v>
      </c>
      <c r="B3603" s="26">
        <v>22163</v>
      </c>
      <c r="C3603" s="27" t="s">
        <v>113</v>
      </c>
      <c r="D3603" s="27">
        <v>6</v>
      </c>
      <c r="E3603" s="27">
        <v>7.65</v>
      </c>
      <c r="F3603" s="30">
        <f>INDEX(Additional!$B$3:$B$11,MATCH(C3603,Additional!$A$3:$A$11,0))</f>
        <v>4.68</v>
      </c>
      <c r="G3603" s="27">
        <v>14321</v>
      </c>
      <c r="H3603" s="27" t="s">
        <v>0</v>
      </c>
      <c r="I3603" s="28">
        <v>40551</v>
      </c>
      <c r="J3603" s="32">
        <f>YEAR(I3603)</f>
        <v>2011</v>
      </c>
      <c r="K3603" s="32">
        <f>MONTH(I3603)</f>
        <v>1</v>
      </c>
      <c r="L3603" s="32">
        <f>D3603*E3603</f>
        <v>45.900000000000006</v>
      </c>
      <c r="M3603" s="32">
        <f>D3603*F3603</f>
        <v>28.08</v>
      </c>
      <c r="N3603" s="32">
        <f>L3603-M3603</f>
        <v>17.820000000000007</v>
      </c>
    </row>
    <row r="3604" spans="1:14" x14ac:dyDescent="0.2">
      <c r="A3604" s="26">
        <v>568381</v>
      </c>
      <c r="B3604" s="26">
        <v>23435</v>
      </c>
      <c r="C3604" s="27" t="s">
        <v>113</v>
      </c>
      <c r="D3604" s="27">
        <v>8</v>
      </c>
      <c r="E3604" s="27">
        <v>7.65</v>
      </c>
      <c r="F3604" s="30">
        <f>INDEX(Additional!$B$3:$B$11,MATCH(C3604,Additional!$A$3:$A$11,0))</f>
        <v>4.68</v>
      </c>
      <c r="G3604" s="27">
        <v>14321</v>
      </c>
      <c r="H3604" s="27" t="s">
        <v>0</v>
      </c>
      <c r="I3604" s="28">
        <v>40467</v>
      </c>
      <c r="J3604" s="32">
        <f>YEAR(I3604)</f>
        <v>2010</v>
      </c>
      <c r="K3604" s="32">
        <f>MONTH(I3604)</f>
        <v>10</v>
      </c>
      <c r="L3604" s="32">
        <f>D3604*E3604</f>
        <v>61.2</v>
      </c>
      <c r="M3604" s="32">
        <f>D3604*F3604</f>
        <v>37.44</v>
      </c>
      <c r="N3604" s="32">
        <f>L3604-M3604</f>
        <v>23.760000000000005</v>
      </c>
    </row>
    <row r="3605" spans="1:14" x14ac:dyDescent="0.2">
      <c r="A3605" s="26">
        <v>568381</v>
      </c>
      <c r="B3605" s="26">
        <v>16238</v>
      </c>
      <c r="C3605" s="27" t="s">
        <v>113</v>
      </c>
      <c r="D3605" s="27">
        <v>72</v>
      </c>
      <c r="E3605" s="27">
        <v>7.65</v>
      </c>
      <c r="F3605" s="30">
        <f>INDEX(Additional!$B$3:$B$11,MATCH(C3605,Additional!$A$3:$A$11,0))</f>
        <v>4.68</v>
      </c>
      <c r="G3605" s="27">
        <v>14321</v>
      </c>
      <c r="H3605" s="27" t="s">
        <v>0</v>
      </c>
      <c r="I3605" s="28">
        <v>40380</v>
      </c>
      <c r="J3605" s="32">
        <f>YEAR(I3605)</f>
        <v>2010</v>
      </c>
      <c r="K3605" s="32">
        <f>MONTH(I3605)</f>
        <v>7</v>
      </c>
      <c r="L3605" s="32">
        <f>D3605*E3605</f>
        <v>550.80000000000007</v>
      </c>
      <c r="M3605" s="32">
        <f>D3605*F3605</f>
        <v>336.96</v>
      </c>
      <c r="N3605" s="32">
        <f>L3605-M3605</f>
        <v>213.84000000000009</v>
      </c>
    </row>
    <row r="3606" spans="1:14" x14ac:dyDescent="0.2">
      <c r="A3606" s="26">
        <v>568381</v>
      </c>
      <c r="B3606" s="26">
        <v>10080</v>
      </c>
      <c r="C3606" s="27" t="s">
        <v>113</v>
      </c>
      <c r="D3606" s="27">
        <v>8</v>
      </c>
      <c r="E3606" s="27">
        <v>7.65</v>
      </c>
      <c r="F3606" s="30">
        <f>INDEX(Additional!$B$3:$B$11,MATCH(C3606,Additional!$A$3:$A$11,0))</f>
        <v>4.68</v>
      </c>
      <c r="G3606" s="27">
        <v>14321</v>
      </c>
      <c r="H3606" s="27" t="s">
        <v>0</v>
      </c>
      <c r="I3606" s="28">
        <v>40514</v>
      </c>
      <c r="J3606" s="32">
        <f>YEAR(I3606)</f>
        <v>2010</v>
      </c>
      <c r="K3606" s="32">
        <f>MONTH(I3606)</f>
        <v>12</v>
      </c>
      <c r="L3606" s="32">
        <f>D3606*E3606</f>
        <v>61.2</v>
      </c>
      <c r="M3606" s="32">
        <f>D3606*F3606</f>
        <v>37.44</v>
      </c>
      <c r="N3606" s="32">
        <f>L3606-M3606</f>
        <v>23.760000000000005</v>
      </c>
    </row>
    <row r="3607" spans="1:14" x14ac:dyDescent="0.2">
      <c r="A3607" s="26">
        <v>568381</v>
      </c>
      <c r="B3607" s="26">
        <v>20992</v>
      </c>
      <c r="C3607" s="27" t="s">
        <v>113</v>
      </c>
      <c r="D3607" s="27">
        <v>24</v>
      </c>
      <c r="E3607" s="27">
        <v>7.65</v>
      </c>
      <c r="F3607" s="30">
        <f>INDEX(Additional!$B$3:$B$11,MATCH(C3607,Additional!$A$3:$A$11,0))</f>
        <v>4.68</v>
      </c>
      <c r="G3607" s="27">
        <v>14321</v>
      </c>
      <c r="H3607" s="27" t="s">
        <v>0</v>
      </c>
      <c r="I3607" s="28">
        <v>41034</v>
      </c>
      <c r="J3607" s="32">
        <f>YEAR(I3607)</f>
        <v>2012</v>
      </c>
      <c r="K3607" s="32">
        <f>MONTH(I3607)</f>
        <v>5</v>
      </c>
      <c r="L3607" s="32">
        <f>D3607*E3607</f>
        <v>183.60000000000002</v>
      </c>
      <c r="M3607" s="32">
        <f>D3607*F3607</f>
        <v>112.32</v>
      </c>
      <c r="N3607" s="32">
        <f>L3607-M3607</f>
        <v>71.28000000000003</v>
      </c>
    </row>
    <row r="3608" spans="1:14" x14ac:dyDescent="0.2">
      <c r="A3608" s="26">
        <v>568381</v>
      </c>
      <c r="B3608" s="26">
        <v>21162</v>
      </c>
      <c r="C3608" s="27" t="s">
        <v>113</v>
      </c>
      <c r="D3608" s="27">
        <v>24</v>
      </c>
      <c r="E3608" s="27">
        <v>7.65</v>
      </c>
      <c r="F3608" s="30">
        <f>INDEX(Additional!$B$3:$B$11,MATCH(C3608,Additional!$A$3:$A$11,0))</f>
        <v>4.68</v>
      </c>
      <c r="G3608" s="27">
        <v>14321</v>
      </c>
      <c r="H3608" s="27" t="s">
        <v>0</v>
      </c>
      <c r="I3608" s="28">
        <v>40877</v>
      </c>
      <c r="J3608" s="32">
        <f>YEAR(I3608)</f>
        <v>2011</v>
      </c>
      <c r="K3608" s="32">
        <f>MONTH(I3608)</f>
        <v>11</v>
      </c>
      <c r="L3608" s="32">
        <f>D3608*E3608</f>
        <v>183.60000000000002</v>
      </c>
      <c r="M3608" s="32">
        <f>D3608*F3608</f>
        <v>112.32</v>
      </c>
      <c r="N3608" s="32">
        <f>L3608-M3608</f>
        <v>71.28000000000003</v>
      </c>
    </row>
    <row r="3609" spans="1:14" x14ac:dyDescent="0.2">
      <c r="A3609" s="26">
        <v>568381</v>
      </c>
      <c r="B3609" s="26">
        <v>21163</v>
      </c>
      <c r="C3609" s="27" t="s">
        <v>113</v>
      </c>
      <c r="D3609" s="27">
        <v>24</v>
      </c>
      <c r="E3609" s="27">
        <v>7.65</v>
      </c>
      <c r="F3609" s="30">
        <f>INDEX(Additional!$B$3:$B$11,MATCH(C3609,Additional!$A$3:$A$11,0))</f>
        <v>4.68</v>
      </c>
      <c r="G3609" s="27">
        <v>14321</v>
      </c>
      <c r="H3609" s="27" t="s">
        <v>0</v>
      </c>
      <c r="I3609" s="28">
        <v>40586</v>
      </c>
      <c r="J3609" s="32">
        <f>YEAR(I3609)</f>
        <v>2011</v>
      </c>
      <c r="K3609" s="32">
        <f>MONTH(I3609)</f>
        <v>2</v>
      </c>
      <c r="L3609" s="32">
        <f>D3609*E3609</f>
        <v>183.60000000000002</v>
      </c>
      <c r="M3609" s="32">
        <f>D3609*F3609</f>
        <v>112.32</v>
      </c>
      <c r="N3609" s="32">
        <f>L3609-M3609</f>
        <v>71.28000000000003</v>
      </c>
    </row>
    <row r="3610" spans="1:14" x14ac:dyDescent="0.2">
      <c r="A3610" s="26">
        <v>568381</v>
      </c>
      <c r="B3610" s="26">
        <v>21642</v>
      </c>
      <c r="C3610" s="27" t="s">
        <v>113</v>
      </c>
      <c r="D3610" s="27">
        <v>1</v>
      </c>
      <c r="E3610" s="27">
        <v>7.65</v>
      </c>
      <c r="F3610" s="30">
        <f>INDEX(Additional!$B$3:$B$11,MATCH(C3610,Additional!$A$3:$A$11,0))</f>
        <v>4.68</v>
      </c>
      <c r="G3610" s="27">
        <v>14321</v>
      </c>
      <c r="H3610" s="27" t="s">
        <v>0</v>
      </c>
      <c r="I3610" s="28">
        <v>40556</v>
      </c>
      <c r="J3610" s="32">
        <f>YEAR(I3610)</f>
        <v>2011</v>
      </c>
      <c r="K3610" s="32">
        <f>MONTH(I3610)</f>
        <v>1</v>
      </c>
      <c r="L3610" s="32">
        <f>D3610*E3610</f>
        <v>7.65</v>
      </c>
      <c r="M3610" s="32">
        <f>D3610*F3610</f>
        <v>4.68</v>
      </c>
      <c r="N3610" s="32">
        <f>L3610-M3610</f>
        <v>2.9700000000000006</v>
      </c>
    </row>
    <row r="3611" spans="1:14" x14ac:dyDescent="0.2">
      <c r="A3611" s="26">
        <v>568381</v>
      </c>
      <c r="B3611" s="26">
        <v>21650</v>
      </c>
      <c r="C3611" s="27" t="s">
        <v>113</v>
      </c>
      <c r="D3611" s="27">
        <v>12</v>
      </c>
      <c r="E3611" s="27">
        <v>7.65</v>
      </c>
      <c r="F3611" s="30">
        <f>INDEX(Additional!$B$3:$B$11,MATCH(C3611,Additional!$A$3:$A$11,0))</f>
        <v>4.68</v>
      </c>
      <c r="G3611" s="27">
        <v>14321</v>
      </c>
      <c r="H3611" s="27" t="s">
        <v>0</v>
      </c>
      <c r="I3611" s="28">
        <v>40517</v>
      </c>
      <c r="J3611" s="32">
        <f>YEAR(I3611)</f>
        <v>2010</v>
      </c>
      <c r="K3611" s="32">
        <f>MONTH(I3611)</f>
        <v>12</v>
      </c>
      <c r="L3611" s="32">
        <f>D3611*E3611</f>
        <v>91.800000000000011</v>
      </c>
      <c r="M3611" s="32">
        <f>D3611*F3611</f>
        <v>56.16</v>
      </c>
      <c r="N3611" s="32">
        <f>L3611-M3611</f>
        <v>35.640000000000015</v>
      </c>
    </row>
    <row r="3612" spans="1:14" x14ac:dyDescent="0.2">
      <c r="A3612" s="26">
        <v>568381</v>
      </c>
      <c r="B3612" s="26">
        <v>22342</v>
      </c>
      <c r="C3612" s="27" t="s">
        <v>113</v>
      </c>
      <c r="D3612" s="27">
        <v>144</v>
      </c>
      <c r="E3612" s="27">
        <v>7.65</v>
      </c>
      <c r="F3612" s="30">
        <f>INDEX(Additional!$B$3:$B$11,MATCH(C3612,Additional!$A$3:$A$11,0))</f>
        <v>4.68</v>
      </c>
      <c r="G3612" s="27">
        <v>14321</v>
      </c>
      <c r="H3612" s="27" t="s">
        <v>0</v>
      </c>
      <c r="I3612" s="28">
        <v>40658</v>
      </c>
      <c r="J3612" s="32">
        <f>YEAR(I3612)</f>
        <v>2011</v>
      </c>
      <c r="K3612" s="32">
        <f>MONTH(I3612)</f>
        <v>4</v>
      </c>
      <c r="L3612" s="32">
        <f>D3612*E3612</f>
        <v>1101.6000000000001</v>
      </c>
      <c r="M3612" s="32">
        <f>D3612*F3612</f>
        <v>673.92</v>
      </c>
      <c r="N3612" s="32">
        <f>L3612-M3612</f>
        <v>427.68000000000018</v>
      </c>
    </row>
    <row r="3613" spans="1:14" x14ac:dyDescent="0.2">
      <c r="A3613" s="26">
        <v>568381</v>
      </c>
      <c r="B3613" s="26" t="s">
        <v>117</v>
      </c>
      <c r="C3613" s="27" t="s">
        <v>113</v>
      </c>
      <c r="D3613" s="27">
        <v>12</v>
      </c>
      <c r="E3613" s="27">
        <v>7.65</v>
      </c>
      <c r="F3613" s="30">
        <f>INDEX(Additional!$B$3:$B$11,MATCH(C3613,Additional!$A$3:$A$11,0))</f>
        <v>4.68</v>
      </c>
      <c r="G3613" s="27">
        <v>14321</v>
      </c>
      <c r="H3613" s="27" t="s">
        <v>0</v>
      </c>
      <c r="I3613" s="28">
        <v>40541</v>
      </c>
      <c r="J3613" s="32">
        <f>YEAR(I3613)</f>
        <v>2010</v>
      </c>
      <c r="K3613" s="32">
        <f>MONTH(I3613)</f>
        <v>12</v>
      </c>
      <c r="L3613" s="32">
        <f>D3613*E3613</f>
        <v>91.800000000000011</v>
      </c>
      <c r="M3613" s="32">
        <f>D3613*F3613</f>
        <v>56.16</v>
      </c>
      <c r="N3613" s="32">
        <f>L3613-M3613</f>
        <v>35.640000000000015</v>
      </c>
    </row>
    <row r="3614" spans="1:14" x14ac:dyDescent="0.2">
      <c r="A3614" s="26">
        <v>568382</v>
      </c>
      <c r="B3614" s="26" t="s">
        <v>20</v>
      </c>
      <c r="C3614" s="27" t="s">
        <v>113</v>
      </c>
      <c r="D3614" s="27">
        <v>6</v>
      </c>
      <c r="E3614" s="27">
        <v>7.65</v>
      </c>
      <c r="F3614" s="30">
        <f>INDEX(Additional!$B$3:$B$11,MATCH(C3614,Additional!$A$3:$A$11,0))</f>
        <v>4.68</v>
      </c>
      <c r="G3614" s="27">
        <v>13499</v>
      </c>
      <c r="H3614" s="27" t="s">
        <v>0</v>
      </c>
      <c r="I3614" s="28">
        <v>41113</v>
      </c>
      <c r="J3614" s="32">
        <f>YEAR(I3614)</f>
        <v>2012</v>
      </c>
      <c r="K3614" s="32">
        <f>MONTH(I3614)</f>
        <v>7</v>
      </c>
      <c r="L3614" s="32">
        <f>D3614*E3614</f>
        <v>45.900000000000006</v>
      </c>
      <c r="M3614" s="32">
        <f>D3614*F3614</f>
        <v>28.08</v>
      </c>
      <c r="N3614" s="32">
        <f>L3614-M3614</f>
        <v>17.820000000000007</v>
      </c>
    </row>
    <row r="3615" spans="1:14" x14ac:dyDescent="0.2">
      <c r="A3615" s="26">
        <v>568382</v>
      </c>
      <c r="B3615" s="26">
        <v>21811</v>
      </c>
      <c r="C3615" s="27" t="s">
        <v>113</v>
      </c>
      <c r="D3615" s="27">
        <v>2</v>
      </c>
      <c r="E3615" s="27">
        <v>7.65</v>
      </c>
      <c r="F3615" s="30">
        <f>INDEX(Additional!$B$3:$B$11,MATCH(C3615,Additional!$A$3:$A$11,0))</f>
        <v>4.68</v>
      </c>
      <c r="G3615" s="27">
        <v>13499</v>
      </c>
      <c r="H3615" s="27" t="s">
        <v>0</v>
      </c>
      <c r="I3615" s="28">
        <v>40469</v>
      </c>
      <c r="J3615" s="32">
        <f>YEAR(I3615)</f>
        <v>2010</v>
      </c>
      <c r="K3615" s="32">
        <f>MONTH(I3615)</f>
        <v>10</v>
      </c>
      <c r="L3615" s="32">
        <f>D3615*E3615</f>
        <v>15.3</v>
      </c>
      <c r="M3615" s="32">
        <f>D3615*F3615</f>
        <v>9.36</v>
      </c>
      <c r="N3615" s="32">
        <f>L3615-M3615</f>
        <v>5.9400000000000013</v>
      </c>
    </row>
    <row r="3616" spans="1:14" x14ac:dyDescent="0.2">
      <c r="A3616" s="26">
        <v>568382</v>
      </c>
      <c r="B3616" s="26">
        <v>21809</v>
      </c>
      <c r="C3616" s="27" t="s">
        <v>113</v>
      </c>
      <c r="D3616" s="27">
        <v>12</v>
      </c>
      <c r="E3616" s="27">
        <v>7.65</v>
      </c>
      <c r="F3616" s="30">
        <f>INDEX(Additional!$B$3:$B$11,MATCH(C3616,Additional!$A$3:$A$11,0))</f>
        <v>4.68</v>
      </c>
      <c r="G3616" s="27">
        <v>13499</v>
      </c>
      <c r="H3616" s="27" t="s">
        <v>0</v>
      </c>
      <c r="I3616" s="28">
        <v>40948</v>
      </c>
      <c r="J3616" s="32">
        <f>YEAR(I3616)</f>
        <v>2012</v>
      </c>
      <c r="K3616" s="32">
        <f>MONTH(I3616)</f>
        <v>2</v>
      </c>
      <c r="L3616" s="32">
        <f>D3616*E3616</f>
        <v>91.800000000000011</v>
      </c>
      <c r="M3616" s="32">
        <f>D3616*F3616</f>
        <v>56.16</v>
      </c>
      <c r="N3616" s="32">
        <f>L3616-M3616</f>
        <v>35.640000000000015</v>
      </c>
    </row>
    <row r="3617" spans="1:14" x14ac:dyDescent="0.2">
      <c r="A3617" s="26">
        <v>568382</v>
      </c>
      <c r="B3617" s="26">
        <v>22577</v>
      </c>
      <c r="C3617" s="27" t="s">
        <v>113</v>
      </c>
      <c r="D3617" s="27">
        <v>24</v>
      </c>
      <c r="E3617" s="27">
        <v>7.65</v>
      </c>
      <c r="F3617" s="30">
        <f>INDEX(Additional!$B$3:$B$11,MATCH(C3617,Additional!$A$3:$A$11,0))</f>
        <v>4.68</v>
      </c>
      <c r="G3617" s="27">
        <v>13499</v>
      </c>
      <c r="H3617" s="27" t="s">
        <v>0</v>
      </c>
      <c r="I3617" s="28">
        <v>40763</v>
      </c>
      <c r="J3617" s="32">
        <f>YEAR(I3617)</f>
        <v>2011</v>
      </c>
      <c r="K3617" s="32">
        <f>MONTH(I3617)</f>
        <v>8</v>
      </c>
      <c r="L3617" s="32">
        <f>D3617*E3617</f>
        <v>183.60000000000002</v>
      </c>
      <c r="M3617" s="32">
        <f>D3617*F3617</f>
        <v>112.32</v>
      </c>
      <c r="N3617" s="32">
        <f>L3617-M3617</f>
        <v>71.28000000000003</v>
      </c>
    </row>
    <row r="3618" spans="1:14" x14ac:dyDescent="0.2">
      <c r="A3618" s="26">
        <v>568382</v>
      </c>
      <c r="B3618" s="26">
        <v>22578</v>
      </c>
      <c r="C3618" s="27" t="s">
        <v>113</v>
      </c>
      <c r="D3618" s="27">
        <v>3</v>
      </c>
      <c r="E3618" s="27">
        <v>7.65</v>
      </c>
      <c r="F3618" s="30">
        <f>INDEX(Additional!$B$3:$B$11,MATCH(C3618,Additional!$A$3:$A$11,0))</f>
        <v>4.68</v>
      </c>
      <c r="G3618" s="27">
        <v>13499</v>
      </c>
      <c r="H3618" s="27" t="s">
        <v>0</v>
      </c>
      <c r="I3618" s="28">
        <v>40541</v>
      </c>
      <c r="J3618" s="32">
        <f>YEAR(I3618)</f>
        <v>2010</v>
      </c>
      <c r="K3618" s="32">
        <f>MONTH(I3618)</f>
        <v>12</v>
      </c>
      <c r="L3618" s="32">
        <f>D3618*E3618</f>
        <v>22.950000000000003</v>
      </c>
      <c r="M3618" s="32">
        <f>D3618*F3618</f>
        <v>14.04</v>
      </c>
      <c r="N3618" s="32">
        <f>L3618-M3618</f>
        <v>8.9100000000000037</v>
      </c>
    </row>
    <row r="3619" spans="1:14" x14ac:dyDescent="0.2">
      <c r="A3619" s="26">
        <v>568382</v>
      </c>
      <c r="B3619" s="26">
        <v>22469</v>
      </c>
      <c r="C3619" s="27" t="s">
        <v>113</v>
      </c>
      <c r="D3619" s="27">
        <v>4</v>
      </c>
      <c r="E3619" s="27">
        <v>7.65</v>
      </c>
      <c r="F3619" s="30">
        <f>INDEX(Additional!$B$3:$B$11,MATCH(C3619,Additional!$A$3:$A$11,0))</f>
        <v>4.68</v>
      </c>
      <c r="G3619" s="27">
        <v>13499</v>
      </c>
      <c r="H3619" s="27" t="s">
        <v>0</v>
      </c>
      <c r="I3619" s="28">
        <v>40820</v>
      </c>
      <c r="J3619" s="32">
        <f>YEAR(I3619)</f>
        <v>2011</v>
      </c>
      <c r="K3619" s="32">
        <f>MONTH(I3619)</f>
        <v>10</v>
      </c>
      <c r="L3619" s="32">
        <f>D3619*E3619</f>
        <v>30.6</v>
      </c>
      <c r="M3619" s="32">
        <f>D3619*F3619</f>
        <v>18.72</v>
      </c>
      <c r="N3619" s="32">
        <f>L3619-M3619</f>
        <v>11.880000000000003</v>
      </c>
    </row>
    <row r="3620" spans="1:14" x14ac:dyDescent="0.2">
      <c r="A3620" s="26">
        <v>568382</v>
      </c>
      <c r="B3620" s="26">
        <v>22470</v>
      </c>
      <c r="C3620" s="27" t="s">
        <v>113</v>
      </c>
      <c r="D3620" s="27">
        <v>6</v>
      </c>
      <c r="E3620" s="27">
        <v>7.65</v>
      </c>
      <c r="F3620" s="30">
        <f>INDEX(Additional!$B$3:$B$11,MATCH(C3620,Additional!$A$3:$A$11,0))</f>
        <v>4.68</v>
      </c>
      <c r="G3620" s="27">
        <v>13499</v>
      </c>
      <c r="H3620" s="27" t="s">
        <v>0</v>
      </c>
      <c r="I3620" s="28">
        <v>41052</v>
      </c>
      <c r="J3620" s="32">
        <f>YEAR(I3620)</f>
        <v>2012</v>
      </c>
      <c r="K3620" s="32">
        <f>MONTH(I3620)</f>
        <v>5</v>
      </c>
      <c r="L3620" s="32">
        <f>D3620*E3620</f>
        <v>45.900000000000006</v>
      </c>
      <c r="M3620" s="32">
        <f>D3620*F3620</f>
        <v>28.08</v>
      </c>
      <c r="N3620" s="32">
        <f>L3620-M3620</f>
        <v>17.820000000000007</v>
      </c>
    </row>
    <row r="3621" spans="1:14" x14ac:dyDescent="0.2">
      <c r="A3621" s="26">
        <v>568383</v>
      </c>
      <c r="B3621" s="26">
        <v>23099</v>
      </c>
      <c r="C3621" s="27" t="s">
        <v>113</v>
      </c>
      <c r="D3621" s="27">
        <v>1</v>
      </c>
      <c r="E3621" s="27">
        <v>7.65</v>
      </c>
      <c r="F3621" s="30">
        <f>INDEX(Additional!$B$3:$B$11,MATCH(C3621,Additional!$A$3:$A$11,0))</f>
        <v>4.68</v>
      </c>
      <c r="G3621" s="27">
        <v>13514</v>
      </c>
      <c r="H3621" s="27" t="s">
        <v>0</v>
      </c>
      <c r="I3621" s="28">
        <v>41139</v>
      </c>
      <c r="J3621" s="32">
        <f>YEAR(I3621)</f>
        <v>2012</v>
      </c>
      <c r="K3621" s="32">
        <f>MONTH(I3621)</f>
        <v>8</v>
      </c>
      <c r="L3621" s="32">
        <f>D3621*E3621</f>
        <v>7.65</v>
      </c>
      <c r="M3621" s="32">
        <f>D3621*F3621</f>
        <v>4.68</v>
      </c>
      <c r="N3621" s="32">
        <f>L3621-M3621</f>
        <v>2.9700000000000006</v>
      </c>
    </row>
    <row r="3622" spans="1:14" x14ac:dyDescent="0.2">
      <c r="A3622" s="26">
        <v>568383</v>
      </c>
      <c r="B3622" s="26">
        <v>82482</v>
      </c>
      <c r="C3622" s="27" t="s">
        <v>113</v>
      </c>
      <c r="D3622" s="27">
        <v>1400</v>
      </c>
      <c r="E3622" s="27">
        <v>7.65</v>
      </c>
      <c r="F3622" s="30">
        <f>INDEX(Additional!$B$3:$B$11,MATCH(C3622,Additional!$A$3:$A$11,0))</f>
        <v>4.68</v>
      </c>
      <c r="G3622" s="27">
        <v>13514</v>
      </c>
      <c r="H3622" s="27" t="s">
        <v>0</v>
      </c>
      <c r="I3622" s="28">
        <v>40774</v>
      </c>
      <c r="J3622" s="32">
        <f>YEAR(I3622)</f>
        <v>2011</v>
      </c>
      <c r="K3622" s="32">
        <f>MONTH(I3622)</f>
        <v>8</v>
      </c>
      <c r="L3622" s="32">
        <f>D3622*E3622</f>
        <v>10710</v>
      </c>
      <c r="M3622" s="32">
        <f>D3622*F3622</f>
        <v>6552</v>
      </c>
      <c r="N3622" s="32">
        <f>L3622-M3622</f>
        <v>4158</v>
      </c>
    </row>
    <row r="3623" spans="1:14" x14ac:dyDescent="0.2">
      <c r="A3623" s="26">
        <v>568383</v>
      </c>
      <c r="B3623" s="26" t="s">
        <v>20</v>
      </c>
      <c r="C3623" s="27" t="s">
        <v>113</v>
      </c>
      <c r="D3623" s="27">
        <v>2</v>
      </c>
      <c r="E3623" s="27">
        <v>7.65</v>
      </c>
      <c r="F3623" s="30">
        <f>INDEX(Additional!$B$3:$B$11,MATCH(C3623,Additional!$A$3:$A$11,0))</f>
        <v>4.68</v>
      </c>
      <c r="G3623" s="27">
        <v>13514</v>
      </c>
      <c r="H3623" s="27" t="s">
        <v>0</v>
      </c>
      <c r="I3623" s="28">
        <v>41203</v>
      </c>
      <c r="J3623" s="32">
        <f>YEAR(I3623)</f>
        <v>2012</v>
      </c>
      <c r="K3623" s="32">
        <f>MONTH(I3623)</f>
        <v>10</v>
      </c>
      <c r="L3623" s="32">
        <f>D3623*E3623</f>
        <v>15.3</v>
      </c>
      <c r="M3623" s="32">
        <f>D3623*F3623</f>
        <v>9.36</v>
      </c>
      <c r="N3623" s="32">
        <f>L3623-M3623</f>
        <v>5.9400000000000013</v>
      </c>
    </row>
    <row r="3624" spans="1:14" x14ac:dyDescent="0.2">
      <c r="A3624" s="26">
        <v>568383</v>
      </c>
      <c r="B3624" s="26">
        <v>23048</v>
      </c>
      <c r="C3624" s="27" t="s">
        <v>113</v>
      </c>
      <c r="D3624" s="27">
        <v>12</v>
      </c>
      <c r="E3624" s="27">
        <v>7.65</v>
      </c>
      <c r="F3624" s="30">
        <f>INDEX(Additional!$B$3:$B$11,MATCH(C3624,Additional!$A$3:$A$11,0))</f>
        <v>4.68</v>
      </c>
      <c r="G3624" s="27">
        <v>13514</v>
      </c>
      <c r="H3624" s="27" t="s">
        <v>0</v>
      </c>
      <c r="I3624" s="28">
        <v>40904</v>
      </c>
      <c r="J3624" s="32">
        <f>YEAR(I3624)</f>
        <v>2011</v>
      </c>
      <c r="K3624" s="32">
        <f>MONTH(I3624)</f>
        <v>12</v>
      </c>
      <c r="L3624" s="32">
        <f>D3624*E3624</f>
        <v>91.800000000000011</v>
      </c>
      <c r="M3624" s="32">
        <f>D3624*F3624</f>
        <v>56.16</v>
      </c>
      <c r="N3624" s="32">
        <f>L3624-M3624</f>
        <v>35.640000000000015</v>
      </c>
    </row>
    <row r="3625" spans="1:14" x14ac:dyDescent="0.2">
      <c r="A3625" s="26">
        <v>568384</v>
      </c>
      <c r="B3625" s="26" t="s">
        <v>116</v>
      </c>
      <c r="C3625" s="27" t="s">
        <v>113</v>
      </c>
      <c r="D3625" s="27">
        <v>6</v>
      </c>
      <c r="E3625" s="27">
        <v>7.65</v>
      </c>
      <c r="F3625" s="30">
        <f>INDEX(Additional!$B$3:$B$11,MATCH(C3625,Additional!$A$3:$A$11,0))</f>
        <v>4.68</v>
      </c>
      <c r="G3625" s="27">
        <v>12748</v>
      </c>
      <c r="H3625" s="27" t="s">
        <v>0</v>
      </c>
      <c r="I3625" s="28">
        <v>40638</v>
      </c>
      <c r="J3625" s="32">
        <f>YEAR(I3625)</f>
        <v>2011</v>
      </c>
      <c r="K3625" s="32">
        <f>MONTH(I3625)</f>
        <v>4</v>
      </c>
      <c r="L3625" s="32">
        <f>D3625*E3625</f>
        <v>45.900000000000006</v>
      </c>
      <c r="M3625" s="32">
        <f>D3625*F3625</f>
        <v>28.08</v>
      </c>
      <c r="N3625" s="32">
        <f>L3625-M3625</f>
        <v>17.820000000000007</v>
      </c>
    </row>
    <row r="3626" spans="1:14" x14ac:dyDescent="0.2">
      <c r="A3626" s="26" t="s">
        <v>115</v>
      </c>
      <c r="B3626" s="26">
        <v>22666</v>
      </c>
      <c r="C3626" s="27" t="s">
        <v>113</v>
      </c>
      <c r="D3626" s="27">
        <v>8</v>
      </c>
      <c r="E3626" s="27">
        <v>7.65</v>
      </c>
      <c r="F3626" s="30">
        <f>INDEX(Additional!$B$3:$B$11,MATCH(C3626,Additional!$A$3:$A$11,0))</f>
        <v>4.68</v>
      </c>
      <c r="G3626" s="27">
        <v>15398</v>
      </c>
      <c r="H3626" s="27" t="s">
        <v>0</v>
      </c>
      <c r="I3626" s="28">
        <v>40737</v>
      </c>
      <c r="J3626" s="32">
        <f>YEAR(I3626)</f>
        <v>2011</v>
      </c>
      <c r="K3626" s="32">
        <f>MONTH(I3626)</f>
        <v>7</v>
      </c>
      <c r="L3626" s="32">
        <f>D3626*E3626</f>
        <v>61.2</v>
      </c>
      <c r="M3626" s="32">
        <f>D3626*F3626</f>
        <v>37.44</v>
      </c>
      <c r="N3626" s="32">
        <f>L3626-M3626</f>
        <v>23.760000000000005</v>
      </c>
    </row>
    <row r="3627" spans="1:14" x14ac:dyDescent="0.2">
      <c r="A3627" s="26" t="s">
        <v>114</v>
      </c>
      <c r="B3627" s="26">
        <v>22667</v>
      </c>
      <c r="C3627" s="27" t="s">
        <v>113</v>
      </c>
      <c r="D3627" s="27">
        <v>20</v>
      </c>
      <c r="E3627" s="27">
        <v>7.65</v>
      </c>
      <c r="F3627" s="30">
        <f>INDEX(Additional!$B$3:$B$11,MATCH(C3627,Additional!$A$3:$A$11,0))</f>
        <v>4.68</v>
      </c>
      <c r="G3627" s="27">
        <v>12720</v>
      </c>
      <c r="H3627" s="27" t="s">
        <v>17</v>
      </c>
      <c r="I3627" s="28">
        <v>41026</v>
      </c>
      <c r="J3627" s="32">
        <f>YEAR(I3627)</f>
        <v>2012</v>
      </c>
      <c r="K3627" s="32">
        <f>MONTH(I3627)</f>
        <v>4</v>
      </c>
      <c r="L3627" s="32">
        <f>D3627*E3627</f>
        <v>153</v>
      </c>
      <c r="M3627" s="32">
        <f>D3627*F3627</f>
        <v>93.6</v>
      </c>
      <c r="N3627" s="32">
        <f>L3627-M3627</f>
        <v>59.400000000000006</v>
      </c>
    </row>
    <row r="3628" spans="1:14" x14ac:dyDescent="0.2">
      <c r="A3628" s="26" t="s">
        <v>114</v>
      </c>
      <c r="B3628" s="26">
        <v>21936</v>
      </c>
      <c r="C3628" s="27" t="s">
        <v>113</v>
      </c>
      <c r="D3628" s="27">
        <v>4</v>
      </c>
      <c r="E3628" s="27">
        <v>7.65</v>
      </c>
      <c r="F3628" s="30">
        <f>INDEX(Additional!$B$3:$B$11,MATCH(C3628,Additional!$A$3:$A$11,0))</f>
        <v>4.68</v>
      </c>
      <c r="G3628" s="27">
        <v>12720</v>
      </c>
      <c r="H3628" s="27" t="s">
        <v>17</v>
      </c>
      <c r="I3628" s="28">
        <v>40691</v>
      </c>
      <c r="J3628" s="32">
        <f>YEAR(I3628)</f>
        <v>2011</v>
      </c>
      <c r="K3628" s="32">
        <f>MONTH(I3628)</f>
        <v>5</v>
      </c>
      <c r="L3628" s="32">
        <f>D3628*E3628</f>
        <v>30.6</v>
      </c>
      <c r="M3628" s="32">
        <f>D3628*F3628</f>
        <v>18.72</v>
      </c>
      <c r="N3628" s="32">
        <f>L3628-M3628</f>
        <v>11.880000000000003</v>
      </c>
    </row>
    <row r="3629" spans="1:14" x14ac:dyDescent="0.2">
      <c r="A3629" s="26">
        <v>568387</v>
      </c>
      <c r="B3629" s="26">
        <v>21293</v>
      </c>
      <c r="C3629" s="27" t="s">
        <v>113</v>
      </c>
      <c r="D3629" s="27">
        <v>1</v>
      </c>
      <c r="E3629" s="27">
        <v>7.65</v>
      </c>
      <c r="F3629" s="30">
        <f>INDEX(Additional!$B$3:$B$11,MATCH(C3629,Additional!$A$3:$A$11,0))</f>
        <v>4.68</v>
      </c>
      <c r="G3629" s="27">
        <v>13704</v>
      </c>
      <c r="H3629" s="27" t="s">
        <v>0</v>
      </c>
      <c r="I3629" s="28">
        <v>40750</v>
      </c>
      <c r="J3629" s="32">
        <f>YEAR(I3629)</f>
        <v>2011</v>
      </c>
      <c r="K3629" s="32">
        <f>MONTH(I3629)</f>
        <v>7</v>
      </c>
      <c r="L3629" s="32">
        <f>D3629*E3629</f>
        <v>7.65</v>
      </c>
      <c r="M3629" s="32">
        <f>D3629*F3629</f>
        <v>4.68</v>
      </c>
      <c r="N3629" s="32">
        <f>L3629-M3629</f>
        <v>2.9700000000000006</v>
      </c>
    </row>
    <row r="3630" spans="1:14" x14ac:dyDescent="0.2">
      <c r="A3630" s="26">
        <v>572990</v>
      </c>
      <c r="B3630" s="26">
        <v>22565</v>
      </c>
      <c r="C3630" s="27" t="s">
        <v>78</v>
      </c>
      <c r="D3630" s="27">
        <v>6</v>
      </c>
      <c r="E3630" s="27">
        <v>4.25</v>
      </c>
      <c r="F3630" s="30">
        <f>INDEX(Additional!$B$3:$B$11,MATCH(C3630,Additional!$A$3:$A$11,0))</f>
        <v>2.64</v>
      </c>
      <c r="G3630" s="27">
        <v>18276</v>
      </c>
      <c r="H3630" s="27" t="s">
        <v>0</v>
      </c>
      <c r="I3630" s="28">
        <v>41207</v>
      </c>
      <c r="J3630" s="32">
        <f>YEAR(I3630)</f>
        <v>2012</v>
      </c>
      <c r="K3630" s="32">
        <f>MONTH(I3630)</f>
        <v>10</v>
      </c>
      <c r="L3630" s="32">
        <f>D3630*E3630</f>
        <v>25.5</v>
      </c>
      <c r="M3630" s="32">
        <f>D3630*F3630</f>
        <v>15.84</v>
      </c>
      <c r="N3630" s="32">
        <f>L3630-M3630</f>
        <v>9.66</v>
      </c>
    </row>
    <row r="3631" spans="1:14" x14ac:dyDescent="0.2">
      <c r="A3631" s="26">
        <v>572990</v>
      </c>
      <c r="B3631" s="26">
        <v>22568</v>
      </c>
      <c r="C3631" s="27" t="s">
        <v>78</v>
      </c>
      <c r="D3631" s="27">
        <v>3</v>
      </c>
      <c r="E3631" s="27">
        <v>4.25</v>
      </c>
      <c r="F3631" s="30">
        <f>INDEX(Additional!$B$3:$B$11,MATCH(C3631,Additional!$A$3:$A$11,0))</f>
        <v>2.64</v>
      </c>
      <c r="G3631" s="27">
        <v>18276</v>
      </c>
      <c r="H3631" s="27" t="s">
        <v>0</v>
      </c>
      <c r="I3631" s="28">
        <v>40686</v>
      </c>
      <c r="J3631" s="32">
        <f>YEAR(I3631)</f>
        <v>2011</v>
      </c>
      <c r="K3631" s="32">
        <f>MONTH(I3631)</f>
        <v>5</v>
      </c>
      <c r="L3631" s="32">
        <f>D3631*E3631</f>
        <v>12.75</v>
      </c>
      <c r="M3631" s="32">
        <f>D3631*F3631</f>
        <v>7.92</v>
      </c>
      <c r="N3631" s="32">
        <f>L3631-M3631</f>
        <v>4.83</v>
      </c>
    </row>
    <row r="3632" spans="1:14" x14ac:dyDescent="0.2">
      <c r="A3632" s="26">
        <v>572990</v>
      </c>
      <c r="B3632" s="26">
        <v>20972</v>
      </c>
      <c r="C3632" s="27" t="s">
        <v>78</v>
      </c>
      <c r="D3632" s="27">
        <v>3</v>
      </c>
      <c r="E3632" s="27">
        <v>4.25</v>
      </c>
      <c r="F3632" s="30">
        <f>INDEX(Additional!$B$3:$B$11,MATCH(C3632,Additional!$A$3:$A$11,0))</f>
        <v>2.64</v>
      </c>
      <c r="G3632" s="27">
        <v>18276</v>
      </c>
      <c r="H3632" s="27" t="s">
        <v>0</v>
      </c>
      <c r="I3632" s="28">
        <v>40925</v>
      </c>
      <c r="J3632" s="32">
        <f>YEAR(I3632)</f>
        <v>2012</v>
      </c>
      <c r="K3632" s="32">
        <f>MONTH(I3632)</f>
        <v>1</v>
      </c>
      <c r="L3632" s="32">
        <f>D3632*E3632</f>
        <v>12.75</v>
      </c>
      <c r="M3632" s="32">
        <f>D3632*F3632</f>
        <v>7.92</v>
      </c>
      <c r="N3632" s="32">
        <f>L3632-M3632</f>
        <v>4.83</v>
      </c>
    </row>
    <row r="3633" spans="1:14" x14ac:dyDescent="0.2">
      <c r="A3633" s="26">
        <v>572990</v>
      </c>
      <c r="B3633" s="26">
        <v>23076</v>
      </c>
      <c r="C3633" s="27" t="s">
        <v>78</v>
      </c>
      <c r="D3633" s="27">
        <v>18</v>
      </c>
      <c r="E3633" s="27">
        <v>4.25</v>
      </c>
      <c r="F3633" s="30">
        <f>INDEX(Additional!$B$3:$B$11,MATCH(C3633,Additional!$A$3:$A$11,0))</f>
        <v>2.64</v>
      </c>
      <c r="G3633" s="27">
        <v>18276</v>
      </c>
      <c r="H3633" s="27" t="s">
        <v>0</v>
      </c>
      <c r="I3633" s="28">
        <v>40410</v>
      </c>
      <c r="J3633" s="32">
        <f>YEAR(I3633)</f>
        <v>2010</v>
      </c>
      <c r="K3633" s="32">
        <f>MONTH(I3633)</f>
        <v>8</v>
      </c>
      <c r="L3633" s="32">
        <f>D3633*E3633</f>
        <v>76.5</v>
      </c>
      <c r="M3633" s="32">
        <f>D3633*F3633</f>
        <v>47.52</v>
      </c>
      <c r="N3633" s="32">
        <f>L3633-M3633</f>
        <v>28.979999999999997</v>
      </c>
    </row>
    <row r="3634" spans="1:14" x14ac:dyDescent="0.2">
      <c r="A3634" s="26">
        <v>572990</v>
      </c>
      <c r="B3634" s="26">
        <v>23077</v>
      </c>
      <c r="C3634" s="27" t="s">
        <v>78</v>
      </c>
      <c r="D3634" s="27">
        <v>24</v>
      </c>
      <c r="E3634" s="27">
        <v>4.25</v>
      </c>
      <c r="F3634" s="30">
        <f>INDEX(Additional!$B$3:$B$11,MATCH(C3634,Additional!$A$3:$A$11,0))</f>
        <v>2.64</v>
      </c>
      <c r="G3634" s="27">
        <v>18276</v>
      </c>
      <c r="H3634" s="27" t="s">
        <v>0</v>
      </c>
      <c r="I3634" s="28">
        <v>40332</v>
      </c>
      <c r="J3634" s="32">
        <f>YEAR(I3634)</f>
        <v>2010</v>
      </c>
      <c r="K3634" s="32">
        <f>MONTH(I3634)</f>
        <v>6</v>
      </c>
      <c r="L3634" s="32">
        <f>D3634*E3634</f>
        <v>102</v>
      </c>
      <c r="M3634" s="32">
        <f>D3634*F3634</f>
        <v>63.36</v>
      </c>
      <c r="N3634" s="32">
        <f>L3634-M3634</f>
        <v>38.64</v>
      </c>
    </row>
    <row r="3635" spans="1:14" x14ac:dyDescent="0.2">
      <c r="A3635" s="26">
        <v>572990</v>
      </c>
      <c r="B3635" s="26">
        <v>23401</v>
      </c>
      <c r="C3635" s="27" t="s">
        <v>78</v>
      </c>
      <c r="D3635" s="27">
        <v>8</v>
      </c>
      <c r="E3635" s="27">
        <v>4.25</v>
      </c>
      <c r="F3635" s="30">
        <f>INDEX(Additional!$B$3:$B$11,MATCH(C3635,Additional!$A$3:$A$11,0))</f>
        <v>2.64</v>
      </c>
      <c r="G3635" s="27">
        <v>18276</v>
      </c>
      <c r="H3635" s="27" t="s">
        <v>0</v>
      </c>
      <c r="I3635" s="28">
        <v>40731</v>
      </c>
      <c r="J3635" s="32">
        <f>YEAR(I3635)</f>
        <v>2011</v>
      </c>
      <c r="K3635" s="32">
        <f>MONTH(I3635)</f>
        <v>7</v>
      </c>
      <c r="L3635" s="32">
        <f>D3635*E3635</f>
        <v>34</v>
      </c>
      <c r="M3635" s="32">
        <f>D3635*F3635</f>
        <v>21.12</v>
      </c>
      <c r="N3635" s="32">
        <f>L3635-M3635</f>
        <v>12.879999999999999</v>
      </c>
    </row>
    <row r="3636" spans="1:14" x14ac:dyDescent="0.2">
      <c r="A3636" s="26">
        <v>572990</v>
      </c>
      <c r="B3636" s="26">
        <v>84946</v>
      </c>
      <c r="C3636" s="27" t="s">
        <v>78</v>
      </c>
      <c r="D3636" s="27">
        <v>6</v>
      </c>
      <c r="E3636" s="27">
        <v>4.25</v>
      </c>
      <c r="F3636" s="30">
        <f>INDEX(Additional!$B$3:$B$11,MATCH(C3636,Additional!$A$3:$A$11,0))</f>
        <v>2.64</v>
      </c>
      <c r="G3636" s="27">
        <v>18276</v>
      </c>
      <c r="H3636" s="27" t="s">
        <v>0</v>
      </c>
      <c r="I3636" s="28">
        <v>40853</v>
      </c>
      <c r="J3636" s="32">
        <f>YEAR(I3636)</f>
        <v>2011</v>
      </c>
      <c r="K3636" s="32">
        <f>MONTH(I3636)</f>
        <v>11</v>
      </c>
      <c r="L3636" s="32">
        <f>D3636*E3636</f>
        <v>25.5</v>
      </c>
      <c r="M3636" s="32">
        <f>D3636*F3636</f>
        <v>15.84</v>
      </c>
      <c r="N3636" s="32">
        <f>L3636-M3636</f>
        <v>9.66</v>
      </c>
    </row>
    <row r="3637" spans="1:14" x14ac:dyDescent="0.2">
      <c r="A3637" s="26">
        <v>572990</v>
      </c>
      <c r="B3637" s="26">
        <v>23348</v>
      </c>
      <c r="C3637" s="27" t="s">
        <v>78</v>
      </c>
      <c r="D3637" s="27">
        <v>6</v>
      </c>
      <c r="E3637" s="27">
        <v>4.25</v>
      </c>
      <c r="F3637" s="30">
        <f>INDEX(Additional!$B$3:$B$11,MATCH(C3637,Additional!$A$3:$A$11,0))</f>
        <v>2.64</v>
      </c>
      <c r="G3637" s="27">
        <v>18276</v>
      </c>
      <c r="H3637" s="27" t="s">
        <v>0</v>
      </c>
      <c r="I3637" s="28">
        <v>40823</v>
      </c>
      <c r="J3637" s="32">
        <f>YEAR(I3637)</f>
        <v>2011</v>
      </c>
      <c r="K3637" s="32">
        <f>MONTH(I3637)</f>
        <v>10</v>
      </c>
      <c r="L3637" s="32">
        <f>D3637*E3637</f>
        <v>25.5</v>
      </c>
      <c r="M3637" s="32">
        <f>D3637*F3637</f>
        <v>15.84</v>
      </c>
      <c r="N3637" s="32">
        <f>L3637-M3637</f>
        <v>9.66</v>
      </c>
    </row>
    <row r="3638" spans="1:14" x14ac:dyDescent="0.2">
      <c r="A3638" s="26">
        <v>572990</v>
      </c>
      <c r="B3638" s="26">
        <v>23241</v>
      </c>
      <c r="C3638" s="27" t="s">
        <v>78</v>
      </c>
      <c r="D3638" s="27">
        <v>6</v>
      </c>
      <c r="E3638" s="27">
        <v>4.25</v>
      </c>
      <c r="F3638" s="30">
        <f>INDEX(Additional!$B$3:$B$11,MATCH(C3638,Additional!$A$3:$A$11,0))</f>
        <v>2.64</v>
      </c>
      <c r="G3638" s="27">
        <v>18276</v>
      </c>
      <c r="H3638" s="27" t="s">
        <v>0</v>
      </c>
      <c r="I3638" s="28">
        <v>41126</v>
      </c>
      <c r="J3638" s="32">
        <f>YEAR(I3638)</f>
        <v>2012</v>
      </c>
      <c r="K3638" s="32">
        <f>MONTH(I3638)</f>
        <v>8</v>
      </c>
      <c r="L3638" s="32">
        <f>D3638*E3638</f>
        <v>25.5</v>
      </c>
      <c r="M3638" s="32">
        <f>D3638*F3638</f>
        <v>15.84</v>
      </c>
      <c r="N3638" s="32">
        <f>L3638-M3638</f>
        <v>9.66</v>
      </c>
    </row>
    <row r="3639" spans="1:14" x14ac:dyDescent="0.2">
      <c r="A3639" s="26">
        <v>572990</v>
      </c>
      <c r="B3639" s="26">
        <v>22865</v>
      </c>
      <c r="C3639" s="27" t="s">
        <v>78</v>
      </c>
      <c r="D3639" s="27">
        <v>10</v>
      </c>
      <c r="E3639" s="27">
        <v>4.25</v>
      </c>
      <c r="F3639" s="30">
        <f>INDEX(Additional!$B$3:$B$11,MATCH(C3639,Additional!$A$3:$A$11,0))</f>
        <v>2.64</v>
      </c>
      <c r="G3639" s="27">
        <v>18276</v>
      </c>
      <c r="H3639" s="27" t="s">
        <v>0</v>
      </c>
      <c r="I3639" s="28">
        <v>40384</v>
      </c>
      <c r="J3639" s="32">
        <f>YEAR(I3639)</f>
        <v>2010</v>
      </c>
      <c r="K3639" s="32">
        <f>MONTH(I3639)</f>
        <v>7</v>
      </c>
      <c r="L3639" s="32">
        <f>D3639*E3639</f>
        <v>42.5</v>
      </c>
      <c r="M3639" s="32">
        <f>D3639*F3639</f>
        <v>26.400000000000002</v>
      </c>
      <c r="N3639" s="32">
        <f>L3639-M3639</f>
        <v>16.099999999999998</v>
      </c>
    </row>
    <row r="3640" spans="1:14" x14ac:dyDescent="0.2">
      <c r="A3640" s="26">
        <v>572990</v>
      </c>
      <c r="B3640" s="26">
        <v>22492</v>
      </c>
      <c r="C3640" s="27" t="s">
        <v>78</v>
      </c>
      <c r="D3640" s="27">
        <v>120</v>
      </c>
      <c r="E3640" s="27">
        <v>4.25</v>
      </c>
      <c r="F3640" s="30">
        <f>INDEX(Additional!$B$3:$B$11,MATCH(C3640,Additional!$A$3:$A$11,0))</f>
        <v>2.64</v>
      </c>
      <c r="G3640" s="27">
        <v>18276</v>
      </c>
      <c r="H3640" s="27" t="s">
        <v>0</v>
      </c>
      <c r="I3640" s="28">
        <v>40200</v>
      </c>
      <c r="J3640" s="32">
        <f>YEAR(I3640)</f>
        <v>2010</v>
      </c>
      <c r="K3640" s="32">
        <f>MONTH(I3640)</f>
        <v>1</v>
      </c>
      <c r="L3640" s="32">
        <f>D3640*E3640</f>
        <v>510</v>
      </c>
      <c r="M3640" s="32">
        <f>D3640*F3640</f>
        <v>316.8</v>
      </c>
      <c r="N3640" s="32">
        <f>L3640-M3640</f>
        <v>193.2</v>
      </c>
    </row>
    <row r="3641" spans="1:14" x14ac:dyDescent="0.2">
      <c r="A3641" s="26">
        <v>572990</v>
      </c>
      <c r="B3641" s="26">
        <v>23434</v>
      </c>
      <c r="C3641" s="27" t="s">
        <v>78</v>
      </c>
      <c r="D3641" s="27">
        <v>24</v>
      </c>
      <c r="E3641" s="27">
        <v>4.25</v>
      </c>
      <c r="F3641" s="30">
        <f>INDEX(Additional!$B$3:$B$11,MATCH(C3641,Additional!$A$3:$A$11,0))</f>
        <v>2.64</v>
      </c>
      <c r="G3641" s="27">
        <v>18276</v>
      </c>
      <c r="H3641" s="27" t="s">
        <v>0</v>
      </c>
      <c r="I3641" s="28">
        <v>40342</v>
      </c>
      <c r="J3641" s="32">
        <f>YEAR(I3641)</f>
        <v>2010</v>
      </c>
      <c r="K3641" s="32">
        <f>MONTH(I3641)</f>
        <v>6</v>
      </c>
      <c r="L3641" s="32">
        <f>D3641*E3641</f>
        <v>102</v>
      </c>
      <c r="M3641" s="32">
        <f>D3641*F3641</f>
        <v>63.36</v>
      </c>
      <c r="N3641" s="32">
        <f>L3641-M3641</f>
        <v>38.64</v>
      </c>
    </row>
    <row r="3642" spans="1:14" x14ac:dyDescent="0.2">
      <c r="A3642" s="26">
        <v>572990</v>
      </c>
      <c r="B3642" s="26">
        <v>22360</v>
      </c>
      <c r="C3642" s="27" t="s">
        <v>78</v>
      </c>
      <c r="D3642" s="27">
        <v>1</v>
      </c>
      <c r="E3642" s="27">
        <v>4.25</v>
      </c>
      <c r="F3642" s="30">
        <f>INDEX(Additional!$B$3:$B$11,MATCH(C3642,Additional!$A$3:$A$11,0))</f>
        <v>2.64</v>
      </c>
      <c r="G3642" s="27">
        <v>18276</v>
      </c>
      <c r="H3642" s="27" t="s">
        <v>0</v>
      </c>
      <c r="I3642" s="28">
        <v>40775</v>
      </c>
      <c r="J3642" s="32">
        <f>YEAR(I3642)</f>
        <v>2011</v>
      </c>
      <c r="K3642" s="32">
        <f>MONTH(I3642)</f>
        <v>8</v>
      </c>
      <c r="L3642" s="32">
        <f>D3642*E3642</f>
        <v>4.25</v>
      </c>
      <c r="M3642" s="32">
        <f>D3642*F3642</f>
        <v>2.64</v>
      </c>
      <c r="N3642" s="32">
        <f>L3642-M3642</f>
        <v>1.6099999999999999</v>
      </c>
    </row>
    <row r="3643" spans="1:14" x14ac:dyDescent="0.2">
      <c r="A3643" s="26" t="s">
        <v>112</v>
      </c>
      <c r="B3643" s="26">
        <v>22423</v>
      </c>
      <c r="C3643" s="27" t="s">
        <v>78</v>
      </c>
      <c r="D3643" s="27">
        <v>1</v>
      </c>
      <c r="E3643" s="27">
        <v>4.25</v>
      </c>
      <c r="F3643" s="30">
        <f>INDEX(Additional!$B$3:$B$11,MATCH(C3643,Additional!$A$3:$A$11,0))</f>
        <v>2.64</v>
      </c>
      <c r="G3643" s="27">
        <v>17672</v>
      </c>
      <c r="H3643" s="27" t="s">
        <v>0</v>
      </c>
      <c r="I3643" s="28">
        <v>41207</v>
      </c>
      <c r="J3643" s="32">
        <f>YEAR(I3643)</f>
        <v>2012</v>
      </c>
      <c r="K3643" s="32">
        <f>MONTH(I3643)</f>
        <v>10</v>
      </c>
      <c r="L3643" s="32">
        <f>D3643*E3643</f>
        <v>4.25</v>
      </c>
      <c r="M3643" s="32">
        <f>D3643*F3643</f>
        <v>2.64</v>
      </c>
      <c r="N3643" s="32">
        <f>L3643-M3643</f>
        <v>1.6099999999999999</v>
      </c>
    </row>
    <row r="3644" spans="1:14" x14ac:dyDescent="0.2">
      <c r="A3644" s="26" t="s">
        <v>112</v>
      </c>
      <c r="B3644" s="26">
        <v>22582</v>
      </c>
      <c r="C3644" s="27" t="s">
        <v>78</v>
      </c>
      <c r="D3644" s="27">
        <v>2</v>
      </c>
      <c r="E3644" s="27">
        <v>4.25</v>
      </c>
      <c r="F3644" s="30">
        <f>INDEX(Additional!$B$3:$B$11,MATCH(C3644,Additional!$A$3:$A$11,0))</f>
        <v>2.64</v>
      </c>
      <c r="G3644" s="27">
        <v>17672</v>
      </c>
      <c r="H3644" s="27" t="s">
        <v>0</v>
      </c>
      <c r="I3644" s="28">
        <v>41071</v>
      </c>
      <c r="J3644" s="32">
        <f>YEAR(I3644)</f>
        <v>2012</v>
      </c>
      <c r="K3644" s="32">
        <f>MONTH(I3644)</f>
        <v>6</v>
      </c>
      <c r="L3644" s="32">
        <f>D3644*E3644</f>
        <v>8.5</v>
      </c>
      <c r="M3644" s="32">
        <f>D3644*F3644</f>
        <v>5.28</v>
      </c>
      <c r="N3644" s="32">
        <f>L3644-M3644</f>
        <v>3.2199999999999998</v>
      </c>
    </row>
    <row r="3645" spans="1:14" x14ac:dyDescent="0.2">
      <c r="A3645" s="26" t="s">
        <v>112</v>
      </c>
      <c r="B3645" s="26">
        <v>22950</v>
      </c>
      <c r="C3645" s="27" t="s">
        <v>78</v>
      </c>
      <c r="D3645" s="27">
        <v>1</v>
      </c>
      <c r="E3645" s="27">
        <v>4.25</v>
      </c>
      <c r="F3645" s="30">
        <f>INDEX(Additional!$B$3:$B$11,MATCH(C3645,Additional!$A$3:$A$11,0))</f>
        <v>2.64</v>
      </c>
      <c r="G3645" s="27">
        <v>17672</v>
      </c>
      <c r="H3645" s="27" t="s">
        <v>0</v>
      </c>
      <c r="I3645" s="28">
        <v>41219</v>
      </c>
      <c r="J3645" s="32">
        <f>YEAR(I3645)</f>
        <v>2012</v>
      </c>
      <c r="K3645" s="32">
        <f>MONTH(I3645)</f>
        <v>11</v>
      </c>
      <c r="L3645" s="32">
        <f>D3645*E3645</f>
        <v>4.25</v>
      </c>
      <c r="M3645" s="32">
        <f>D3645*F3645</f>
        <v>2.64</v>
      </c>
      <c r="N3645" s="32">
        <f>L3645-M3645</f>
        <v>1.6099999999999999</v>
      </c>
    </row>
    <row r="3646" spans="1:14" x14ac:dyDescent="0.2">
      <c r="A3646" s="26" t="s">
        <v>112</v>
      </c>
      <c r="B3646" s="26">
        <v>23166</v>
      </c>
      <c r="C3646" s="27" t="s">
        <v>78</v>
      </c>
      <c r="D3646" s="27">
        <v>12</v>
      </c>
      <c r="E3646" s="27">
        <v>4.25</v>
      </c>
      <c r="F3646" s="30">
        <f>INDEX(Additional!$B$3:$B$11,MATCH(C3646,Additional!$A$3:$A$11,0))</f>
        <v>2.64</v>
      </c>
      <c r="G3646" s="27">
        <v>17672</v>
      </c>
      <c r="H3646" s="27" t="s">
        <v>0</v>
      </c>
      <c r="I3646" s="28">
        <v>40192</v>
      </c>
      <c r="J3646" s="32">
        <f>YEAR(I3646)</f>
        <v>2010</v>
      </c>
      <c r="K3646" s="32">
        <f>MONTH(I3646)</f>
        <v>1</v>
      </c>
      <c r="L3646" s="32">
        <f>D3646*E3646</f>
        <v>51</v>
      </c>
      <c r="M3646" s="32">
        <f>D3646*F3646</f>
        <v>31.68</v>
      </c>
      <c r="N3646" s="32">
        <f>L3646-M3646</f>
        <v>19.32</v>
      </c>
    </row>
    <row r="3647" spans="1:14" x14ac:dyDescent="0.2">
      <c r="A3647" s="26">
        <v>572992</v>
      </c>
      <c r="B3647" s="26">
        <v>23084</v>
      </c>
      <c r="C3647" s="27" t="s">
        <v>78</v>
      </c>
      <c r="D3647" s="27">
        <v>12</v>
      </c>
      <c r="E3647" s="27">
        <v>4.25</v>
      </c>
      <c r="F3647" s="30">
        <f>INDEX(Additional!$B$3:$B$11,MATCH(C3647,Additional!$A$3:$A$11,0))</f>
        <v>2.64</v>
      </c>
      <c r="G3647" s="27">
        <v>12681</v>
      </c>
      <c r="H3647" s="27" t="s">
        <v>111</v>
      </c>
      <c r="I3647" s="28">
        <v>41186</v>
      </c>
      <c r="J3647" s="32">
        <f>YEAR(I3647)</f>
        <v>2012</v>
      </c>
      <c r="K3647" s="32">
        <f>MONTH(I3647)</f>
        <v>10</v>
      </c>
      <c r="L3647" s="32">
        <f>D3647*E3647</f>
        <v>51</v>
      </c>
      <c r="M3647" s="32">
        <f>D3647*F3647</f>
        <v>31.68</v>
      </c>
      <c r="N3647" s="32">
        <f>L3647-M3647</f>
        <v>19.32</v>
      </c>
    </row>
    <row r="3648" spans="1:14" x14ac:dyDescent="0.2">
      <c r="A3648" s="26">
        <v>572992</v>
      </c>
      <c r="B3648" s="26" t="s">
        <v>18</v>
      </c>
      <c r="C3648" s="27" t="s">
        <v>78</v>
      </c>
      <c r="D3648" s="27">
        <v>1</v>
      </c>
      <c r="E3648" s="27">
        <v>4.25</v>
      </c>
      <c r="F3648" s="30">
        <f>INDEX(Additional!$B$3:$B$11,MATCH(C3648,Additional!$A$3:$A$11,0))</f>
        <v>2.64</v>
      </c>
      <c r="G3648" s="27">
        <v>12681</v>
      </c>
      <c r="H3648" s="27" t="s">
        <v>111</v>
      </c>
      <c r="I3648" s="28">
        <v>41238</v>
      </c>
      <c r="J3648" s="32">
        <f>YEAR(I3648)</f>
        <v>2012</v>
      </c>
      <c r="K3648" s="32">
        <f>MONTH(I3648)</f>
        <v>11</v>
      </c>
      <c r="L3648" s="32">
        <f>D3648*E3648</f>
        <v>4.25</v>
      </c>
      <c r="M3648" s="32">
        <f>D3648*F3648</f>
        <v>2.64</v>
      </c>
      <c r="N3648" s="32">
        <f>L3648-M3648</f>
        <v>1.6099999999999999</v>
      </c>
    </row>
    <row r="3649" spans="1:14" x14ac:dyDescent="0.2">
      <c r="A3649" s="26" t="s">
        <v>110</v>
      </c>
      <c r="B3649" s="26">
        <v>22847</v>
      </c>
      <c r="C3649" s="27" t="s">
        <v>78</v>
      </c>
      <c r="D3649" s="27">
        <v>100</v>
      </c>
      <c r="E3649" s="27">
        <v>4.25</v>
      </c>
      <c r="F3649" s="30">
        <f>INDEX(Additional!$B$3:$B$11,MATCH(C3649,Additional!$A$3:$A$11,0))</f>
        <v>2.64</v>
      </c>
      <c r="G3649" s="27">
        <v>16690</v>
      </c>
      <c r="H3649" s="27" t="s">
        <v>0</v>
      </c>
      <c r="I3649" s="28">
        <v>40427</v>
      </c>
      <c r="J3649" s="32">
        <f>YEAR(I3649)</f>
        <v>2010</v>
      </c>
      <c r="K3649" s="32">
        <f>MONTH(I3649)</f>
        <v>9</v>
      </c>
      <c r="L3649" s="32">
        <f>D3649*E3649</f>
        <v>425</v>
      </c>
      <c r="M3649" s="32">
        <f>D3649*F3649</f>
        <v>264</v>
      </c>
      <c r="N3649" s="32">
        <f>L3649-M3649</f>
        <v>161</v>
      </c>
    </row>
    <row r="3650" spans="1:14" x14ac:dyDescent="0.2">
      <c r="A3650" s="26">
        <v>572994</v>
      </c>
      <c r="B3650" s="26">
        <v>85078</v>
      </c>
      <c r="C3650" s="27" t="s">
        <v>78</v>
      </c>
      <c r="D3650" s="27">
        <v>3</v>
      </c>
      <c r="E3650" s="27">
        <v>4.25</v>
      </c>
      <c r="F3650" s="30">
        <f>INDEX(Additional!$B$3:$B$11,MATCH(C3650,Additional!$A$3:$A$11,0))</f>
        <v>2.64</v>
      </c>
      <c r="G3650" s="27">
        <v>17684</v>
      </c>
      <c r="H3650" s="27" t="s">
        <v>0</v>
      </c>
      <c r="I3650" s="28">
        <v>40939</v>
      </c>
      <c r="J3650" s="32">
        <f>YEAR(I3650)</f>
        <v>2012</v>
      </c>
      <c r="K3650" s="32">
        <f>MONTH(I3650)</f>
        <v>1</v>
      </c>
      <c r="L3650" s="32">
        <f>D3650*E3650</f>
        <v>12.75</v>
      </c>
      <c r="M3650" s="32">
        <f>D3650*F3650</f>
        <v>7.92</v>
      </c>
      <c r="N3650" s="32">
        <f>L3650-M3650</f>
        <v>4.83</v>
      </c>
    </row>
    <row r="3651" spans="1:14" x14ac:dyDescent="0.2">
      <c r="A3651" s="26">
        <v>572994</v>
      </c>
      <c r="B3651" s="26">
        <v>22469</v>
      </c>
      <c r="C3651" s="27" t="s">
        <v>78</v>
      </c>
      <c r="D3651" s="27">
        <v>12</v>
      </c>
      <c r="E3651" s="27">
        <v>4.25</v>
      </c>
      <c r="F3651" s="30">
        <f>INDEX(Additional!$B$3:$B$11,MATCH(C3651,Additional!$A$3:$A$11,0))</f>
        <v>2.64</v>
      </c>
      <c r="G3651" s="27">
        <v>17684</v>
      </c>
      <c r="H3651" s="27" t="s">
        <v>0</v>
      </c>
      <c r="I3651" s="28">
        <v>41214</v>
      </c>
      <c r="J3651" s="32">
        <f>YEAR(I3651)</f>
        <v>2012</v>
      </c>
      <c r="K3651" s="32">
        <f>MONTH(I3651)</f>
        <v>11</v>
      </c>
      <c r="L3651" s="32">
        <f>D3651*E3651</f>
        <v>51</v>
      </c>
      <c r="M3651" s="32">
        <f>D3651*F3651</f>
        <v>31.68</v>
      </c>
      <c r="N3651" s="32">
        <f>L3651-M3651</f>
        <v>19.32</v>
      </c>
    </row>
    <row r="3652" spans="1:14" x14ac:dyDescent="0.2">
      <c r="A3652" s="26">
        <v>572994</v>
      </c>
      <c r="B3652" s="26">
        <v>22595</v>
      </c>
      <c r="C3652" s="27" t="s">
        <v>78</v>
      </c>
      <c r="D3652" s="27">
        <v>2</v>
      </c>
      <c r="E3652" s="27">
        <v>4.25</v>
      </c>
      <c r="F3652" s="30">
        <f>INDEX(Additional!$B$3:$B$11,MATCH(C3652,Additional!$A$3:$A$11,0))</f>
        <v>2.64</v>
      </c>
      <c r="G3652" s="27">
        <v>17684</v>
      </c>
      <c r="H3652" s="27" t="s">
        <v>0</v>
      </c>
      <c r="I3652" s="28">
        <v>41218</v>
      </c>
      <c r="J3652" s="32">
        <f>YEAR(I3652)</f>
        <v>2012</v>
      </c>
      <c r="K3652" s="32">
        <f>MONTH(I3652)</f>
        <v>11</v>
      </c>
      <c r="L3652" s="32">
        <f>D3652*E3652</f>
        <v>8.5</v>
      </c>
      <c r="M3652" s="32">
        <f>D3652*F3652</f>
        <v>5.28</v>
      </c>
      <c r="N3652" s="32">
        <f>L3652-M3652</f>
        <v>3.2199999999999998</v>
      </c>
    </row>
    <row r="3653" spans="1:14" x14ac:dyDescent="0.2">
      <c r="A3653" s="26">
        <v>572994</v>
      </c>
      <c r="B3653" s="26">
        <v>23491</v>
      </c>
      <c r="C3653" s="27" t="s">
        <v>78</v>
      </c>
      <c r="D3653" s="27">
        <v>12</v>
      </c>
      <c r="E3653" s="27">
        <v>4.25</v>
      </c>
      <c r="F3653" s="30">
        <f>INDEX(Additional!$B$3:$B$11,MATCH(C3653,Additional!$A$3:$A$11,0))</f>
        <v>2.64</v>
      </c>
      <c r="G3653" s="27">
        <v>17684</v>
      </c>
      <c r="H3653" s="27" t="s">
        <v>0</v>
      </c>
      <c r="I3653" s="28">
        <v>41149</v>
      </c>
      <c r="J3653" s="32">
        <f>YEAR(I3653)</f>
        <v>2012</v>
      </c>
      <c r="K3653" s="32">
        <f>MONTH(I3653)</f>
        <v>8</v>
      </c>
      <c r="L3653" s="32">
        <f>D3653*E3653</f>
        <v>51</v>
      </c>
      <c r="M3653" s="32">
        <f>D3653*F3653</f>
        <v>31.68</v>
      </c>
      <c r="N3653" s="32">
        <f>L3653-M3653</f>
        <v>19.32</v>
      </c>
    </row>
    <row r="3654" spans="1:14" x14ac:dyDescent="0.2">
      <c r="A3654" s="26">
        <v>572994</v>
      </c>
      <c r="B3654" s="26">
        <v>23313</v>
      </c>
      <c r="C3654" s="27" t="s">
        <v>78</v>
      </c>
      <c r="D3654" s="27">
        <v>50</v>
      </c>
      <c r="E3654" s="27">
        <v>4.25</v>
      </c>
      <c r="F3654" s="30">
        <f>INDEX(Additional!$B$3:$B$11,MATCH(C3654,Additional!$A$3:$A$11,0))</f>
        <v>2.64</v>
      </c>
      <c r="G3654" s="27">
        <v>17684</v>
      </c>
      <c r="H3654" s="27" t="s">
        <v>0</v>
      </c>
      <c r="I3654" s="28">
        <v>41158</v>
      </c>
      <c r="J3654" s="32">
        <f>YEAR(I3654)</f>
        <v>2012</v>
      </c>
      <c r="K3654" s="32">
        <f>MONTH(I3654)</f>
        <v>9</v>
      </c>
      <c r="L3654" s="32">
        <f>D3654*E3654</f>
        <v>212.5</v>
      </c>
      <c r="M3654" s="32">
        <f>D3654*F3654</f>
        <v>132</v>
      </c>
      <c r="N3654" s="32">
        <f>L3654-M3654</f>
        <v>80.5</v>
      </c>
    </row>
    <row r="3655" spans="1:14" x14ac:dyDescent="0.2">
      <c r="A3655" s="26">
        <v>572994</v>
      </c>
      <c r="B3655" s="26">
        <v>21843</v>
      </c>
      <c r="C3655" s="27" t="s">
        <v>78</v>
      </c>
      <c r="D3655" s="27">
        <v>24</v>
      </c>
      <c r="E3655" s="27">
        <v>4.25</v>
      </c>
      <c r="F3655" s="30">
        <f>INDEX(Additional!$B$3:$B$11,MATCH(C3655,Additional!$A$3:$A$11,0))</f>
        <v>2.64</v>
      </c>
      <c r="G3655" s="27">
        <v>17684</v>
      </c>
      <c r="H3655" s="27" t="s">
        <v>0</v>
      </c>
      <c r="I3655" s="28">
        <v>40741</v>
      </c>
      <c r="J3655" s="32">
        <f>YEAR(I3655)</f>
        <v>2011</v>
      </c>
      <c r="K3655" s="32">
        <f>MONTH(I3655)</f>
        <v>7</v>
      </c>
      <c r="L3655" s="32">
        <f>D3655*E3655</f>
        <v>102</v>
      </c>
      <c r="M3655" s="32">
        <f>D3655*F3655</f>
        <v>63.36</v>
      </c>
      <c r="N3655" s="32">
        <f>L3655-M3655</f>
        <v>38.64</v>
      </c>
    </row>
    <row r="3656" spans="1:14" x14ac:dyDescent="0.2">
      <c r="A3656" s="26">
        <v>572994</v>
      </c>
      <c r="B3656" s="26">
        <v>23329</v>
      </c>
      <c r="C3656" s="27" t="s">
        <v>78</v>
      </c>
      <c r="D3656" s="27">
        <v>12</v>
      </c>
      <c r="E3656" s="27">
        <v>4.25</v>
      </c>
      <c r="F3656" s="30">
        <f>INDEX(Additional!$B$3:$B$11,MATCH(C3656,Additional!$A$3:$A$11,0))</f>
        <v>2.64</v>
      </c>
      <c r="G3656" s="27">
        <v>17684</v>
      </c>
      <c r="H3656" s="27" t="s">
        <v>0</v>
      </c>
      <c r="I3656" s="28">
        <v>40712</v>
      </c>
      <c r="J3656" s="32">
        <f>YEAR(I3656)</f>
        <v>2011</v>
      </c>
      <c r="K3656" s="32">
        <f>MONTH(I3656)</f>
        <v>6</v>
      </c>
      <c r="L3656" s="32">
        <f>D3656*E3656</f>
        <v>51</v>
      </c>
      <c r="M3656" s="32">
        <f>D3656*F3656</f>
        <v>31.68</v>
      </c>
      <c r="N3656" s="32">
        <f>L3656-M3656</f>
        <v>19.32</v>
      </c>
    </row>
    <row r="3657" spans="1:14" x14ac:dyDescent="0.2">
      <c r="A3657" s="26">
        <v>572994</v>
      </c>
      <c r="B3657" s="26">
        <v>23332</v>
      </c>
      <c r="C3657" s="27" t="s">
        <v>78</v>
      </c>
      <c r="D3657" s="27">
        <v>4</v>
      </c>
      <c r="E3657" s="27">
        <v>4.25</v>
      </c>
      <c r="F3657" s="30">
        <f>INDEX(Additional!$B$3:$B$11,MATCH(C3657,Additional!$A$3:$A$11,0))</f>
        <v>2.64</v>
      </c>
      <c r="G3657" s="27">
        <v>17684</v>
      </c>
      <c r="H3657" s="27" t="s">
        <v>0</v>
      </c>
      <c r="I3657" s="28">
        <v>40791</v>
      </c>
      <c r="J3657" s="32">
        <f>YEAR(I3657)</f>
        <v>2011</v>
      </c>
      <c r="K3657" s="32">
        <f>MONTH(I3657)</f>
        <v>9</v>
      </c>
      <c r="L3657" s="32">
        <f>D3657*E3657</f>
        <v>17</v>
      </c>
      <c r="M3657" s="32">
        <f>D3657*F3657</f>
        <v>10.56</v>
      </c>
      <c r="N3657" s="32">
        <f>L3657-M3657</f>
        <v>6.4399999999999995</v>
      </c>
    </row>
    <row r="3658" spans="1:14" x14ac:dyDescent="0.2">
      <c r="A3658" s="26">
        <v>572994</v>
      </c>
      <c r="B3658" s="26">
        <v>23311</v>
      </c>
      <c r="C3658" s="27" t="s">
        <v>78</v>
      </c>
      <c r="D3658" s="27">
        <v>12</v>
      </c>
      <c r="E3658" s="27">
        <v>4.25</v>
      </c>
      <c r="F3658" s="30">
        <f>INDEX(Additional!$B$3:$B$11,MATCH(C3658,Additional!$A$3:$A$11,0))</f>
        <v>2.64</v>
      </c>
      <c r="G3658" s="27">
        <v>17684</v>
      </c>
      <c r="H3658" s="27" t="s">
        <v>0</v>
      </c>
      <c r="I3658" s="28">
        <v>41191</v>
      </c>
      <c r="J3658" s="32">
        <f>YEAR(I3658)</f>
        <v>2012</v>
      </c>
      <c r="K3658" s="32">
        <f>MONTH(I3658)</f>
        <v>10</v>
      </c>
      <c r="L3658" s="32">
        <f>D3658*E3658</f>
        <v>51</v>
      </c>
      <c r="M3658" s="32">
        <f>D3658*F3658</f>
        <v>31.68</v>
      </c>
      <c r="N3658" s="32">
        <f>L3658-M3658</f>
        <v>19.32</v>
      </c>
    </row>
    <row r="3659" spans="1:14" x14ac:dyDescent="0.2">
      <c r="A3659" s="26">
        <v>572994</v>
      </c>
      <c r="B3659" s="26">
        <v>23312</v>
      </c>
      <c r="C3659" s="27" t="s">
        <v>78</v>
      </c>
      <c r="D3659" s="27">
        <v>24</v>
      </c>
      <c r="E3659" s="27">
        <v>4.25</v>
      </c>
      <c r="F3659" s="30">
        <f>INDEX(Additional!$B$3:$B$11,MATCH(C3659,Additional!$A$3:$A$11,0))</f>
        <v>2.64</v>
      </c>
      <c r="G3659" s="27">
        <v>17684</v>
      </c>
      <c r="H3659" s="27" t="s">
        <v>0</v>
      </c>
      <c r="I3659" s="28">
        <v>40843</v>
      </c>
      <c r="J3659" s="32">
        <f>YEAR(I3659)</f>
        <v>2011</v>
      </c>
      <c r="K3659" s="32">
        <f>MONTH(I3659)</f>
        <v>10</v>
      </c>
      <c r="L3659" s="32">
        <f>D3659*E3659</f>
        <v>102</v>
      </c>
      <c r="M3659" s="32">
        <f>D3659*F3659</f>
        <v>63.36</v>
      </c>
      <c r="N3659" s="32">
        <f>L3659-M3659</f>
        <v>38.64</v>
      </c>
    </row>
    <row r="3660" spans="1:14" x14ac:dyDescent="0.2">
      <c r="A3660" s="26">
        <v>572994</v>
      </c>
      <c r="B3660" s="26">
        <v>23323</v>
      </c>
      <c r="C3660" s="27" t="s">
        <v>78</v>
      </c>
      <c r="D3660" s="27">
        <v>48</v>
      </c>
      <c r="E3660" s="27">
        <v>4.25</v>
      </c>
      <c r="F3660" s="30">
        <f>INDEX(Additional!$B$3:$B$11,MATCH(C3660,Additional!$A$3:$A$11,0))</f>
        <v>2.64</v>
      </c>
      <c r="G3660" s="27">
        <v>17684</v>
      </c>
      <c r="H3660" s="27" t="s">
        <v>0</v>
      </c>
      <c r="I3660" s="28">
        <v>40427</v>
      </c>
      <c r="J3660" s="32">
        <f>YEAR(I3660)</f>
        <v>2010</v>
      </c>
      <c r="K3660" s="32">
        <f>MONTH(I3660)</f>
        <v>9</v>
      </c>
      <c r="L3660" s="32">
        <f>D3660*E3660</f>
        <v>204</v>
      </c>
      <c r="M3660" s="32">
        <f>D3660*F3660</f>
        <v>126.72</v>
      </c>
      <c r="N3660" s="32">
        <f>L3660-M3660</f>
        <v>77.28</v>
      </c>
    </row>
    <row r="3661" spans="1:14" x14ac:dyDescent="0.2">
      <c r="A3661" s="26">
        <v>572994</v>
      </c>
      <c r="B3661" s="26">
        <v>23321</v>
      </c>
      <c r="C3661" s="27" t="s">
        <v>78</v>
      </c>
      <c r="D3661" s="27">
        <v>6</v>
      </c>
      <c r="E3661" s="27">
        <v>4.25</v>
      </c>
      <c r="F3661" s="30">
        <f>INDEX(Additional!$B$3:$B$11,MATCH(C3661,Additional!$A$3:$A$11,0))</f>
        <v>2.64</v>
      </c>
      <c r="G3661" s="27">
        <v>17684</v>
      </c>
      <c r="H3661" s="27" t="s">
        <v>0</v>
      </c>
      <c r="I3661" s="28">
        <v>40196</v>
      </c>
      <c r="J3661" s="32">
        <f>YEAR(I3661)</f>
        <v>2010</v>
      </c>
      <c r="K3661" s="32">
        <f>MONTH(I3661)</f>
        <v>1</v>
      </c>
      <c r="L3661" s="32">
        <f>D3661*E3661</f>
        <v>25.5</v>
      </c>
      <c r="M3661" s="32">
        <f>D3661*F3661</f>
        <v>15.84</v>
      </c>
      <c r="N3661" s="32">
        <f>L3661-M3661</f>
        <v>9.66</v>
      </c>
    </row>
    <row r="3662" spans="1:14" x14ac:dyDescent="0.2">
      <c r="A3662" s="26">
        <v>572994</v>
      </c>
      <c r="B3662" s="26">
        <v>22594</v>
      </c>
      <c r="C3662" s="27" t="s">
        <v>78</v>
      </c>
      <c r="D3662" s="27">
        <v>2</v>
      </c>
      <c r="E3662" s="27">
        <v>4.25</v>
      </c>
      <c r="F3662" s="30">
        <f>INDEX(Additional!$B$3:$B$11,MATCH(C3662,Additional!$A$3:$A$11,0))</f>
        <v>2.64</v>
      </c>
      <c r="G3662" s="27">
        <v>17684</v>
      </c>
      <c r="H3662" s="27" t="s">
        <v>0</v>
      </c>
      <c r="I3662" s="28">
        <v>40247</v>
      </c>
      <c r="J3662" s="32">
        <f>YEAR(I3662)</f>
        <v>2010</v>
      </c>
      <c r="K3662" s="32">
        <f>MONTH(I3662)</f>
        <v>3</v>
      </c>
      <c r="L3662" s="32">
        <f>D3662*E3662</f>
        <v>8.5</v>
      </c>
      <c r="M3662" s="32">
        <f>D3662*F3662</f>
        <v>5.28</v>
      </c>
      <c r="N3662" s="32">
        <f>L3662-M3662</f>
        <v>3.2199999999999998</v>
      </c>
    </row>
    <row r="3663" spans="1:14" x14ac:dyDescent="0.2">
      <c r="A3663" s="26">
        <v>572994</v>
      </c>
      <c r="B3663" s="26">
        <v>22593</v>
      </c>
      <c r="C3663" s="27" t="s">
        <v>78</v>
      </c>
      <c r="D3663" s="27">
        <v>2</v>
      </c>
      <c r="E3663" s="27">
        <v>4.25</v>
      </c>
      <c r="F3663" s="30">
        <f>INDEX(Additional!$B$3:$B$11,MATCH(C3663,Additional!$A$3:$A$11,0))</f>
        <v>2.64</v>
      </c>
      <c r="G3663" s="27">
        <v>17684</v>
      </c>
      <c r="H3663" s="27" t="s">
        <v>0</v>
      </c>
      <c r="I3663" s="28">
        <v>40369</v>
      </c>
      <c r="J3663" s="32">
        <f>YEAR(I3663)</f>
        <v>2010</v>
      </c>
      <c r="K3663" s="32">
        <f>MONTH(I3663)</f>
        <v>7</v>
      </c>
      <c r="L3663" s="32">
        <f>D3663*E3663</f>
        <v>8.5</v>
      </c>
      <c r="M3663" s="32">
        <f>D3663*F3663</f>
        <v>5.28</v>
      </c>
      <c r="N3663" s="32">
        <f>L3663-M3663</f>
        <v>3.2199999999999998</v>
      </c>
    </row>
    <row r="3664" spans="1:14" x14ac:dyDescent="0.2">
      <c r="A3664" s="26">
        <v>572994</v>
      </c>
      <c r="B3664" s="26">
        <v>23269</v>
      </c>
      <c r="C3664" s="27" t="s">
        <v>78</v>
      </c>
      <c r="D3664" s="27">
        <v>9</v>
      </c>
      <c r="E3664" s="27">
        <v>4.25</v>
      </c>
      <c r="F3664" s="30">
        <f>INDEX(Additional!$B$3:$B$11,MATCH(C3664,Additional!$A$3:$A$11,0))</f>
        <v>2.64</v>
      </c>
      <c r="G3664" s="27">
        <v>17684</v>
      </c>
      <c r="H3664" s="27" t="s">
        <v>0</v>
      </c>
      <c r="I3664" s="28">
        <v>41231</v>
      </c>
      <c r="J3664" s="32">
        <f>YEAR(I3664)</f>
        <v>2012</v>
      </c>
      <c r="K3664" s="32">
        <f>MONTH(I3664)</f>
        <v>11</v>
      </c>
      <c r="L3664" s="32">
        <f>D3664*E3664</f>
        <v>38.25</v>
      </c>
      <c r="M3664" s="32">
        <f>D3664*F3664</f>
        <v>23.76</v>
      </c>
      <c r="N3664" s="32">
        <f>L3664-M3664</f>
        <v>14.489999999999998</v>
      </c>
    </row>
    <row r="3665" spans="1:14" x14ac:dyDescent="0.2">
      <c r="A3665" s="26" t="s">
        <v>109</v>
      </c>
      <c r="B3665" s="26">
        <v>23404</v>
      </c>
      <c r="C3665" s="27" t="s">
        <v>78</v>
      </c>
      <c r="D3665" s="27">
        <v>1</v>
      </c>
      <c r="E3665" s="27">
        <v>4.25</v>
      </c>
      <c r="F3665" s="30">
        <f>INDEX(Additional!$B$3:$B$11,MATCH(C3665,Additional!$A$3:$A$11,0))</f>
        <v>2.64</v>
      </c>
      <c r="G3665" s="27">
        <v>13890</v>
      </c>
      <c r="H3665" s="27" t="s">
        <v>0</v>
      </c>
      <c r="I3665" s="28">
        <v>40448</v>
      </c>
      <c r="J3665" s="32">
        <f>YEAR(I3665)</f>
        <v>2010</v>
      </c>
      <c r="K3665" s="32">
        <f>MONTH(I3665)</f>
        <v>9</v>
      </c>
      <c r="L3665" s="32">
        <f>D3665*E3665</f>
        <v>4.25</v>
      </c>
      <c r="M3665" s="32">
        <f>D3665*F3665</f>
        <v>2.64</v>
      </c>
      <c r="N3665" s="32">
        <f>L3665-M3665</f>
        <v>1.6099999999999999</v>
      </c>
    </row>
    <row r="3666" spans="1:14" x14ac:dyDescent="0.2">
      <c r="A3666" s="26">
        <v>572996</v>
      </c>
      <c r="B3666" s="26">
        <v>23462</v>
      </c>
      <c r="C3666" s="27" t="s">
        <v>78</v>
      </c>
      <c r="D3666" s="27">
        <v>2</v>
      </c>
      <c r="E3666" s="27">
        <v>4.25</v>
      </c>
      <c r="F3666" s="30">
        <f>INDEX(Additional!$B$3:$B$11,MATCH(C3666,Additional!$A$3:$A$11,0))</f>
        <v>2.64</v>
      </c>
      <c r="H3666" s="27" t="s">
        <v>0</v>
      </c>
      <c r="I3666" s="28">
        <v>41238</v>
      </c>
      <c r="J3666" s="32">
        <f>YEAR(I3666)</f>
        <v>2012</v>
      </c>
      <c r="K3666" s="32">
        <f>MONTH(I3666)</f>
        <v>11</v>
      </c>
      <c r="L3666" s="32">
        <f>D3666*E3666</f>
        <v>8.5</v>
      </c>
      <c r="M3666" s="32">
        <f>D3666*F3666</f>
        <v>5.28</v>
      </c>
      <c r="N3666" s="32">
        <f>L3666-M3666</f>
        <v>3.2199999999999998</v>
      </c>
    </row>
    <row r="3667" spans="1:14" x14ac:dyDescent="0.2">
      <c r="A3667" s="26">
        <v>572997</v>
      </c>
      <c r="B3667" s="26">
        <v>23219</v>
      </c>
      <c r="C3667" s="27" t="s">
        <v>78</v>
      </c>
      <c r="D3667" s="27">
        <v>2</v>
      </c>
      <c r="E3667" s="27">
        <v>4.25</v>
      </c>
      <c r="F3667" s="30">
        <f>INDEX(Additional!$B$3:$B$11,MATCH(C3667,Additional!$A$3:$A$11,0))</f>
        <v>2.64</v>
      </c>
      <c r="G3667" s="27">
        <v>17878</v>
      </c>
      <c r="H3667" s="27" t="s">
        <v>0</v>
      </c>
      <c r="I3667" s="28">
        <v>40949</v>
      </c>
      <c r="J3667" s="32">
        <f>YEAR(I3667)</f>
        <v>2012</v>
      </c>
      <c r="K3667" s="32">
        <f>MONTH(I3667)</f>
        <v>2</v>
      </c>
      <c r="L3667" s="32">
        <f>D3667*E3667</f>
        <v>8.5</v>
      </c>
      <c r="M3667" s="32">
        <f>D3667*F3667</f>
        <v>5.28</v>
      </c>
      <c r="N3667" s="32">
        <f>L3667-M3667</f>
        <v>3.2199999999999998</v>
      </c>
    </row>
    <row r="3668" spans="1:14" x14ac:dyDescent="0.2">
      <c r="A3668" s="26">
        <v>572997</v>
      </c>
      <c r="B3668" s="26">
        <v>85038</v>
      </c>
      <c r="C3668" s="27" t="s">
        <v>78</v>
      </c>
      <c r="D3668" s="27">
        <v>1</v>
      </c>
      <c r="E3668" s="27">
        <v>4.25</v>
      </c>
      <c r="F3668" s="30">
        <f>INDEX(Additional!$B$3:$B$11,MATCH(C3668,Additional!$A$3:$A$11,0))</f>
        <v>2.64</v>
      </c>
      <c r="G3668" s="27">
        <v>17878</v>
      </c>
      <c r="H3668" s="27" t="s">
        <v>0</v>
      </c>
      <c r="I3668" s="28">
        <v>40210</v>
      </c>
      <c r="J3668" s="32">
        <f>YEAR(I3668)</f>
        <v>2010</v>
      </c>
      <c r="K3668" s="32">
        <f>MONTH(I3668)</f>
        <v>2</v>
      </c>
      <c r="L3668" s="32">
        <f>D3668*E3668</f>
        <v>4.25</v>
      </c>
      <c r="M3668" s="32">
        <f>D3668*F3668</f>
        <v>2.64</v>
      </c>
      <c r="N3668" s="32">
        <f>L3668-M3668</f>
        <v>1.6099999999999999</v>
      </c>
    </row>
    <row r="3669" spans="1:14" x14ac:dyDescent="0.2">
      <c r="A3669" s="26">
        <v>572997</v>
      </c>
      <c r="B3669" s="26">
        <v>22578</v>
      </c>
      <c r="C3669" s="27" t="s">
        <v>78</v>
      </c>
      <c r="D3669" s="27">
        <v>2</v>
      </c>
      <c r="E3669" s="27">
        <v>4.25</v>
      </c>
      <c r="F3669" s="30">
        <f>INDEX(Additional!$B$3:$B$11,MATCH(C3669,Additional!$A$3:$A$11,0))</f>
        <v>2.64</v>
      </c>
      <c r="G3669" s="27">
        <v>17878</v>
      </c>
      <c r="H3669" s="27" t="s">
        <v>0</v>
      </c>
      <c r="I3669" s="28">
        <v>40515</v>
      </c>
      <c r="J3669" s="32">
        <f>YEAR(I3669)</f>
        <v>2010</v>
      </c>
      <c r="K3669" s="32">
        <f>MONTH(I3669)</f>
        <v>12</v>
      </c>
      <c r="L3669" s="32">
        <f>D3669*E3669</f>
        <v>8.5</v>
      </c>
      <c r="M3669" s="32">
        <f>D3669*F3669</f>
        <v>5.28</v>
      </c>
      <c r="N3669" s="32">
        <f>L3669-M3669</f>
        <v>3.2199999999999998</v>
      </c>
    </row>
    <row r="3670" spans="1:14" x14ac:dyDescent="0.2">
      <c r="A3670" s="26">
        <v>572997</v>
      </c>
      <c r="B3670" s="26">
        <v>22577</v>
      </c>
      <c r="C3670" s="27" t="s">
        <v>78</v>
      </c>
      <c r="D3670" s="27">
        <v>1</v>
      </c>
      <c r="E3670" s="27">
        <v>4.25</v>
      </c>
      <c r="F3670" s="30">
        <f>INDEX(Additional!$B$3:$B$11,MATCH(C3670,Additional!$A$3:$A$11,0))</f>
        <v>2.64</v>
      </c>
      <c r="G3670" s="27">
        <v>17878</v>
      </c>
      <c r="H3670" s="27" t="s">
        <v>0</v>
      </c>
      <c r="I3670" s="28">
        <v>40831</v>
      </c>
      <c r="J3670" s="32">
        <f>YEAR(I3670)</f>
        <v>2011</v>
      </c>
      <c r="K3670" s="32">
        <f>MONTH(I3670)</f>
        <v>10</v>
      </c>
      <c r="L3670" s="32">
        <f>D3670*E3670</f>
        <v>4.25</v>
      </c>
      <c r="M3670" s="32">
        <f>D3670*F3670</f>
        <v>2.64</v>
      </c>
      <c r="N3670" s="32">
        <f>L3670-M3670</f>
        <v>1.6099999999999999</v>
      </c>
    </row>
    <row r="3671" spans="1:14" x14ac:dyDescent="0.2">
      <c r="A3671" s="26">
        <v>572997</v>
      </c>
      <c r="B3671" s="26">
        <v>22576</v>
      </c>
      <c r="C3671" s="27" t="s">
        <v>78</v>
      </c>
      <c r="D3671" s="27">
        <v>9</v>
      </c>
      <c r="E3671" s="27">
        <v>4.25</v>
      </c>
      <c r="F3671" s="30">
        <f>INDEX(Additional!$B$3:$B$11,MATCH(C3671,Additional!$A$3:$A$11,0))</f>
        <v>2.64</v>
      </c>
      <c r="G3671" s="27">
        <v>17878</v>
      </c>
      <c r="H3671" s="27" t="s">
        <v>0</v>
      </c>
      <c r="I3671" s="28">
        <v>40525</v>
      </c>
      <c r="J3671" s="32">
        <f>YEAR(I3671)</f>
        <v>2010</v>
      </c>
      <c r="K3671" s="32">
        <f>MONTH(I3671)</f>
        <v>12</v>
      </c>
      <c r="L3671" s="32">
        <f>D3671*E3671</f>
        <v>38.25</v>
      </c>
      <c r="M3671" s="32">
        <f>D3671*F3671</f>
        <v>23.76</v>
      </c>
      <c r="N3671" s="32">
        <f>L3671-M3671</f>
        <v>14.489999999999998</v>
      </c>
    </row>
    <row r="3672" spans="1:14" x14ac:dyDescent="0.2">
      <c r="A3672" s="26">
        <v>572997</v>
      </c>
      <c r="B3672" s="26">
        <v>23189</v>
      </c>
      <c r="C3672" s="27" t="s">
        <v>78</v>
      </c>
      <c r="D3672" s="27">
        <v>36</v>
      </c>
      <c r="E3672" s="27">
        <v>4.25</v>
      </c>
      <c r="F3672" s="30">
        <f>INDEX(Additional!$B$3:$B$11,MATCH(C3672,Additional!$A$3:$A$11,0))</f>
        <v>2.64</v>
      </c>
      <c r="G3672" s="27">
        <v>17878</v>
      </c>
      <c r="H3672" s="27" t="s">
        <v>0</v>
      </c>
      <c r="I3672" s="28">
        <v>40471</v>
      </c>
      <c r="J3672" s="32">
        <f>YEAR(I3672)</f>
        <v>2010</v>
      </c>
      <c r="K3672" s="32">
        <f>MONTH(I3672)</f>
        <v>10</v>
      </c>
      <c r="L3672" s="32">
        <f>D3672*E3672</f>
        <v>153</v>
      </c>
      <c r="M3672" s="32">
        <f>D3672*F3672</f>
        <v>95.04</v>
      </c>
      <c r="N3672" s="32">
        <f>L3672-M3672</f>
        <v>57.959999999999994</v>
      </c>
    </row>
    <row r="3673" spans="1:14" x14ac:dyDescent="0.2">
      <c r="A3673" s="26">
        <v>572997</v>
      </c>
      <c r="B3673" s="26">
        <v>23344</v>
      </c>
      <c r="C3673" s="27" t="s">
        <v>78</v>
      </c>
      <c r="D3673" s="27">
        <v>36</v>
      </c>
      <c r="E3673" s="27">
        <v>4.25</v>
      </c>
      <c r="F3673" s="30">
        <f>INDEX(Additional!$B$3:$B$11,MATCH(C3673,Additional!$A$3:$A$11,0))</f>
        <v>2.64</v>
      </c>
      <c r="G3673" s="27">
        <v>17878</v>
      </c>
      <c r="H3673" s="27" t="s">
        <v>0</v>
      </c>
      <c r="I3673" s="28">
        <v>40573</v>
      </c>
      <c r="J3673" s="32">
        <f>YEAR(I3673)</f>
        <v>2011</v>
      </c>
      <c r="K3673" s="32">
        <f>MONTH(I3673)</f>
        <v>1</v>
      </c>
      <c r="L3673" s="32">
        <f>D3673*E3673</f>
        <v>153</v>
      </c>
      <c r="M3673" s="32">
        <f>D3673*F3673</f>
        <v>95.04</v>
      </c>
      <c r="N3673" s="32">
        <f>L3673-M3673</f>
        <v>57.959999999999994</v>
      </c>
    </row>
    <row r="3674" spans="1:14" x14ac:dyDescent="0.2">
      <c r="A3674" s="26">
        <v>572997</v>
      </c>
      <c r="B3674" s="26">
        <v>22890</v>
      </c>
      <c r="C3674" s="27" t="s">
        <v>78</v>
      </c>
      <c r="D3674" s="27">
        <v>12</v>
      </c>
      <c r="E3674" s="27">
        <v>4.25</v>
      </c>
      <c r="F3674" s="30">
        <f>INDEX(Additional!$B$3:$B$11,MATCH(C3674,Additional!$A$3:$A$11,0))</f>
        <v>2.64</v>
      </c>
      <c r="G3674" s="27">
        <v>17878</v>
      </c>
      <c r="H3674" s="27" t="s">
        <v>0</v>
      </c>
      <c r="I3674" s="28">
        <v>40796</v>
      </c>
      <c r="J3674" s="32">
        <f>YEAR(I3674)</f>
        <v>2011</v>
      </c>
      <c r="K3674" s="32">
        <f>MONTH(I3674)</f>
        <v>9</v>
      </c>
      <c r="L3674" s="32">
        <f>D3674*E3674</f>
        <v>51</v>
      </c>
      <c r="M3674" s="32">
        <f>D3674*F3674</f>
        <v>31.68</v>
      </c>
      <c r="N3674" s="32">
        <f>L3674-M3674</f>
        <v>19.32</v>
      </c>
    </row>
    <row r="3675" spans="1:14" x14ac:dyDescent="0.2">
      <c r="A3675" s="26">
        <v>572997</v>
      </c>
      <c r="B3675" s="26">
        <v>37449</v>
      </c>
      <c r="C3675" s="27" t="s">
        <v>78</v>
      </c>
      <c r="D3675" s="27">
        <v>10</v>
      </c>
      <c r="E3675" s="27">
        <v>4.25</v>
      </c>
      <c r="F3675" s="30">
        <f>INDEX(Additional!$B$3:$B$11,MATCH(C3675,Additional!$A$3:$A$11,0))</f>
        <v>2.64</v>
      </c>
      <c r="G3675" s="27">
        <v>17878</v>
      </c>
      <c r="H3675" s="27" t="s">
        <v>0</v>
      </c>
      <c r="I3675" s="28">
        <v>40345</v>
      </c>
      <c r="J3675" s="32">
        <f>YEAR(I3675)</f>
        <v>2010</v>
      </c>
      <c r="K3675" s="32">
        <f>MONTH(I3675)</f>
        <v>6</v>
      </c>
      <c r="L3675" s="32">
        <f>D3675*E3675</f>
        <v>42.5</v>
      </c>
      <c r="M3675" s="32">
        <f>D3675*F3675</f>
        <v>26.400000000000002</v>
      </c>
      <c r="N3675" s="32">
        <f>L3675-M3675</f>
        <v>16.099999999999998</v>
      </c>
    </row>
    <row r="3676" spans="1:14" x14ac:dyDescent="0.2">
      <c r="A3676" s="26">
        <v>572997</v>
      </c>
      <c r="B3676" s="26">
        <v>22158</v>
      </c>
      <c r="C3676" s="27" t="s">
        <v>78</v>
      </c>
      <c r="D3676" s="27">
        <v>6</v>
      </c>
      <c r="E3676" s="27">
        <v>4.25</v>
      </c>
      <c r="F3676" s="30">
        <f>INDEX(Additional!$B$3:$B$11,MATCH(C3676,Additional!$A$3:$A$11,0))</f>
        <v>2.64</v>
      </c>
      <c r="G3676" s="27">
        <v>17878</v>
      </c>
      <c r="H3676" s="27" t="s">
        <v>0</v>
      </c>
      <c r="I3676" s="28">
        <v>41018</v>
      </c>
      <c r="J3676" s="32">
        <f>YEAR(I3676)</f>
        <v>2012</v>
      </c>
      <c r="K3676" s="32">
        <f>MONTH(I3676)</f>
        <v>4</v>
      </c>
      <c r="L3676" s="32">
        <f>D3676*E3676</f>
        <v>25.5</v>
      </c>
      <c r="M3676" s="32">
        <f>D3676*F3676</f>
        <v>15.84</v>
      </c>
      <c r="N3676" s="32">
        <f>L3676-M3676</f>
        <v>9.66</v>
      </c>
    </row>
    <row r="3677" spans="1:14" x14ac:dyDescent="0.2">
      <c r="A3677" s="26">
        <v>572997</v>
      </c>
      <c r="B3677" s="26" t="s">
        <v>108</v>
      </c>
      <c r="C3677" s="27" t="s">
        <v>78</v>
      </c>
      <c r="D3677" s="27">
        <v>6</v>
      </c>
      <c r="E3677" s="27">
        <v>4.25</v>
      </c>
      <c r="F3677" s="30">
        <f>INDEX(Additional!$B$3:$B$11,MATCH(C3677,Additional!$A$3:$A$11,0))</f>
        <v>2.64</v>
      </c>
      <c r="G3677" s="27">
        <v>17878</v>
      </c>
      <c r="H3677" s="27" t="s">
        <v>0</v>
      </c>
      <c r="I3677" s="28">
        <v>40341</v>
      </c>
      <c r="J3677" s="32">
        <f>YEAR(I3677)</f>
        <v>2010</v>
      </c>
      <c r="K3677" s="32">
        <f>MONTH(I3677)</f>
        <v>6</v>
      </c>
      <c r="L3677" s="32">
        <f>D3677*E3677</f>
        <v>25.5</v>
      </c>
      <c r="M3677" s="32">
        <f>D3677*F3677</f>
        <v>15.84</v>
      </c>
      <c r="N3677" s="32">
        <f>L3677-M3677</f>
        <v>9.66</v>
      </c>
    </row>
    <row r="3678" spans="1:14" x14ac:dyDescent="0.2">
      <c r="A3678" s="26">
        <v>572997</v>
      </c>
      <c r="B3678" s="26">
        <v>23378</v>
      </c>
      <c r="C3678" s="27" t="s">
        <v>78</v>
      </c>
      <c r="D3678" s="27">
        <v>12</v>
      </c>
      <c r="E3678" s="27">
        <v>4.25</v>
      </c>
      <c r="F3678" s="30">
        <f>INDEX(Additional!$B$3:$B$11,MATCH(C3678,Additional!$A$3:$A$11,0))</f>
        <v>2.64</v>
      </c>
      <c r="G3678" s="27">
        <v>17878</v>
      </c>
      <c r="H3678" s="27" t="s">
        <v>0</v>
      </c>
      <c r="I3678" s="28">
        <v>40885</v>
      </c>
      <c r="J3678" s="32">
        <f>YEAR(I3678)</f>
        <v>2011</v>
      </c>
      <c r="K3678" s="32">
        <f>MONTH(I3678)</f>
        <v>12</v>
      </c>
      <c r="L3678" s="32">
        <f>D3678*E3678</f>
        <v>51</v>
      </c>
      <c r="M3678" s="32">
        <f>D3678*F3678</f>
        <v>31.68</v>
      </c>
      <c r="N3678" s="32">
        <f>L3678-M3678</f>
        <v>19.32</v>
      </c>
    </row>
    <row r="3679" spans="1:14" x14ac:dyDescent="0.2">
      <c r="A3679" s="26">
        <v>572997</v>
      </c>
      <c r="B3679" s="26">
        <v>22469</v>
      </c>
      <c r="C3679" s="27" t="s">
        <v>78</v>
      </c>
      <c r="D3679" s="27">
        <v>12</v>
      </c>
      <c r="E3679" s="27">
        <v>4.25</v>
      </c>
      <c r="F3679" s="30">
        <f>INDEX(Additional!$B$3:$B$11,MATCH(C3679,Additional!$A$3:$A$11,0))</f>
        <v>2.64</v>
      </c>
      <c r="G3679" s="27">
        <v>17878</v>
      </c>
      <c r="H3679" s="27" t="s">
        <v>0</v>
      </c>
      <c r="I3679" s="28">
        <v>40527</v>
      </c>
      <c r="J3679" s="32">
        <f>YEAR(I3679)</f>
        <v>2010</v>
      </c>
      <c r="K3679" s="32">
        <f>MONTH(I3679)</f>
        <v>12</v>
      </c>
      <c r="L3679" s="32">
        <f>D3679*E3679</f>
        <v>51</v>
      </c>
      <c r="M3679" s="32">
        <f>D3679*F3679</f>
        <v>31.68</v>
      </c>
      <c r="N3679" s="32">
        <f>L3679-M3679</f>
        <v>19.32</v>
      </c>
    </row>
    <row r="3680" spans="1:14" x14ac:dyDescent="0.2">
      <c r="A3680" s="26">
        <v>572997</v>
      </c>
      <c r="B3680" s="26">
        <v>22142</v>
      </c>
      <c r="C3680" s="27" t="s">
        <v>78</v>
      </c>
      <c r="D3680" s="27">
        <v>12</v>
      </c>
      <c r="E3680" s="27">
        <v>4.25</v>
      </c>
      <c r="F3680" s="30">
        <f>INDEX(Additional!$B$3:$B$11,MATCH(C3680,Additional!$A$3:$A$11,0))</f>
        <v>2.64</v>
      </c>
      <c r="G3680" s="27">
        <v>17878</v>
      </c>
      <c r="H3680" s="27" t="s">
        <v>0</v>
      </c>
      <c r="I3680" s="28">
        <v>40871</v>
      </c>
      <c r="J3680" s="32">
        <f>YEAR(I3680)</f>
        <v>2011</v>
      </c>
      <c r="K3680" s="32">
        <f>MONTH(I3680)</f>
        <v>11</v>
      </c>
      <c r="L3680" s="32">
        <f>D3680*E3680</f>
        <v>51</v>
      </c>
      <c r="M3680" s="32">
        <f>D3680*F3680</f>
        <v>31.68</v>
      </c>
      <c r="N3680" s="32">
        <f>L3680-M3680</f>
        <v>19.32</v>
      </c>
    </row>
    <row r="3681" spans="1:14" x14ac:dyDescent="0.2">
      <c r="A3681" s="26">
        <v>572997</v>
      </c>
      <c r="B3681" s="26">
        <v>21803</v>
      </c>
      <c r="C3681" s="27" t="s">
        <v>78</v>
      </c>
      <c r="D3681" s="27">
        <v>4</v>
      </c>
      <c r="E3681" s="27">
        <v>4.25</v>
      </c>
      <c r="F3681" s="30">
        <f>INDEX(Additional!$B$3:$B$11,MATCH(C3681,Additional!$A$3:$A$11,0))</f>
        <v>2.64</v>
      </c>
      <c r="G3681" s="27">
        <v>17878</v>
      </c>
      <c r="H3681" s="27" t="s">
        <v>0</v>
      </c>
      <c r="I3681" s="28">
        <v>40436</v>
      </c>
      <c r="J3681" s="32">
        <f>YEAR(I3681)</f>
        <v>2010</v>
      </c>
      <c r="K3681" s="32">
        <f>MONTH(I3681)</f>
        <v>9</v>
      </c>
      <c r="L3681" s="32">
        <f>D3681*E3681</f>
        <v>17</v>
      </c>
      <c r="M3681" s="32">
        <f>D3681*F3681</f>
        <v>10.56</v>
      </c>
      <c r="N3681" s="32">
        <f>L3681-M3681</f>
        <v>6.4399999999999995</v>
      </c>
    </row>
    <row r="3682" spans="1:14" x14ac:dyDescent="0.2">
      <c r="A3682" s="26">
        <v>572997</v>
      </c>
      <c r="B3682" s="26">
        <v>21802</v>
      </c>
      <c r="C3682" s="27" t="s">
        <v>78</v>
      </c>
      <c r="D3682" s="27">
        <v>12</v>
      </c>
      <c r="E3682" s="27">
        <v>4.25</v>
      </c>
      <c r="F3682" s="30">
        <f>INDEX(Additional!$B$3:$B$11,MATCH(C3682,Additional!$A$3:$A$11,0))</f>
        <v>2.64</v>
      </c>
      <c r="G3682" s="27">
        <v>17878</v>
      </c>
      <c r="H3682" s="27" t="s">
        <v>0</v>
      </c>
      <c r="I3682" s="28">
        <v>40316</v>
      </c>
      <c r="J3682" s="32">
        <f>YEAR(I3682)</f>
        <v>2010</v>
      </c>
      <c r="K3682" s="32">
        <f>MONTH(I3682)</f>
        <v>5</v>
      </c>
      <c r="L3682" s="32">
        <f>D3682*E3682</f>
        <v>51</v>
      </c>
      <c r="M3682" s="32">
        <f>D3682*F3682</f>
        <v>31.68</v>
      </c>
      <c r="N3682" s="32">
        <f>L3682-M3682</f>
        <v>19.32</v>
      </c>
    </row>
    <row r="3683" spans="1:14" x14ac:dyDescent="0.2">
      <c r="A3683" s="26">
        <v>572997</v>
      </c>
      <c r="B3683" s="26">
        <v>22144</v>
      </c>
      <c r="C3683" s="27" t="s">
        <v>78</v>
      </c>
      <c r="D3683" s="27">
        <v>3</v>
      </c>
      <c r="E3683" s="27">
        <v>4.25</v>
      </c>
      <c r="F3683" s="30">
        <f>INDEX(Additional!$B$3:$B$11,MATCH(C3683,Additional!$A$3:$A$11,0))</f>
        <v>2.64</v>
      </c>
      <c r="G3683" s="27">
        <v>17878</v>
      </c>
      <c r="H3683" s="27" t="s">
        <v>0</v>
      </c>
      <c r="I3683" s="28">
        <v>40728</v>
      </c>
      <c r="J3683" s="32">
        <f>YEAR(I3683)</f>
        <v>2011</v>
      </c>
      <c r="K3683" s="32">
        <f>MONTH(I3683)</f>
        <v>7</v>
      </c>
      <c r="L3683" s="32">
        <f>D3683*E3683</f>
        <v>12.75</v>
      </c>
      <c r="M3683" s="32">
        <f>D3683*F3683</f>
        <v>7.92</v>
      </c>
      <c r="N3683" s="32">
        <f>L3683-M3683</f>
        <v>4.83</v>
      </c>
    </row>
    <row r="3684" spans="1:14" x14ac:dyDescent="0.2">
      <c r="A3684" s="26">
        <v>572997</v>
      </c>
      <c r="B3684" s="26">
        <v>22739</v>
      </c>
      <c r="C3684" s="27" t="s">
        <v>78</v>
      </c>
      <c r="D3684" s="27">
        <v>1</v>
      </c>
      <c r="E3684" s="27">
        <v>4.25</v>
      </c>
      <c r="F3684" s="30">
        <f>INDEX(Additional!$B$3:$B$11,MATCH(C3684,Additional!$A$3:$A$11,0))</f>
        <v>2.64</v>
      </c>
      <c r="G3684" s="27">
        <v>17878</v>
      </c>
      <c r="H3684" s="27" t="s">
        <v>0</v>
      </c>
      <c r="I3684" s="28">
        <v>40430</v>
      </c>
      <c r="J3684" s="32">
        <f>YEAR(I3684)</f>
        <v>2010</v>
      </c>
      <c r="K3684" s="32">
        <f>MONTH(I3684)</f>
        <v>9</v>
      </c>
      <c r="L3684" s="32">
        <f>D3684*E3684</f>
        <v>4.25</v>
      </c>
      <c r="M3684" s="32">
        <f>D3684*F3684</f>
        <v>2.64</v>
      </c>
      <c r="N3684" s="32">
        <f>L3684-M3684</f>
        <v>1.6099999999999999</v>
      </c>
    </row>
    <row r="3685" spans="1:14" x14ac:dyDescent="0.2">
      <c r="A3685" s="26">
        <v>572997</v>
      </c>
      <c r="B3685" s="26">
        <v>22735</v>
      </c>
      <c r="C3685" s="27" t="s">
        <v>78</v>
      </c>
      <c r="D3685" s="27">
        <v>1</v>
      </c>
      <c r="E3685" s="27">
        <v>4.25</v>
      </c>
      <c r="F3685" s="30">
        <f>INDEX(Additional!$B$3:$B$11,MATCH(C3685,Additional!$A$3:$A$11,0))</f>
        <v>2.64</v>
      </c>
      <c r="G3685" s="27">
        <v>17878</v>
      </c>
      <c r="H3685" s="27" t="s">
        <v>0</v>
      </c>
      <c r="I3685" s="28">
        <v>40858</v>
      </c>
      <c r="J3685" s="32">
        <f>YEAR(I3685)</f>
        <v>2011</v>
      </c>
      <c r="K3685" s="32">
        <f>MONTH(I3685)</f>
        <v>11</v>
      </c>
      <c r="L3685" s="32">
        <f>D3685*E3685</f>
        <v>4.25</v>
      </c>
      <c r="M3685" s="32">
        <f>D3685*F3685</f>
        <v>2.64</v>
      </c>
      <c r="N3685" s="32">
        <f>L3685-M3685</f>
        <v>1.6099999999999999</v>
      </c>
    </row>
    <row r="3686" spans="1:14" x14ac:dyDescent="0.2">
      <c r="A3686" s="26">
        <v>572997</v>
      </c>
      <c r="B3686" s="26" t="s">
        <v>107</v>
      </c>
      <c r="C3686" s="27" t="s">
        <v>78</v>
      </c>
      <c r="D3686" s="27">
        <v>2</v>
      </c>
      <c r="E3686" s="27">
        <v>4.25</v>
      </c>
      <c r="F3686" s="30">
        <f>INDEX(Additional!$B$3:$B$11,MATCH(C3686,Additional!$A$3:$A$11,0))</f>
        <v>2.64</v>
      </c>
      <c r="G3686" s="27">
        <v>17878</v>
      </c>
      <c r="H3686" s="27" t="s">
        <v>0</v>
      </c>
      <c r="I3686" s="28">
        <v>41019</v>
      </c>
      <c r="J3686" s="32">
        <f>YEAR(I3686)</f>
        <v>2012</v>
      </c>
      <c r="K3686" s="32">
        <f>MONTH(I3686)</f>
        <v>4</v>
      </c>
      <c r="L3686" s="32">
        <f>D3686*E3686</f>
        <v>8.5</v>
      </c>
      <c r="M3686" s="32">
        <f>D3686*F3686</f>
        <v>5.28</v>
      </c>
      <c r="N3686" s="32">
        <f>L3686-M3686</f>
        <v>3.2199999999999998</v>
      </c>
    </row>
    <row r="3687" spans="1:14" x14ac:dyDescent="0.2">
      <c r="A3687" s="26">
        <v>572997</v>
      </c>
      <c r="B3687" s="26">
        <v>22952</v>
      </c>
      <c r="C3687" s="27" t="s">
        <v>78</v>
      </c>
      <c r="D3687" s="27">
        <v>1</v>
      </c>
      <c r="E3687" s="27">
        <v>4.25</v>
      </c>
      <c r="F3687" s="30">
        <f>INDEX(Additional!$B$3:$B$11,MATCH(C3687,Additional!$A$3:$A$11,0))</f>
        <v>2.64</v>
      </c>
      <c r="G3687" s="27">
        <v>17878</v>
      </c>
      <c r="H3687" s="27" t="s">
        <v>0</v>
      </c>
      <c r="I3687" s="28">
        <v>41181</v>
      </c>
      <c r="J3687" s="32">
        <f>YEAR(I3687)</f>
        <v>2012</v>
      </c>
      <c r="K3687" s="32">
        <f>MONTH(I3687)</f>
        <v>9</v>
      </c>
      <c r="L3687" s="32">
        <f>D3687*E3687</f>
        <v>4.25</v>
      </c>
      <c r="M3687" s="32">
        <f>D3687*F3687</f>
        <v>2.64</v>
      </c>
      <c r="N3687" s="32">
        <f>L3687-M3687</f>
        <v>1.6099999999999999</v>
      </c>
    </row>
    <row r="3688" spans="1:14" x14ac:dyDescent="0.2">
      <c r="A3688" s="26">
        <v>572997</v>
      </c>
      <c r="B3688" s="26">
        <v>23129</v>
      </c>
      <c r="C3688" s="27" t="s">
        <v>78</v>
      </c>
      <c r="D3688" s="27">
        <v>1</v>
      </c>
      <c r="E3688" s="27">
        <v>4.25</v>
      </c>
      <c r="F3688" s="30">
        <f>INDEX(Additional!$B$3:$B$11,MATCH(C3688,Additional!$A$3:$A$11,0))</f>
        <v>2.64</v>
      </c>
      <c r="G3688" s="27">
        <v>17878</v>
      </c>
      <c r="H3688" s="27" t="s">
        <v>0</v>
      </c>
      <c r="I3688" s="28">
        <v>40651</v>
      </c>
      <c r="J3688" s="32">
        <f>YEAR(I3688)</f>
        <v>2011</v>
      </c>
      <c r="K3688" s="32">
        <f>MONTH(I3688)</f>
        <v>4</v>
      </c>
      <c r="L3688" s="32">
        <f>D3688*E3688</f>
        <v>4.25</v>
      </c>
      <c r="M3688" s="32">
        <f>D3688*F3688</f>
        <v>2.64</v>
      </c>
      <c r="N3688" s="32">
        <f>L3688-M3688</f>
        <v>1.6099999999999999</v>
      </c>
    </row>
    <row r="3689" spans="1:14" x14ac:dyDescent="0.2">
      <c r="A3689" s="26">
        <v>572997</v>
      </c>
      <c r="B3689" s="26">
        <v>23215</v>
      </c>
      <c r="C3689" s="27" t="s">
        <v>78</v>
      </c>
      <c r="D3689" s="27">
        <v>1</v>
      </c>
      <c r="E3689" s="27">
        <v>4.25</v>
      </c>
      <c r="F3689" s="30">
        <f>INDEX(Additional!$B$3:$B$11,MATCH(C3689,Additional!$A$3:$A$11,0))</f>
        <v>2.64</v>
      </c>
      <c r="G3689" s="27">
        <v>17878</v>
      </c>
      <c r="H3689" s="27" t="s">
        <v>0</v>
      </c>
      <c r="I3689" s="28">
        <v>41197</v>
      </c>
      <c r="J3689" s="32">
        <f>YEAR(I3689)</f>
        <v>2012</v>
      </c>
      <c r="K3689" s="32">
        <f>MONTH(I3689)</f>
        <v>10</v>
      </c>
      <c r="L3689" s="32">
        <f>D3689*E3689</f>
        <v>4.25</v>
      </c>
      <c r="M3689" s="32">
        <f>D3689*F3689</f>
        <v>2.64</v>
      </c>
      <c r="N3689" s="32">
        <f>L3689-M3689</f>
        <v>1.6099999999999999</v>
      </c>
    </row>
    <row r="3690" spans="1:14" x14ac:dyDescent="0.2">
      <c r="A3690" s="26">
        <v>572997</v>
      </c>
      <c r="B3690" s="26">
        <v>22580</v>
      </c>
      <c r="C3690" s="27" t="s">
        <v>78</v>
      </c>
      <c r="D3690" s="27">
        <v>3</v>
      </c>
      <c r="E3690" s="27">
        <v>4.25</v>
      </c>
      <c r="F3690" s="30">
        <f>INDEX(Additional!$B$3:$B$11,MATCH(C3690,Additional!$A$3:$A$11,0))</f>
        <v>2.64</v>
      </c>
      <c r="G3690" s="27">
        <v>17878</v>
      </c>
      <c r="H3690" s="27" t="s">
        <v>0</v>
      </c>
      <c r="I3690" s="28">
        <v>41095</v>
      </c>
      <c r="J3690" s="32">
        <f>YEAR(I3690)</f>
        <v>2012</v>
      </c>
      <c r="K3690" s="32">
        <f>MONTH(I3690)</f>
        <v>7</v>
      </c>
      <c r="L3690" s="32">
        <f>D3690*E3690</f>
        <v>12.75</v>
      </c>
      <c r="M3690" s="32">
        <f>D3690*F3690</f>
        <v>7.92</v>
      </c>
      <c r="N3690" s="32">
        <f>L3690-M3690</f>
        <v>4.83</v>
      </c>
    </row>
    <row r="3691" spans="1:14" x14ac:dyDescent="0.2">
      <c r="A3691" s="26">
        <v>572997</v>
      </c>
      <c r="B3691" s="26">
        <v>85172</v>
      </c>
      <c r="C3691" s="27" t="s">
        <v>78</v>
      </c>
      <c r="D3691" s="27">
        <v>1</v>
      </c>
      <c r="E3691" s="27">
        <v>4.25</v>
      </c>
      <c r="F3691" s="30">
        <f>INDEX(Additional!$B$3:$B$11,MATCH(C3691,Additional!$A$3:$A$11,0))</f>
        <v>2.64</v>
      </c>
      <c r="G3691" s="27">
        <v>17878</v>
      </c>
      <c r="H3691" s="27" t="s">
        <v>0</v>
      </c>
      <c r="I3691" s="28">
        <v>41195</v>
      </c>
      <c r="J3691" s="32">
        <f>YEAR(I3691)</f>
        <v>2012</v>
      </c>
      <c r="K3691" s="32">
        <f>MONTH(I3691)</f>
        <v>10</v>
      </c>
      <c r="L3691" s="32">
        <f>D3691*E3691</f>
        <v>4.25</v>
      </c>
      <c r="M3691" s="32">
        <f>D3691*F3691</f>
        <v>2.64</v>
      </c>
      <c r="N3691" s="32">
        <f>L3691-M3691</f>
        <v>1.6099999999999999</v>
      </c>
    </row>
    <row r="3692" spans="1:14" x14ac:dyDescent="0.2">
      <c r="A3692" s="26">
        <v>572997</v>
      </c>
      <c r="B3692" s="26" t="s">
        <v>60</v>
      </c>
      <c r="C3692" s="27" t="s">
        <v>78</v>
      </c>
      <c r="D3692" s="27">
        <v>24</v>
      </c>
      <c r="E3692" s="27">
        <v>4.25</v>
      </c>
      <c r="F3692" s="30">
        <f>INDEX(Additional!$B$3:$B$11,MATCH(C3692,Additional!$A$3:$A$11,0))</f>
        <v>2.64</v>
      </c>
      <c r="G3692" s="27">
        <v>17878</v>
      </c>
      <c r="H3692" s="27" t="s">
        <v>0</v>
      </c>
      <c r="I3692" s="28">
        <v>40825</v>
      </c>
      <c r="J3692" s="32">
        <f>YEAR(I3692)</f>
        <v>2011</v>
      </c>
      <c r="K3692" s="32">
        <f>MONTH(I3692)</f>
        <v>10</v>
      </c>
      <c r="L3692" s="32">
        <f>D3692*E3692</f>
        <v>102</v>
      </c>
      <c r="M3692" s="32">
        <f>D3692*F3692</f>
        <v>63.36</v>
      </c>
      <c r="N3692" s="32">
        <f>L3692-M3692</f>
        <v>38.64</v>
      </c>
    </row>
    <row r="3693" spans="1:14" x14ac:dyDescent="0.2">
      <c r="A3693" s="26">
        <v>572998</v>
      </c>
      <c r="B3693" s="26">
        <v>22057</v>
      </c>
      <c r="C3693" s="27" t="s">
        <v>78</v>
      </c>
      <c r="D3693" s="27">
        <v>6</v>
      </c>
      <c r="E3693" s="27">
        <v>4.25</v>
      </c>
      <c r="F3693" s="30">
        <f>INDEX(Additional!$B$3:$B$11,MATCH(C3693,Additional!$A$3:$A$11,0))</f>
        <v>2.64</v>
      </c>
      <c r="G3693" s="27">
        <v>14560</v>
      </c>
      <c r="H3693" s="27" t="s">
        <v>0</v>
      </c>
      <c r="I3693" s="28">
        <v>40447</v>
      </c>
      <c r="J3693" s="32">
        <f>YEAR(I3693)</f>
        <v>2010</v>
      </c>
      <c r="K3693" s="32">
        <f>MONTH(I3693)</f>
        <v>9</v>
      </c>
      <c r="L3693" s="32">
        <f>D3693*E3693</f>
        <v>25.5</v>
      </c>
      <c r="M3693" s="32">
        <f>D3693*F3693</f>
        <v>15.84</v>
      </c>
      <c r="N3693" s="32">
        <f>L3693-M3693</f>
        <v>9.66</v>
      </c>
    </row>
    <row r="3694" spans="1:14" x14ac:dyDescent="0.2">
      <c r="A3694" s="26">
        <v>572999</v>
      </c>
      <c r="B3694" s="26">
        <v>37447</v>
      </c>
      <c r="C3694" s="27" t="s">
        <v>78</v>
      </c>
      <c r="D3694" s="27">
        <v>5</v>
      </c>
      <c r="E3694" s="27">
        <v>4.25</v>
      </c>
      <c r="F3694" s="30">
        <f>INDEX(Additional!$B$3:$B$11,MATCH(C3694,Additional!$A$3:$A$11,0))</f>
        <v>2.64</v>
      </c>
      <c r="G3694" s="27">
        <v>14560</v>
      </c>
      <c r="H3694" s="27" t="s">
        <v>0</v>
      </c>
      <c r="I3694" s="28">
        <v>40363</v>
      </c>
      <c r="J3694" s="32">
        <f>YEAR(I3694)</f>
        <v>2010</v>
      </c>
      <c r="K3694" s="32">
        <f>MONTH(I3694)</f>
        <v>7</v>
      </c>
      <c r="L3694" s="32">
        <f>D3694*E3694</f>
        <v>21.25</v>
      </c>
      <c r="M3694" s="32">
        <f>D3694*F3694</f>
        <v>13.200000000000001</v>
      </c>
      <c r="N3694" s="32">
        <f>L3694-M3694</f>
        <v>8.0499999999999989</v>
      </c>
    </row>
    <row r="3695" spans="1:14" x14ac:dyDescent="0.2">
      <c r="A3695" s="26">
        <v>572999</v>
      </c>
      <c r="B3695" s="26">
        <v>22236</v>
      </c>
      <c r="C3695" s="27" t="s">
        <v>78</v>
      </c>
      <c r="D3695" s="27">
        <v>1</v>
      </c>
      <c r="E3695" s="27">
        <v>4.25</v>
      </c>
      <c r="F3695" s="30">
        <f>INDEX(Additional!$B$3:$B$11,MATCH(C3695,Additional!$A$3:$A$11,0))</f>
        <v>2.64</v>
      </c>
      <c r="G3695" s="27">
        <v>14560</v>
      </c>
      <c r="H3695" s="27" t="s">
        <v>0</v>
      </c>
      <c r="I3695" s="28">
        <v>40333</v>
      </c>
      <c r="J3695" s="32">
        <f>YEAR(I3695)</f>
        <v>2010</v>
      </c>
      <c r="K3695" s="32">
        <f>MONTH(I3695)</f>
        <v>6</v>
      </c>
      <c r="L3695" s="32">
        <f>D3695*E3695</f>
        <v>4.25</v>
      </c>
      <c r="M3695" s="32">
        <f>D3695*F3695</f>
        <v>2.64</v>
      </c>
      <c r="N3695" s="32">
        <f>L3695-M3695</f>
        <v>1.6099999999999999</v>
      </c>
    </row>
    <row r="3696" spans="1:14" x14ac:dyDescent="0.2">
      <c r="A3696" s="26">
        <v>572999</v>
      </c>
      <c r="B3696" s="26">
        <v>22720</v>
      </c>
      <c r="C3696" s="27" t="s">
        <v>78</v>
      </c>
      <c r="D3696" s="27">
        <v>2</v>
      </c>
      <c r="E3696" s="27">
        <v>4.25</v>
      </c>
      <c r="F3696" s="30">
        <f>INDEX(Additional!$B$3:$B$11,MATCH(C3696,Additional!$A$3:$A$11,0))</f>
        <v>2.64</v>
      </c>
      <c r="G3696" s="27">
        <v>14560</v>
      </c>
      <c r="H3696" s="27" t="s">
        <v>0</v>
      </c>
      <c r="I3696" s="28">
        <v>40522</v>
      </c>
      <c r="J3696" s="32">
        <f>YEAR(I3696)</f>
        <v>2010</v>
      </c>
      <c r="K3696" s="32">
        <f>MONTH(I3696)</f>
        <v>12</v>
      </c>
      <c r="L3696" s="32">
        <f>D3696*E3696</f>
        <v>8.5</v>
      </c>
      <c r="M3696" s="32">
        <f>D3696*F3696</f>
        <v>5.28</v>
      </c>
      <c r="N3696" s="32">
        <f>L3696-M3696</f>
        <v>3.2199999999999998</v>
      </c>
    </row>
    <row r="3697" spans="1:14" x14ac:dyDescent="0.2">
      <c r="A3697" s="26">
        <v>572999</v>
      </c>
      <c r="B3697" s="26">
        <v>22776</v>
      </c>
      <c r="C3697" s="27" t="s">
        <v>78</v>
      </c>
      <c r="D3697" s="27">
        <v>2</v>
      </c>
      <c r="E3697" s="27">
        <v>4.25</v>
      </c>
      <c r="F3697" s="30">
        <f>INDEX(Additional!$B$3:$B$11,MATCH(C3697,Additional!$A$3:$A$11,0))</f>
        <v>2.64</v>
      </c>
      <c r="G3697" s="27">
        <v>14560</v>
      </c>
      <c r="H3697" s="27" t="s">
        <v>0</v>
      </c>
      <c r="I3697" s="28">
        <v>40721</v>
      </c>
      <c r="J3697" s="32">
        <f>YEAR(I3697)</f>
        <v>2011</v>
      </c>
      <c r="K3697" s="32">
        <f>MONTH(I3697)</f>
        <v>6</v>
      </c>
      <c r="L3697" s="32">
        <f>D3697*E3697</f>
        <v>8.5</v>
      </c>
      <c r="M3697" s="32">
        <f>D3697*F3697</f>
        <v>5.28</v>
      </c>
      <c r="N3697" s="32">
        <f>L3697-M3697</f>
        <v>3.2199999999999998</v>
      </c>
    </row>
    <row r="3698" spans="1:14" x14ac:dyDescent="0.2">
      <c r="A3698" s="26">
        <v>573000</v>
      </c>
      <c r="B3698" s="26">
        <v>23188</v>
      </c>
      <c r="C3698" s="27" t="s">
        <v>78</v>
      </c>
      <c r="D3698" s="27">
        <v>1</v>
      </c>
      <c r="E3698" s="27">
        <v>4.25</v>
      </c>
      <c r="F3698" s="30">
        <f>INDEX(Additional!$B$3:$B$11,MATCH(C3698,Additional!$A$3:$A$11,0))</f>
        <v>2.64</v>
      </c>
      <c r="G3698" s="27">
        <v>14752</v>
      </c>
      <c r="H3698" s="27" t="s">
        <v>0</v>
      </c>
      <c r="I3698" s="28">
        <v>40590</v>
      </c>
      <c r="J3698" s="32">
        <f>YEAR(I3698)</f>
        <v>2011</v>
      </c>
      <c r="K3698" s="32">
        <f>MONTH(I3698)</f>
        <v>2</v>
      </c>
      <c r="L3698" s="32">
        <f>D3698*E3698</f>
        <v>4.25</v>
      </c>
      <c r="M3698" s="32">
        <f>D3698*F3698</f>
        <v>2.64</v>
      </c>
      <c r="N3698" s="32">
        <f>L3698-M3698</f>
        <v>1.6099999999999999</v>
      </c>
    </row>
    <row r="3699" spans="1:14" x14ac:dyDescent="0.2">
      <c r="A3699" s="26">
        <v>573000</v>
      </c>
      <c r="B3699" s="26">
        <v>22561</v>
      </c>
      <c r="C3699" s="27" t="s">
        <v>78</v>
      </c>
      <c r="D3699" s="27">
        <v>3</v>
      </c>
      <c r="E3699" s="27">
        <v>4.25</v>
      </c>
      <c r="F3699" s="30">
        <f>INDEX(Additional!$B$3:$B$11,MATCH(C3699,Additional!$A$3:$A$11,0))</f>
        <v>2.64</v>
      </c>
      <c r="G3699" s="27">
        <v>14752</v>
      </c>
      <c r="H3699" s="27" t="s">
        <v>0</v>
      </c>
      <c r="I3699" s="28">
        <v>41045</v>
      </c>
      <c r="J3699" s="32">
        <f>YEAR(I3699)</f>
        <v>2012</v>
      </c>
      <c r="K3699" s="32">
        <f>MONTH(I3699)</f>
        <v>5</v>
      </c>
      <c r="L3699" s="32">
        <f>D3699*E3699</f>
        <v>12.75</v>
      </c>
      <c r="M3699" s="32">
        <f>D3699*F3699</f>
        <v>7.92</v>
      </c>
      <c r="N3699" s="32">
        <f>L3699-M3699</f>
        <v>4.83</v>
      </c>
    </row>
    <row r="3700" spans="1:14" x14ac:dyDescent="0.2">
      <c r="A3700" s="26">
        <v>573000</v>
      </c>
      <c r="B3700" s="26">
        <v>23569</v>
      </c>
      <c r="C3700" s="27" t="s">
        <v>78</v>
      </c>
      <c r="D3700" s="27">
        <v>6</v>
      </c>
      <c r="E3700" s="27">
        <v>4.25</v>
      </c>
      <c r="F3700" s="30">
        <f>INDEX(Additional!$B$3:$B$11,MATCH(C3700,Additional!$A$3:$A$11,0))</f>
        <v>2.64</v>
      </c>
      <c r="G3700" s="27">
        <v>14752</v>
      </c>
      <c r="H3700" s="27" t="s">
        <v>0</v>
      </c>
      <c r="I3700" s="28">
        <v>40684</v>
      </c>
      <c r="J3700" s="32">
        <f>YEAR(I3700)</f>
        <v>2011</v>
      </c>
      <c r="K3700" s="32">
        <f>MONTH(I3700)</f>
        <v>5</v>
      </c>
      <c r="L3700" s="32">
        <f>D3700*E3700</f>
        <v>25.5</v>
      </c>
      <c r="M3700" s="32">
        <f>D3700*F3700</f>
        <v>15.84</v>
      </c>
      <c r="N3700" s="32">
        <f>L3700-M3700</f>
        <v>9.66</v>
      </c>
    </row>
    <row r="3701" spans="1:14" x14ac:dyDescent="0.2">
      <c r="A3701" s="26">
        <v>573000</v>
      </c>
      <c r="B3701" s="26">
        <v>21790</v>
      </c>
      <c r="C3701" s="27" t="s">
        <v>78</v>
      </c>
      <c r="D3701" s="27">
        <v>4</v>
      </c>
      <c r="E3701" s="27">
        <v>4.25</v>
      </c>
      <c r="F3701" s="30">
        <f>INDEX(Additional!$B$3:$B$11,MATCH(C3701,Additional!$A$3:$A$11,0))</f>
        <v>2.64</v>
      </c>
      <c r="G3701" s="27">
        <v>14752</v>
      </c>
      <c r="H3701" s="27" t="s">
        <v>0</v>
      </c>
      <c r="I3701" s="28">
        <v>40778</v>
      </c>
      <c r="J3701" s="32">
        <f>YEAR(I3701)</f>
        <v>2011</v>
      </c>
      <c r="K3701" s="32">
        <f>MONTH(I3701)</f>
        <v>8</v>
      </c>
      <c r="L3701" s="32">
        <f>D3701*E3701</f>
        <v>17</v>
      </c>
      <c r="M3701" s="32">
        <f>D3701*F3701</f>
        <v>10.56</v>
      </c>
      <c r="N3701" s="32">
        <f>L3701-M3701</f>
        <v>6.4399999999999995</v>
      </c>
    </row>
    <row r="3702" spans="1:14" x14ac:dyDescent="0.2">
      <c r="A3702" s="26">
        <v>573000</v>
      </c>
      <c r="B3702" s="26">
        <v>21888</v>
      </c>
      <c r="C3702" s="27" t="s">
        <v>78</v>
      </c>
      <c r="D3702" s="27">
        <v>3</v>
      </c>
      <c r="E3702" s="27">
        <v>4.25</v>
      </c>
      <c r="F3702" s="30">
        <f>INDEX(Additional!$B$3:$B$11,MATCH(C3702,Additional!$A$3:$A$11,0))</f>
        <v>2.64</v>
      </c>
      <c r="G3702" s="27">
        <v>14752</v>
      </c>
      <c r="H3702" s="27" t="s">
        <v>0</v>
      </c>
      <c r="I3702" s="28">
        <v>40547</v>
      </c>
      <c r="J3702" s="32">
        <f>YEAR(I3702)</f>
        <v>2011</v>
      </c>
      <c r="K3702" s="32">
        <f>MONTH(I3702)</f>
        <v>1</v>
      </c>
      <c r="L3702" s="32">
        <f>D3702*E3702</f>
        <v>12.75</v>
      </c>
      <c r="M3702" s="32">
        <f>D3702*F3702</f>
        <v>7.92</v>
      </c>
      <c r="N3702" s="32">
        <f>L3702-M3702</f>
        <v>4.83</v>
      </c>
    </row>
    <row r="3703" spans="1:14" x14ac:dyDescent="0.2">
      <c r="A3703" s="26">
        <v>573001</v>
      </c>
      <c r="B3703" s="26">
        <v>85078</v>
      </c>
      <c r="C3703" s="27" t="s">
        <v>78</v>
      </c>
      <c r="D3703" s="27">
        <v>3</v>
      </c>
      <c r="E3703" s="27">
        <v>4.25</v>
      </c>
      <c r="F3703" s="30">
        <f>INDEX(Additional!$B$3:$B$11,MATCH(C3703,Additional!$A$3:$A$11,0))</f>
        <v>2.64</v>
      </c>
      <c r="G3703" s="27">
        <v>12841</v>
      </c>
      <c r="H3703" s="27" t="s">
        <v>0</v>
      </c>
      <c r="I3703" s="28">
        <v>40277</v>
      </c>
      <c r="J3703" s="32">
        <f>YEAR(I3703)</f>
        <v>2010</v>
      </c>
      <c r="K3703" s="32">
        <f>MONTH(I3703)</f>
        <v>4</v>
      </c>
      <c r="L3703" s="32">
        <f>D3703*E3703</f>
        <v>12.75</v>
      </c>
      <c r="M3703" s="32">
        <f>D3703*F3703</f>
        <v>7.92</v>
      </c>
      <c r="N3703" s="32">
        <f>L3703-M3703</f>
        <v>4.83</v>
      </c>
    </row>
    <row r="3704" spans="1:14" x14ac:dyDescent="0.2">
      <c r="A3704" s="26">
        <v>573001</v>
      </c>
      <c r="B3704" s="26">
        <v>23301</v>
      </c>
      <c r="C3704" s="27" t="s">
        <v>78</v>
      </c>
      <c r="D3704" s="27">
        <v>3</v>
      </c>
      <c r="E3704" s="27">
        <v>4.25</v>
      </c>
      <c r="F3704" s="30">
        <f>INDEX(Additional!$B$3:$B$11,MATCH(C3704,Additional!$A$3:$A$11,0))</f>
        <v>2.64</v>
      </c>
      <c r="G3704" s="27">
        <v>12841</v>
      </c>
      <c r="H3704" s="27" t="s">
        <v>0</v>
      </c>
      <c r="I3704" s="28">
        <v>40183</v>
      </c>
      <c r="J3704" s="32">
        <f>YEAR(I3704)</f>
        <v>2010</v>
      </c>
      <c r="K3704" s="32">
        <f>MONTH(I3704)</f>
        <v>1</v>
      </c>
      <c r="L3704" s="32">
        <f>D3704*E3704</f>
        <v>12.75</v>
      </c>
      <c r="M3704" s="32">
        <f>D3704*F3704</f>
        <v>7.92</v>
      </c>
      <c r="N3704" s="32">
        <f>L3704-M3704</f>
        <v>4.83</v>
      </c>
    </row>
    <row r="3705" spans="1:14" x14ac:dyDescent="0.2">
      <c r="A3705" s="26">
        <v>573001</v>
      </c>
      <c r="B3705" s="26">
        <v>22595</v>
      </c>
      <c r="C3705" s="27" t="s">
        <v>78</v>
      </c>
      <c r="D3705" s="27">
        <v>12</v>
      </c>
      <c r="E3705" s="27">
        <v>4.25</v>
      </c>
      <c r="F3705" s="30">
        <f>INDEX(Additional!$B$3:$B$11,MATCH(C3705,Additional!$A$3:$A$11,0))</f>
        <v>2.64</v>
      </c>
      <c r="G3705" s="27">
        <v>12841</v>
      </c>
      <c r="H3705" s="27" t="s">
        <v>0</v>
      </c>
      <c r="I3705" s="28">
        <v>40640</v>
      </c>
      <c r="J3705" s="32">
        <f>YEAR(I3705)</f>
        <v>2011</v>
      </c>
      <c r="K3705" s="32">
        <f>MONTH(I3705)</f>
        <v>4</v>
      </c>
      <c r="L3705" s="32">
        <f>D3705*E3705</f>
        <v>51</v>
      </c>
      <c r="M3705" s="32">
        <f>D3705*F3705</f>
        <v>31.68</v>
      </c>
      <c r="N3705" s="32">
        <f>L3705-M3705</f>
        <v>19.32</v>
      </c>
    </row>
    <row r="3706" spans="1:14" x14ac:dyDescent="0.2">
      <c r="A3706" s="26">
        <v>573001</v>
      </c>
      <c r="B3706" s="26">
        <v>22496</v>
      </c>
      <c r="C3706" s="27" t="s">
        <v>78</v>
      </c>
      <c r="D3706" s="27">
        <v>12</v>
      </c>
      <c r="E3706" s="27">
        <v>4.25</v>
      </c>
      <c r="F3706" s="30">
        <f>INDEX(Additional!$B$3:$B$11,MATCH(C3706,Additional!$A$3:$A$11,0))</f>
        <v>2.64</v>
      </c>
      <c r="G3706" s="27">
        <v>12841</v>
      </c>
      <c r="H3706" s="27" t="s">
        <v>0</v>
      </c>
      <c r="I3706" s="28">
        <v>40611</v>
      </c>
      <c r="J3706" s="32">
        <f>YEAR(I3706)</f>
        <v>2011</v>
      </c>
      <c r="K3706" s="32">
        <f>MONTH(I3706)</f>
        <v>3</v>
      </c>
      <c r="L3706" s="32">
        <f>D3706*E3706</f>
        <v>51</v>
      </c>
      <c r="M3706" s="32">
        <f>D3706*F3706</f>
        <v>31.68</v>
      </c>
      <c r="N3706" s="32">
        <f>L3706-M3706</f>
        <v>19.32</v>
      </c>
    </row>
    <row r="3707" spans="1:14" x14ac:dyDescent="0.2">
      <c r="A3707" s="26">
        <v>573001</v>
      </c>
      <c r="B3707" s="26">
        <v>21892</v>
      </c>
      <c r="C3707" s="27" t="s">
        <v>78</v>
      </c>
      <c r="D3707" s="27">
        <v>4</v>
      </c>
      <c r="E3707" s="27">
        <v>4.25</v>
      </c>
      <c r="F3707" s="30">
        <f>INDEX(Additional!$B$3:$B$11,MATCH(C3707,Additional!$A$3:$A$11,0))</f>
        <v>2.64</v>
      </c>
      <c r="G3707" s="27">
        <v>12841</v>
      </c>
      <c r="H3707" s="27" t="s">
        <v>0</v>
      </c>
      <c r="I3707" s="28">
        <v>40676</v>
      </c>
      <c r="J3707" s="32">
        <f>YEAR(I3707)</f>
        <v>2011</v>
      </c>
      <c r="K3707" s="32">
        <f>MONTH(I3707)</f>
        <v>5</v>
      </c>
      <c r="L3707" s="32">
        <f>D3707*E3707</f>
        <v>17</v>
      </c>
      <c r="M3707" s="32">
        <f>D3707*F3707</f>
        <v>10.56</v>
      </c>
      <c r="N3707" s="32">
        <f>L3707-M3707</f>
        <v>6.4399999999999995</v>
      </c>
    </row>
    <row r="3708" spans="1:14" x14ac:dyDescent="0.2">
      <c r="A3708" s="26">
        <v>573001</v>
      </c>
      <c r="B3708" s="26">
        <v>22945</v>
      </c>
      <c r="C3708" s="27" t="s">
        <v>78</v>
      </c>
      <c r="D3708" s="27">
        <v>8</v>
      </c>
      <c r="E3708" s="27">
        <v>4.25</v>
      </c>
      <c r="F3708" s="30">
        <f>INDEX(Additional!$B$3:$B$11,MATCH(C3708,Additional!$A$3:$A$11,0))</f>
        <v>2.64</v>
      </c>
      <c r="G3708" s="27">
        <v>12841</v>
      </c>
      <c r="H3708" s="27" t="s">
        <v>0</v>
      </c>
      <c r="I3708" s="28">
        <v>41193</v>
      </c>
      <c r="J3708" s="32">
        <f>YEAR(I3708)</f>
        <v>2012</v>
      </c>
      <c r="K3708" s="32">
        <f>MONTH(I3708)</f>
        <v>10</v>
      </c>
      <c r="L3708" s="32">
        <f>D3708*E3708</f>
        <v>34</v>
      </c>
      <c r="M3708" s="32">
        <f>D3708*F3708</f>
        <v>21.12</v>
      </c>
      <c r="N3708" s="32">
        <f>L3708-M3708</f>
        <v>12.879999999999999</v>
      </c>
    </row>
    <row r="3709" spans="1:14" x14ac:dyDescent="0.2">
      <c r="A3709" s="26">
        <v>573001</v>
      </c>
      <c r="B3709" s="26">
        <v>22144</v>
      </c>
      <c r="C3709" s="27" t="s">
        <v>78</v>
      </c>
      <c r="D3709" s="27">
        <v>12</v>
      </c>
      <c r="E3709" s="27">
        <v>4.25</v>
      </c>
      <c r="F3709" s="30">
        <f>INDEX(Additional!$B$3:$B$11,MATCH(C3709,Additional!$A$3:$A$11,0))</f>
        <v>2.64</v>
      </c>
      <c r="G3709" s="27">
        <v>12841</v>
      </c>
      <c r="H3709" s="27" t="s">
        <v>0</v>
      </c>
      <c r="I3709" s="28">
        <v>40215</v>
      </c>
      <c r="J3709" s="32">
        <f>YEAR(I3709)</f>
        <v>2010</v>
      </c>
      <c r="K3709" s="32">
        <f>MONTH(I3709)</f>
        <v>2</v>
      </c>
      <c r="L3709" s="32">
        <f>D3709*E3709</f>
        <v>51</v>
      </c>
      <c r="M3709" s="32">
        <f>D3709*F3709</f>
        <v>31.68</v>
      </c>
      <c r="N3709" s="32">
        <f>L3709-M3709</f>
        <v>19.32</v>
      </c>
    </row>
    <row r="3710" spans="1:14" x14ac:dyDescent="0.2">
      <c r="A3710" s="26">
        <v>573001</v>
      </c>
      <c r="B3710" s="26">
        <v>22585</v>
      </c>
      <c r="C3710" s="27" t="s">
        <v>78</v>
      </c>
      <c r="D3710" s="27">
        <v>2</v>
      </c>
      <c r="E3710" s="27">
        <v>4.25</v>
      </c>
      <c r="F3710" s="30">
        <f>INDEX(Additional!$B$3:$B$11,MATCH(C3710,Additional!$A$3:$A$11,0))</f>
        <v>2.64</v>
      </c>
      <c r="G3710" s="27">
        <v>12841</v>
      </c>
      <c r="H3710" s="27" t="s">
        <v>0</v>
      </c>
      <c r="I3710" s="28">
        <v>40854</v>
      </c>
      <c r="J3710" s="32">
        <f>YEAR(I3710)</f>
        <v>2011</v>
      </c>
      <c r="K3710" s="32">
        <f>MONTH(I3710)</f>
        <v>11</v>
      </c>
      <c r="L3710" s="32">
        <f>D3710*E3710</f>
        <v>8.5</v>
      </c>
      <c r="M3710" s="32">
        <f>D3710*F3710</f>
        <v>5.28</v>
      </c>
      <c r="N3710" s="32">
        <f>L3710-M3710</f>
        <v>3.2199999999999998</v>
      </c>
    </row>
    <row r="3711" spans="1:14" x14ac:dyDescent="0.2">
      <c r="A3711" s="26">
        <v>573001</v>
      </c>
      <c r="B3711" s="26" t="s">
        <v>11</v>
      </c>
      <c r="C3711" s="27" t="s">
        <v>78</v>
      </c>
      <c r="D3711" s="27">
        <v>2</v>
      </c>
      <c r="E3711" s="27">
        <v>4.25</v>
      </c>
      <c r="F3711" s="30">
        <f>INDEX(Additional!$B$3:$B$11,MATCH(C3711,Additional!$A$3:$A$11,0))</f>
        <v>2.64</v>
      </c>
      <c r="G3711" s="27">
        <v>12841</v>
      </c>
      <c r="H3711" s="27" t="s">
        <v>0</v>
      </c>
      <c r="I3711" s="28">
        <v>41071</v>
      </c>
      <c r="J3711" s="32">
        <f>YEAR(I3711)</f>
        <v>2012</v>
      </c>
      <c r="K3711" s="32">
        <f>MONTH(I3711)</f>
        <v>6</v>
      </c>
      <c r="L3711" s="32">
        <f>D3711*E3711</f>
        <v>8.5</v>
      </c>
      <c r="M3711" s="32">
        <f>D3711*F3711</f>
        <v>5.28</v>
      </c>
      <c r="N3711" s="32">
        <f>L3711-M3711</f>
        <v>3.2199999999999998</v>
      </c>
    </row>
    <row r="3712" spans="1:14" x14ac:dyDescent="0.2">
      <c r="A3712" s="26">
        <v>573001</v>
      </c>
      <c r="B3712" s="26">
        <v>23536</v>
      </c>
      <c r="C3712" s="27" t="s">
        <v>78</v>
      </c>
      <c r="D3712" s="27">
        <v>12</v>
      </c>
      <c r="E3712" s="27">
        <v>4.25</v>
      </c>
      <c r="F3712" s="30">
        <f>INDEX(Additional!$B$3:$B$11,MATCH(C3712,Additional!$A$3:$A$11,0))</f>
        <v>2.64</v>
      </c>
      <c r="G3712" s="27">
        <v>12841</v>
      </c>
      <c r="H3712" s="27" t="s">
        <v>0</v>
      </c>
      <c r="I3712" s="28">
        <v>40858</v>
      </c>
      <c r="J3712" s="32">
        <f>YEAR(I3712)</f>
        <v>2011</v>
      </c>
      <c r="K3712" s="32">
        <f>MONTH(I3712)</f>
        <v>11</v>
      </c>
      <c r="L3712" s="32">
        <f>D3712*E3712</f>
        <v>51</v>
      </c>
      <c r="M3712" s="32">
        <f>D3712*F3712</f>
        <v>31.68</v>
      </c>
      <c r="N3712" s="32">
        <f>L3712-M3712</f>
        <v>19.32</v>
      </c>
    </row>
    <row r="3713" spans="1:14" x14ac:dyDescent="0.2">
      <c r="A3713" s="26">
        <v>573001</v>
      </c>
      <c r="B3713" s="26">
        <v>23534</v>
      </c>
      <c r="C3713" s="27" t="s">
        <v>78</v>
      </c>
      <c r="D3713" s="27">
        <v>6</v>
      </c>
      <c r="E3713" s="27">
        <v>4.25</v>
      </c>
      <c r="F3713" s="30">
        <f>INDEX(Additional!$B$3:$B$11,MATCH(C3713,Additional!$A$3:$A$11,0))</f>
        <v>2.64</v>
      </c>
      <c r="G3713" s="27">
        <v>12841</v>
      </c>
      <c r="H3713" s="27" t="s">
        <v>0</v>
      </c>
      <c r="I3713" s="28">
        <v>40853</v>
      </c>
      <c r="J3713" s="32">
        <f>YEAR(I3713)</f>
        <v>2011</v>
      </c>
      <c r="K3713" s="32">
        <f>MONTH(I3713)</f>
        <v>11</v>
      </c>
      <c r="L3713" s="32">
        <f>D3713*E3713</f>
        <v>25.5</v>
      </c>
      <c r="M3713" s="32">
        <f>D3713*F3713</f>
        <v>15.84</v>
      </c>
      <c r="N3713" s="32">
        <f>L3713-M3713</f>
        <v>9.66</v>
      </c>
    </row>
    <row r="3714" spans="1:14" x14ac:dyDescent="0.2">
      <c r="A3714" s="26">
        <v>573001</v>
      </c>
      <c r="B3714" s="26">
        <v>23521</v>
      </c>
      <c r="C3714" s="27" t="s">
        <v>78</v>
      </c>
      <c r="D3714" s="27">
        <v>4</v>
      </c>
      <c r="E3714" s="27">
        <v>4.25</v>
      </c>
      <c r="F3714" s="30">
        <f>INDEX(Additional!$B$3:$B$11,MATCH(C3714,Additional!$A$3:$A$11,0))</f>
        <v>2.64</v>
      </c>
      <c r="G3714" s="27">
        <v>12841</v>
      </c>
      <c r="H3714" s="27" t="s">
        <v>0</v>
      </c>
      <c r="I3714" s="28">
        <v>40852</v>
      </c>
      <c r="J3714" s="32">
        <f>YEAR(I3714)</f>
        <v>2011</v>
      </c>
      <c r="K3714" s="32">
        <f>MONTH(I3714)</f>
        <v>11</v>
      </c>
      <c r="L3714" s="32">
        <f>D3714*E3714</f>
        <v>17</v>
      </c>
      <c r="M3714" s="32">
        <f>D3714*F3714</f>
        <v>10.56</v>
      </c>
      <c r="N3714" s="32">
        <f>L3714-M3714</f>
        <v>6.4399999999999995</v>
      </c>
    </row>
    <row r="3715" spans="1:14" x14ac:dyDescent="0.2">
      <c r="A3715" s="26">
        <v>573001</v>
      </c>
      <c r="B3715" s="26">
        <v>23522</v>
      </c>
      <c r="C3715" s="27" t="s">
        <v>78</v>
      </c>
      <c r="D3715" s="27">
        <v>2</v>
      </c>
      <c r="E3715" s="27">
        <v>4.25</v>
      </c>
      <c r="F3715" s="30">
        <f>INDEX(Additional!$B$3:$B$11,MATCH(C3715,Additional!$A$3:$A$11,0))</f>
        <v>2.64</v>
      </c>
      <c r="G3715" s="27">
        <v>12841</v>
      </c>
      <c r="H3715" s="27" t="s">
        <v>0</v>
      </c>
      <c r="I3715" s="28">
        <v>40237</v>
      </c>
      <c r="J3715" s="32">
        <f>YEAR(I3715)</f>
        <v>2010</v>
      </c>
      <c r="K3715" s="32">
        <f>MONTH(I3715)</f>
        <v>2</v>
      </c>
      <c r="L3715" s="32">
        <f>D3715*E3715</f>
        <v>8.5</v>
      </c>
      <c r="M3715" s="32">
        <f>D3715*F3715</f>
        <v>5.28</v>
      </c>
      <c r="N3715" s="32">
        <f>L3715-M3715</f>
        <v>3.2199999999999998</v>
      </c>
    </row>
    <row r="3716" spans="1:14" x14ac:dyDescent="0.2">
      <c r="A3716" s="26">
        <v>573001</v>
      </c>
      <c r="B3716" s="26">
        <v>82482</v>
      </c>
      <c r="C3716" s="27" t="s">
        <v>78</v>
      </c>
      <c r="D3716" s="27">
        <v>12</v>
      </c>
      <c r="E3716" s="27">
        <v>4.25</v>
      </c>
      <c r="F3716" s="30">
        <f>INDEX(Additional!$B$3:$B$11,MATCH(C3716,Additional!$A$3:$A$11,0))</f>
        <v>2.64</v>
      </c>
      <c r="G3716" s="27">
        <v>12841</v>
      </c>
      <c r="H3716" s="27" t="s">
        <v>0</v>
      </c>
      <c r="I3716" s="28">
        <v>40351</v>
      </c>
      <c r="J3716" s="32">
        <f>YEAR(I3716)</f>
        <v>2010</v>
      </c>
      <c r="K3716" s="32">
        <f>MONTH(I3716)</f>
        <v>6</v>
      </c>
      <c r="L3716" s="32">
        <f>D3716*E3716</f>
        <v>51</v>
      </c>
      <c r="M3716" s="32">
        <f>D3716*F3716</f>
        <v>31.68</v>
      </c>
      <c r="N3716" s="32">
        <f>L3716-M3716</f>
        <v>19.32</v>
      </c>
    </row>
    <row r="3717" spans="1:14" x14ac:dyDescent="0.2">
      <c r="A3717" s="26">
        <v>573001</v>
      </c>
      <c r="B3717" s="26" t="s">
        <v>20</v>
      </c>
      <c r="C3717" s="27" t="s">
        <v>78</v>
      </c>
      <c r="D3717" s="27">
        <v>1</v>
      </c>
      <c r="E3717" s="27">
        <v>4.25</v>
      </c>
      <c r="F3717" s="30">
        <f>INDEX(Additional!$B$3:$B$11,MATCH(C3717,Additional!$A$3:$A$11,0))</f>
        <v>2.64</v>
      </c>
      <c r="G3717" s="27">
        <v>12841</v>
      </c>
      <c r="H3717" s="27" t="s">
        <v>0</v>
      </c>
      <c r="I3717" s="28">
        <v>40850</v>
      </c>
      <c r="J3717" s="32">
        <f>YEAR(I3717)</f>
        <v>2011</v>
      </c>
      <c r="K3717" s="32">
        <f>MONTH(I3717)</f>
        <v>11</v>
      </c>
      <c r="L3717" s="32">
        <f>D3717*E3717</f>
        <v>4.25</v>
      </c>
      <c r="M3717" s="32">
        <f>D3717*F3717</f>
        <v>2.64</v>
      </c>
      <c r="N3717" s="32">
        <f>L3717-M3717</f>
        <v>1.6099999999999999</v>
      </c>
    </row>
    <row r="3718" spans="1:14" x14ac:dyDescent="0.2">
      <c r="A3718" s="26">
        <v>573001</v>
      </c>
      <c r="B3718" s="26">
        <v>22138</v>
      </c>
      <c r="C3718" s="27" t="s">
        <v>78</v>
      </c>
      <c r="D3718" s="27">
        <v>1</v>
      </c>
      <c r="E3718" s="27">
        <v>4.25</v>
      </c>
      <c r="F3718" s="30">
        <f>INDEX(Additional!$B$3:$B$11,MATCH(C3718,Additional!$A$3:$A$11,0))</f>
        <v>2.64</v>
      </c>
      <c r="G3718" s="27">
        <v>12841</v>
      </c>
      <c r="H3718" s="27" t="s">
        <v>0</v>
      </c>
      <c r="I3718" s="28">
        <v>41225</v>
      </c>
      <c r="J3718" s="32">
        <f>YEAR(I3718)</f>
        <v>2012</v>
      </c>
      <c r="K3718" s="32">
        <f>MONTH(I3718)</f>
        <v>11</v>
      </c>
      <c r="L3718" s="32">
        <f>D3718*E3718</f>
        <v>4.25</v>
      </c>
      <c r="M3718" s="32">
        <f>D3718*F3718</f>
        <v>2.64</v>
      </c>
      <c r="N3718" s="32">
        <f>L3718-M3718</f>
        <v>1.6099999999999999</v>
      </c>
    </row>
    <row r="3719" spans="1:14" x14ac:dyDescent="0.2">
      <c r="A3719" s="26">
        <v>573001</v>
      </c>
      <c r="B3719" s="26">
        <v>22996</v>
      </c>
      <c r="C3719" s="27" t="s">
        <v>78</v>
      </c>
      <c r="D3719" s="27">
        <v>1</v>
      </c>
      <c r="E3719" s="27">
        <v>4.25</v>
      </c>
      <c r="F3719" s="30">
        <f>INDEX(Additional!$B$3:$B$11,MATCH(C3719,Additional!$A$3:$A$11,0))</f>
        <v>2.64</v>
      </c>
      <c r="G3719" s="27">
        <v>12841</v>
      </c>
      <c r="H3719" s="27" t="s">
        <v>0</v>
      </c>
      <c r="I3719" s="28">
        <v>41142</v>
      </c>
      <c r="J3719" s="32">
        <f>YEAR(I3719)</f>
        <v>2012</v>
      </c>
      <c r="K3719" s="32">
        <f>MONTH(I3719)</f>
        <v>8</v>
      </c>
      <c r="L3719" s="32">
        <f>D3719*E3719</f>
        <v>4.25</v>
      </c>
      <c r="M3719" s="32">
        <f>D3719*F3719</f>
        <v>2.64</v>
      </c>
      <c r="N3719" s="32">
        <f>L3719-M3719</f>
        <v>1.6099999999999999</v>
      </c>
    </row>
    <row r="3720" spans="1:14" x14ac:dyDescent="0.2">
      <c r="A3720" s="26">
        <v>573001</v>
      </c>
      <c r="B3720" s="26">
        <v>23176</v>
      </c>
      <c r="C3720" s="27" t="s">
        <v>78</v>
      </c>
      <c r="D3720" s="27">
        <v>2</v>
      </c>
      <c r="E3720" s="27">
        <v>4.25</v>
      </c>
      <c r="F3720" s="30">
        <f>INDEX(Additional!$B$3:$B$11,MATCH(C3720,Additional!$A$3:$A$11,0))</f>
        <v>2.64</v>
      </c>
      <c r="G3720" s="27">
        <v>12841</v>
      </c>
      <c r="H3720" s="27" t="s">
        <v>0</v>
      </c>
      <c r="I3720" s="28">
        <v>40432</v>
      </c>
      <c r="J3720" s="32">
        <f>YEAR(I3720)</f>
        <v>2010</v>
      </c>
      <c r="K3720" s="32">
        <f>MONTH(I3720)</f>
        <v>9</v>
      </c>
      <c r="L3720" s="32">
        <f>D3720*E3720</f>
        <v>8.5</v>
      </c>
      <c r="M3720" s="32">
        <f>D3720*F3720</f>
        <v>5.28</v>
      </c>
      <c r="N3720" s="32">
        <f>L3720-M3720</f>
        <v>3.2199999999999998</v>
      </c>
    </row>
    <row r="3721" spans="1:14" x14ac:dyDescent="0.2">
      <c r="A3721" s="26">
        <v>573002</v>
      </c>
      <c r="B3721" s="26">
        <v>22467</v>
      </c>
      <c r="C3721" s="27" t="s">
        <v>78</v>
      </c>
      <c r="D3721" s="27">
        <v>1</v>
      </c>
      <c r="E3721" s="27">
        <v>4.25</v>
      </c>
      <c r="F3721" s="30">
        <f>INDEX(Additional!$B$3:$B$11,MATCH(C3721,Additional!$A$3:$A$11,0))</f>
        <v>2.64</v>
      </c>
      <c r="G3721" s="27">
        <v>14646</v>
      </c>
      <c r="H3721" s="27" t="s">
        <v>105</v>
      </c>
      <c r="I3721" s="28">
        <v>40580</v>
      </c>
      <c r="J3721" s="32">
        <f>YEAR(I3721)</f>
        <v>2011</v>
      </c>
      <c r="K3721" s="32">
        <f>MONTH(I3721)</f>
        <v>2</v>
      </c>
      <c r="L3721" s="32">
        <f>D3721*E3721</f>
        <v>4.25</v>
      </c>
      <c r="M3721" s="32">
        <f>D3721*F3721</f>
        <v>2.64</v>
      </c>
      <c r="N3721" s="32">
        <f>L3721-M3721</f>
        <v>1.6099999999999999</v>
      </c>
    </row>
    <row r="3722" spans="1:14" x14ac:dyDescent="0.2">
      <c r="A3722" s="26">
        <v>573002</v>
      </c>
      <c r="B3722" s="26" t="s">
        <v>106</v>
      </c>
      <c r="C3722" s="27" t="s">
        <v>78</v>
      </c>
      <c r="D3722" s="27">
        <v>1</v>
      </c>
      <c r="E3722" s="27">
        <v>4.25</v>
      </c>
      <c r="F3722" s="30">
        <f>INDEX(Additional!$B$3:$B$11,MATCH(C3722,Additional!$A$3:$A$11,0))</f>
        <v>2.64</v>
      </c>
      <c r="G3722" s="27">
        <v>14646</v>
      </c>
      <c r="H3722" s="27" t="s">
        <v>105</v>
      </c>
      <c r="I3722" s="28">
        <v>41106</v>
      </c>
      <c r="J3722" s="32">
        <f>YEAR(I3722)</f>
        <v>2012</v>
      </c>
      <c r="K3722" s="32">
        <f>MONTH(I3722)</f>
        <v>7</v>
      </c>
      <c r="L3722" s="32">
        <f>D3722*E3722</f>
        <v>4.25</v>
      </c>
      <c r="M3722" s="32">
        <f>D3722*F3722</f>
        <v>2.64</v>
      </c>
      <c r="N3722" s="32">
        <f>L3722-M3722</f>
        <v>1.6099999999999999</v>
      </c>
    </row>
    <row r="3723" spans="1:14" x14ac:dyDescent="0.2">
      <c r="A3723" s="26">
        <v>573002</v>
      </c>
      <c r="B3723" s="26">
        <v>85178</v>
      </c>
      <c r="C3723" s="27" t="s">
        <v>78</v>
      </c>
      <c r="D3723" s="27">
        <v>1</v>
      </c>
      <c r="E3723" s="27">
        <v>4.25</v>
      </c>
      <c r="F3723" s="30">
        <f>INDEX(Additional!$B$3:$B$11,MATCH(C3723,Additional!$A$3:$A$11,0))</f>
        <v>2.64</v>
      </c>
      <c r="G3723" s="27">
        <v>14646</v>
      </c>
      <c r="H3723" s="27" t="s">
        <v>105</v>
      </c>
      <c r="I3723" s="28">
        <v>41198</v>
      </c>
      <c r="J3723" s="32">
        <f>YEAR(I3723)</f>
        <v>2012</v>
      </c>
      <c r="K3723" s="32">
        <f>MONTH(I3723)</f>
        <v>10</v>
      </c>
      <c r="L3723" s="32">
        <f>D3723*E3723</f>
        <v>4.25</v>
      </c>
      <c r="M3723" s="32">
        <f>D3723*F3723</f>
        <v>2.64</v>
      </c>
      <c r="N3723" s="32">
        <f>L3723-M3723</f>
        <v>1.6099999999999999</v>
      </c>
    </row>
    <row r="3724" spans="1:14" x14ac:dyDescent="0.2">
      <c r="A3724" s="26">
        <v>573002</v>
      </c>
      <c r="B3724" s="26">
        <v>22940</v>
      </c>
      <c r="C3724" s="27" t="s">
        <v>78</v>
      </c>
      <c r="D3724" s="27">
        <v>1</v>
      </c>
      <c r="E3724" s="27">
        <v>4.25</v>
      </c>
      <c r="F3724" s="30">
        <f>INDEX(Additional!$B$3:$B$11,MATCH(C3724,Additional!$A$3:$A$11,0))</f>
        <v>2.64</v>
      </c>
      <c r="G3724" s="27">
        <v>14646</v>
      </c>
      <c r="H3724" s="27" t="s">
        <v>105</v>
      </c>
      <c r="I3724" s="28">
        <v>40988</v>
      </c>
      <c r="J3724" s="32">
        <f>YEAR(I3724)</f>
        <v>2012</v>
      </c>
      <c r="K3724" s="32">
        <f>MONTH(I3724)</f>
        <v>3</v>
      </c>
      <c r="L3724" s="32">
        <f>D3724*E3724</f>
        <v>4.25</v>
      </c>
      <c r="M3724" s="32">
        <f>D3724*F3724</f>
        <v>2.64</v>
      </c>
      <c r="N3724" s="32">
        <f>L3724-M3724</f>
        <v>1.6099999999999999</v>
      </c>
    </row>
    <row r="3725" spans="1:14" x14ac:dyDescent="0.2">
      <c r="A3725" s="26">
        <v>573002</v>
      </c>
      <c r="B3725" s="26">
        <v>22144</v>
      </c>
      <c r="C3725" s="27" t="s">
        <v>78</v>
      </c>
      <c r="D3725" s="27">
        <v>8</v>
      </c>
      <c r="E3725" s="27">
        <v>4.25</v>
      </c>
      <c r="F3725" s="30">
        <f>INDEX(Additional!$B$3:$B$11,MATCH(C3725,Additional!$A$3:$A$11,0))</f>
        <v>2.64</v>
      </c>
      <c r="G3725" s="27">
        <v>14646</v>
      </c>
      <c r="H3725" s="27" t="s">
        <v>105</v>
      </c>
      <c r="I3725" s="28">
        <v>41029</v>
      </c>
      <c r="J3725" s="32">
        <f>YEAR(I3725)</f>
        <v>2012</v>
      </c>
      <c r="K3725" s="32">
        <f>MONTH(I3725)</f>
        <v>4</v>
      </c>
      <c r="L3725" s="32">
        <f>D3725*E3725</f>
        <v>34</v>
      </c>
      <c r="M3725" s="32">
        <f>D3725*F3725</f>
        <v>21.12</v>
      </c>
      <c r="N3725" s="32">
        <f>L3725-M3725</f>
        <v>12.879999999999999</v>
      </c>
    </row>
    <row r="3726" spans="1:14" x14ac:dyDescent="0.2">
      <c r="A3726" s="26">
        <v>573002</v>
      </c>
      <c r="B3726" s="26">
        <v>23480</v>
      </c>
      <c r="C3726" s="27" t="s">
        <v>78</v>
      </c>
      <c r="D3726" s="27">
        <v>480</v>
      </c>
      <c r="E3726" s="27">
        <v>4.25</v>
      </c>
      <c r="F3726" s="30">
        <f>INDEX(Additional!$B$3:$B$11,MATCH(C3726,Additional!$A$3:$A$11,0))</f>
        <v>2.64</v>
      </c>
      <c r="G3726" s="27">
        <v>14646</v>
      </c>
      <c r="H3726" s="27" t="s">
        <v>105</v>
      </c>
      <c r="I3726" s="28">
        <v>40735</v>
      </c>
      <c r="J3726" s="32">
        <f>YEAR(I3726)</f>
        <v>2011</v>
      </c>
      <c r="K3726" s="32">
        <f>MONTH(I3726)</f>
        <v>7</v>
      </c>
      <c r="L3726" s="32">
        <f>D3726*E3726</f>
        <v>2040</v>
      </c>
      <c r="M3726" s="32">
        <f>D3726*F3726</f>
        <v>1267.2</v>
      </c>
      <c r="N3726" s="32">
        <f>L3726-M3726</f>
        <v>772.8</v>
      </c>
    </row>
    <row r="3727" spans="1:14" x14ac:dyDescent="0.2">
      <c r="A3727" s="26">
        <v>573002</v>
      </c>
      <c r="B3727" s="26">
        <v>22196</v>
      </c>
      <c r="C3727" s="27" t="s">
        <v>78</v>
      </c>
      <c r="D3727" s="27">
        <v>12</v>
      </c>
      <c r="E3727" s="27">
        <v>4.25</v>
      </c>
      <c r="F3727" s="30">
        <f>INDEX(Additional!$B$3:$B$11,MATCH(C3727,Additional!$A$3:$A$11,0))</f>
        <v>2.64</v>
      </c>
      <c r="G3727" s="27">
        <v>14646</v>
      </c>
      <c r="H3727" s="27" t="s">
        <v>105</v>
      </c>
      <c r="I3727" s="28">
        <v>40342</v>
      </c>
      <c r="J3727" s="32">
        <f>YEAR(I3727)</f>
        <v>2010</v>
      </c>
      <c r="K3727" s="32">
        <f>MONTH(I3727)</f>
        <v>6</v>
      </c>
      <c r="L3727" s="32">
        <f>D3727*E3727</f>
        <v>51</v>
      </c>
      <c r="M3727" s="32">
        <f>D3727*F3727</f>
        <v>31.68</v>
      </c>
      <c r="N3727" s="32">
        <f>L3727-M3727</f>
        <v>19.32</v>
      </c>
    </row>
    <row r="3728" spans="1:14" x14ac:dyDescent="0.2">
      <c r="A3728" s="26">
        <v>573002</v>
      </c>
      <c r="B3728" s="26">
        <v>22667</v>
      </c>
      <c r="C3728" s="27" t="s">
        <v>78</v>
      </c>
      <c r="D3728" s="27">
        <v>1</v>
      </c>
      <c r="E3728" s="27">
        <v>4.25</v>
      </c>
      <c r="F3728" s="30">
        <f>INDEX(Additional!$B$3:$B$11,MATCH(C3728,Additional!$A$3:$A$11,0))</f>
        <v>2.64</v>
      </c>
      <c r="G3728" s="27">
        <v>14646</v>
      </c>
      <c r="H3728" s="27" t="s">
        <v>105</v>
      </c>
      <c r="I3728" s="28">
        <v>41158</v>
      </c>
      <c r="J3728" s="32">
        <f>YEAR(I3728)</f>
        <v>2012</v>
      </c>
      <c r="K3728" s="32">
        <f>MONTH(I3728)</f>
        <v>9</v>
      </c>
      <c r="L3728" s="32">
        <f>D3728*E3728</f>
        <v>4.25</v>
      </c>
      <c r="M3728" s="32">
        <f>D3728*F3728</f>
        <v>2.64</v>
      </c>
      <c r="N3728" s="32">
        <f>L3728-M3728</f>
        <v>1.6099999999999999</v>
      </c>
    </row>
    <row r="3729" spans="1:14" x14ac:dyDescent="0.2">
      <c r="A3729" s="26">
        <v>573002</v>
      </c>
      <c r="B3729" s="26">
        <v>22543</v>
      </c>
      <c r="C3729" s="27" t="s">
        <v>78</v>
      </c>
      <c r="D3729" s="27">
        <v>1</v>
      </c>
      <c r="E3729" s="27">
        <v>4.25</v>
      </c>
      <c r="F3729" s="30">
        <f>INDEX(Additional!$B$3:$B$11,MATCH(C3729,Additional!$A$3:$A$11,0))</f>
        <v>2.64</v>
      </c>
      <c r="G3729" s="27">
        <v>14646</v>
      </c>
      <c r="H3729" s="27" t="s">
        <v>105</v>
      </c>
      <c r="I3729" s="28">
        <v>40714</v>
      </c>
      <c r="J3729" s="32">
        <f>YEAR(I3729)</f>
        <v>2011</v>
      </c>
      <c r="K3729" s="32">
        <f>MONTH(I3729)</f>
        <v>6</v>
      </c>
      <c r="L3729" s="32">
        <f>D3729*E3729</f>
        <v>4.25</v>
      </c>
      <c r="M3729" s="32">
        <f>D3729*F3729</f>
        <v>2.64</v>
      </c>
      <c r="N3729" s="32">
        <f>L3729-M3729</f>
        <v>1.6099999999999999</v>
      </c>
    </row>
    <row r="3730" spans="1:14" x14ac:dyDescent="0.2">
      <c r="A3730" s="26">
        <v>573002</v>
      </c>
      <c r="B3730" s="26">
        <v>22545</v>
      </c>
      <c r="C3730" s="27" t="s">
        <v>78</v>
      </c>
      <c r="D3730" s="27">
        <v>1</v>
      </c>
      <c r="E3730" s="27">
        <v>4.25</v>
      </c>
      <c r="F3730" s="30">
        <f>INDEX(Additional!$B$3:$B$11,MATCH(C3730,Additional!$A$3:$A$11,0))</f>
        <v>2.64</v>
      </c>
      <c r="G3730" s="27">
        <v>14646</v>
      </c>
      <c r="H3730" s="27" t="s">
        <v>105</v>
      </c>
      <c r="I3730" s="28">
        <v>40489</v>
      </c>
      <c r="J3730" s="32">
        <f>YEAR(I3730)</f>
        <v>2010</v>
      </c>
      <c r="K3730" s="32">
        <f>MONTH(I3730)</f>
        <v>11</v>
      </c>
      <c r="L3730" s="32">
        <f>D3730*E3730</f>
        <v>4.25</v>
      </c>
      <c r="M3730" s="32">
        <f>D3730*F3730</f>
        <v>2.64</v>
      </c>
      <c r="N3730" s="32">
        <f>L3730-M3730</f>
        <v>1.6099999999999999</v>
      </c>
    </row>
    <row r="3731" spans="1:14" x14ac:dyDescent="0.2">
      <c r="A3731" s="26">
        <v>573002</v>
      </c>
      <c r="B3731" s="26">
        <v>20712</v>
      </c>
      <c r="C3731" s="27" t="s">
        <v>78</v>
      </c>
      <c r="D3731" s="27">
        <v>2</v>
      </c>
      <c r="E3731" s="27">
        <v>4.25</v>
      </c>
      <c r="F3731" s="30">
        <f>INDEX(Additional!$B$3:$B$11,MATCH(C3731,Additional!$A$3:$A$11,0))</f>
        <v>2.64</v>
      </c>
      <c r="G3731" s="27">
        <v>14646</v>
      </c>
      <c r="H3731" s="27" t="s">
        <v>105</v>
      </c>
      <c r="I3731" s="28">
        <v>40606</v>
      </c>
      <c r="J3731" s="32">
        <f>YEAR(I3731)</f>
        <v>2011</v>
      </c>
      <c r="K3731" s="32">
        <f>MONTH(I3731)</f>
        <v>3</v>
      </c>
      <c r="L3731" s="32">
        <f>D3731*E3731</f>
        <v>8.5</v>
      </c>
      <c r="M3731" s="32">
        <f>D3731*F3731</f>
        <v>5.28</v>
      </c>
      <c r="N3731" s="32">
        <f>L3731-M3731</f>
        <v>3.2199999999999998</v>
      </c>
    </row>
    <row r="3732" spans="1:14" x14ac:dyDescent="0.2">
      <c r="A3732" s="26">
        <v>573002</v>
      </c>
      <c r="B3732" s="26">
        <v>20719</v>
      </c>
      <c r="C3732" s="27" t="s">
        <v>78</v>
      </c>
      <c r="D3732" s="27">
        <v>3</v>
      </c>
      <c r="E3732" s="27">
        <v>4.25</v>
      </c>
      <c r="F3732" s="30">
        <f>INDEX(Additional!$B$3:$B$11,MATCH(C3732,Additional!$A$3:$A$11,0))</f>
        <v>2.64</v>
      </c>
      <c r="G3732" s="27">
        <v>14646</v>
      </c>
      <c r="H3732" s="27" t="s">
        <v>105</v>
      </c>
      <c r="I3732" s="28">
        <v>40927</v>
      </c>
      <c r="J3732" s="32">
        <f>YEAR(I3732)</f>
        <v>2012</v>
      </c>
      <c r="K3732" s="32">
        <f>MONTH(I3732)</f>
        <v>1</v>
      </c>
      <c r="L3732" s="32">
        <f>D3732*E3732</f>
        <v>12.75</v>
      </c>
      <c r="M3732" s="32">
        <f>D3732*F3732</f>
        <v>7.92</v>
      </c>
      <c r="N3732" s="32">
        <f>L3732-M3732</f>
        <v>4.83</v>
      </c>
    </row>
    <row r="3733" spans="1:14" x14ac:dyDescent="0.2">
      <c r="A3733" s="26">
        <v>573002</v>
      </c>
      <c r="B3733" s="26">
        <v>20728</v>
      </c>
      <c r="C3733" s="27" t="s">
        <v>78</v>
      </c>
      <c r="D3733" s="27">
        <v>3</v>
      </c>
      <c r="E3733" s="27">
        <v>4.25</v>
      </c>
      <c r="F3733" s="30">
        <f>INDEX(Additional!$B$3:$B$11,MATCH(C3733,Additional!$A$3:$A$11,0))</f>
        <v>2.64</v>
      </c>
      <c r="G3733" s="27">
        <v>14646</v>
      </c>
      <c r="H3733" s="27" t="s">
        <v>105</v>
      </c>
      <c r="I3733" s="28">
        <v>40492</v>
      </c>
      <c r="J3733" s="32">
        <f>YEAR(I3733)</f>
        <v>2010</v>
      </c>
      <c r="K3733" s="32">
        <f>MONTH(I3733)</f>
        <v>11</v>
      </c>
      <c r="L3733" s="32">
        <f>D3733*E3733</f>
        <v>12.75</v>
      </c>
      <c r="M3733" s="32">
        <f>D3733*F3733</f>
        <v>7.92</v>
      </c>
      <c r="N3733" s="32">
        <f>L3733-M3733</f>
        <v>4.83</v>
      </c>
    </row>
    <row r="3734" spans="1:14" x14ac:dyDescent="0.2">
      <c r="A3734" s="26">
        <v>573002</v>
      </c>
      <c r="B3734" s="26">
        <v>21559</v>
      </c>
      <c r="C3734" s="27" t="s">
        <v>78</v>
      </c>
      <c r="D3734" s="27">
        <v>6</v>
      </c>
      <c r="E3734" s="27">
        <v>4.25</v>
      </c>
      <c r="F3734" s="30">
        <f>INDEX(Additional!$B$3:$B$11,MATCH(C3734,Additional!$A$3:$A$11,0))</f>
        <v>2.64</v>
      </c>
      <c r="G3734" s="27">
        <v>14646</v>
      </c>
      <c r="H3734" s="27" t="s">
        <v>105</v>
      </c>
      <c r="I3734" s="28">
        <v>40539</v>
      </c>
      <c r="J3734" s="32">
        <f>YEAR(I3734)</f>
        <v>2010</v>
      </c>
      <c r="K3734" s="32">
        <f>MONTH(I3734)</f>
        <v>12</v>
      </c>
      <c r="L3734" s="32">
        <f>D3734*E3734</f>
        <v>25.5</v>
      </c>
      <c r="M3734" s="32">
        <f>D3734*F3734</f>
        <v>15.84</v>
      </c>
      <c r="N3734" s="32">
        <f>L3734-M3734</f>
        <v>9.66</v>
      </c>
    </row>
    <row r="3735" spans="1:14" x14ac:dyDescent="0.2">
      <c r="A3735" s="26">
        <v>573002</v>
      </c>
      <c r="B3735" s="26">
        <v>21561</v>
      </c>
      <c r="C3735" s="27" t="s">
        <v>78</v>
      </c>
      <c r="D3735" s="27">
        <v>1</v>
      </c>
      <c r="E3735" s="27">
        <v>4.25</v>
      </c>
      <c r="F3735" s="30">
        <f>INDEX(Additional!$B$3:$B$11,MATCH(C3735,Additional!$A$3:$A$11,0))</f>
        <v>2.64</v>
      </c>
      <c r="G3735" s="27">
        <v>14646</v>
      </c>
      <c r="H3735" s="27" t="s">
        <v>105</v>
      </c>
      <c r="I3735" s="28">
        <v>40524</v>
      </c>
      <c r="J3735" s="32">
        <f>YEAR(I3735)</f>
        <v>2010</v>
      </c>
      <c r="K3735" s="32">
        <f>MONTH(I3735)</f>
        <v>12</v>
      </c>
      <c r="L3735" s="32">
        <f>D3735*E3735</f>
        <v>4.25</v>
      </c>
      <c r="M3735" s="32">
        <f>D3735*F3735</f>
        <v>2.64</v>
      </c>
      <c r="N3735" s="32">
        <f>L3735-M3735</f>
        <v>1.6099999999999999</v>
      </c>
    </row>
    <row r="3736" spans="1:14" x14ac:dyDescent="0.2">
      <c r="A3736" s="26">
        <v>573002</v>
      </c>
      <c r="B3736" s="26">
        <v>23346</v>
      </c>
      <c r="C3736" s="27" t="s">
        <v>78</v>
      </c>
      <c r="D3736" s="27">
        <v>14</v>
      </c>
      <c r="E3736" s="27">
        <v>4.25</v>
      </c>
      <c r="F3736" s="30">
        <f>INDEX(Additional!$B$3:$B$11,MATCH(C3736,Additional!$A$3:$A$11,0))</f>
        <v>2.64</v>
      </c>
      <c r="G3736" s="27">
        <v>14646</v>
      </c>
      <c r="H3736" s="27" t="s">
        <v>105</v>
      </c>
      <c r="I3736" s="28">
        <v>41090</v>
      </c>
      <c r="J3736" s="32">
        <f>YEAR(I3736)</f>
        <v>2012</v>
      </c>
      <c r="K3736" s="32">
        <f>MONTH(I3736)</f>
        <v>6</v>
      </c>
      <c r="L3736" s="32">
        <f>D3736*E3736</f>
        <v>59.5</v>
      </c>
      <c r="M3736" s="32">
        <f>D3736*F3736</f>
        <v>36.96</v>
      </c>
      <c r="N3736" s="32">
        <f>L3736-M3736</f>
        <v>22.54</v>
      </c>
    </row>
    <row r="3737" spans="1:14" x14ac:dyDescent="0.2">
      <c r="A3737" s="26">
        <v>573002</v>
      </c>
      <c r="B3737" s="26">
        <v>23344</v>
      </c>
      <c r="C3737" s="27" t="s">
        <v>78</v>
      </c>
      <c r="D3737" s="27">
        <v>6</v>
      </c>
      <c r="E3737" s="27">
        <v>4.25</v>
      </c>
      <c r="F3737" s="30">
        <f>INDEX(Additional!$B$3:$B$11,MATCH(C3737,Additional!$A$3:$A$11,0))</f>
        <v>2.64</v>
      </c>
      <c r="G3737" s="27">
        <v>14646</v>
      </c>
      <c r="H3737" s="27" t="s">
        <v>105</v>
      </c>
      <c r="I3737" s="28">
        <v>40339</v>
      </c>
      <c r="J3737" s="32">
        <f>YEAR(I3737)</f>
        <v>2010</v>
      </c>
      <c r="K3737" s="32">
        <f>MONTH(I3737)</f>
        <v>6</v>
      </c>
      <c r="L3737" s="32">
        <f>D3737*E3737</f>
        <v>25.5</v>
      </c>
      <c r="M3737" s="32">
        <f>D3737*F3737</f>
        <v>15.84</v>
      </c>
      <c r="N3737" s="32">
        <f>L3737-M3737</f>
        <v>9.66</v>
      </c>
    </row>
    <row r="3738" spans="1:14" x14ac:dyDescent="0.2">
      <c r="A3738" s="26">
        <v>573002</v>
      </c>
      <c r="B3738" s="26">
        <v>22352</v>
      </c>
      <c r="C3738" s="27" t="s">
        <v>78</v>
      </c>
      <c r="D3738" s="27">
        <v>1</v>
      </c>
      <c r="E3738" s="27">
        <v>4.25</v>
      </c>
      <c r="F3738" s="30">
        <f>INDEX(Additional!$B$3:$B$11,MATCH(C3738,Additional!$A$3:$A$11,0))</f>
        <v>2.64</v>
      </c>
      <c r="G3738" s="27">
        <v>14646</v>
      </c>
      <c r="H3738" s="27" t="s">
        <v>105</v>
      </c>
      <c r="I3738" s="28">
        <v>40853</v>
      </c>
      <c r="J3738" s="32">
        <f>YEAR(I3738)</f>
        <v>2011</v>
      </c>
      <c r="K3738" s="32">
        <f>MONTH(I3738)</f>
        <v>11</v>
      </c>
      <c r="L3738" s="32">
        <f>D3738*E3738</f>
        <v>4.25</v>
      </c>
      <c r="M3738" s="32">
        <f>D3738*F3738</f>
        <v>2.64</v>
      </c>
      <c r="N3738" s="32">
        <f>L3738-M3738</f>
        <v>1.6099999999999999</v>
      </c>
    </row>
    <row r="3739" spans="1:14" x14ac:dyDescent="0.2">
      <c r="A3739" s="26">
        <v>573002</v>
      </c>
      <c r="B3739" s="26">
        <v>22629</v>
      </c>
      <c r="C3739" s="27" t="s">
        <v>78</v>
      </c>
      <c r="D3739" s="27">
        <v>2</v>
      </c>
      <c r="E3739" s="27">
        <v>4.25</v>
      </c>
      <c r="F3739" s="30">
        <f>INDEX(Additional!$B$3:$B$11,MATCH(C3739,Additional!$A$3:$A$11,0))</f>
        <v>2.64</v>
      </c>
      <c r="G3739" s="27">
        <v>14646</v>
      </c>
      <c r="H3739" s="27" t="s">
        <v>105</v>
      </c>
      <c r="I3739" s="28">
        <v>40966</v>
      </c>
      <c r="J3739" s="32">
        <f>YEAR(I3739)</f>
        <v>2012</v>
      </c>
      <c r="K3739" s="32">
        <f>MONTH(I3739)</f>
        <v>2</v>
      </c>
      <c r="L3739" s="32">
        <f>D3739*E3739</f>
        <v>8.5</v>
      </c>
      <c r="M3739" s="32">
        <f>D3739*F3739</f>
        <v>5.28</v>
      </c>
      <c r="N3739" s="32">
        <f>L3739-M3739</f>
        <v>3.2199999999999998</v>
      </c>
    </row>
    <row r="3740" spans="1:14" x14ac:dyDescent="0.2">
      <c r="A3740" s="26">
        <v>573002</v>
      </c>
      <c r="B3740" s="26">
        <v>22630</v>
      </c>
      <c r="C3740" s="27" t="s">
        <v>78</v>
      </c>
      <c r="D3740" s="27">
        <v>1</v>
      </c>
      <c r="E3740" s="27">
        <v>4.25</v>
      </c>
      <c r="F3740" s="30">
        <f>INDEX(Additional!$B$3:$B$11,MATCH(C3740,Additional!$A$3:$A$11,0))</f>
        <v>2.64</v>
      </c>
      <c r="G3740" s="27">
        <v>14646</v>
      </c>
      <c r="H3740" s="27" t="s">
        <v>105</v>
      </c>
      <c r="I3740" s="28">
        <v>40477</v>
      </c>
      <c r="J3740" s="32">
        <f>YEAR(I3740)</f>
        <v>2010</v>
      </c>
      <c r="K3740" s="32">
        <f>MONTH(I3740)</f>
        <v>10</v>
      </c>
      <c r="L3740" s="32">
        <f>D3740*E3740</f>
        <v>4.25</v>
      </c>
      <c r="M3740" s="32">
        <f>D3740*F3740</f>
        <v>2.64</v>
      </c>
      <c r="N3740" s="32">
        <f>L3740-M3740</f>
        <v>1.6099999999999999</v>
      </c>
    </row>
    <row r="3741" spans="1:14" x14ac:dyDescent="0.2">
      <c r="A3741" s="26">
        <v>573002</v>
      </c>
      <c r="B3741" s="26">
        <v>35970</v>
      </c>
      <c r="C3741" s="27" t="s">
        <v>78</v>
      </c>
      <c r="D3741" s="27">
        <v>2</v>
      </c>
      <c r="E3741" s="27">
        <v>4.25</v>
      </c>
      <c r="F3741" s="30">
        <f>INDEX(Additional!$B$3:$B$11,MATCH(C3741,Additional!$A$3:$A$11,0))</f>
        <v>2.64</v>
      </c>
      <c r="G3741" s="27">
        <v>14646</v>
      </c>
      <c r="H3741" s="27" t="s">
        <v>105</v>
      </c>
      <c r="I3741" s="28">
        <v>41139</v>
      </c>
      <c r="J3741" s="32">
        <f>YEAR(I3741)</f>
        <v>2012</v>
      </c>
      <c r="K3741" s="32">
        <f>MONTH(I3741)</f>
        <v>8</v>
      </c>
      <c r="L3741" s="32">
        <f>D3741*E3741</f>
        <v>8.5</v>
      </c>
      <c r="M3741" s="32">
        <f>D3741*F3741</f>
        <v>5.28</v>
      </c>
      <c r="N3741" s="32">
        <f>L3741-M3741</f>
        <v>3.2199999999999998</v>
      </c>
    </row>
    <row r="3742" spans="1:14" x14ac:dyDescent="0.2">
      <c r="A3742" s="26">
        <v>573002</v>
      </c>
      <c r="B3742" s="26">
        <v>22142</v>
      </c>
      <c r="C3742" s="27" t="s">
        <v>78</v>
      </c>
      <c r="D3742" s="27">
        <v>1</v>
      </c>
      <c r="E3742" s="27">
        <v>4.25</v>
      </c>
      <c r="F3742" s="30">
        <f>INDEX(Additional!$B$3:$B$11,MATCH(C3742,Additional!$A$3:$A$11,0))</f>
        <v>2.64</v>
      </c>
      <c r="G3742" s="27">
        <v>14646</v>
      </c>
      <c r="H3742" s="27" t="s">
        <v>105</v>
      </c>
      <c r="I3742" s="28">
        <v>40595</v>
      </c>
      <c r="J3742" s="32">
        <f>YEAR(I3742)</f>
        <v>2011</v>
      </c>
      <c r="K3742" s="32">
        <f>MONTH(I3742)</f>
        <v>2</v>
      </c>
      <c r="L3742" s="32">
        <f>D3742*E3742</f>
        <v>4.25</v>
      </c>
      <c r="M3742" s="32">
        <f>D3742*F3742</f>
        <v>2.64</v>
      </c>
      <c r="N3742" s="32">
        <f>L3742-M3742</f>
        <v>1.6099999999999999</v>
      </c>
    </row>
    <row r="3743" spans="1:14" x14ac:dyDescent="0.2">
      <c r="A3743" s="26">
        <v>573002</v>
      </c>
      <c r="B3743" s="26">
        <v>23382</v>
      </c>
      <c r="C3743" s="27" t="s">
        <v>78</v>
      </c>
      <c r="D3743" s="27">
        <v>1</v>
      </c>
      <c r="E3743" s="27">
        <v>4.25</v>
      </c>
      <c r="F3743" s="30">
        <f>INDEX(Additional!$B$3:$B$11,MATCH(C3743,Additional!$A$3:$A$11,0))</f>
        <v>2.64</v>
      </c>
      <c r="G3743" s="27">
        <v>14646</v>
      </c>
      <c r="H3743" s="27" t="s">
        <v>105</v>
      </c>
      <c r="I3743" s="28">
        <v>41198</v>
      </c>
      <c r="J3743" s="32">
        <f>YEAR(I3743)</f>
        <v>2012</v>
      </c>
      <c r="K3743" s="32">
        <f>MONTH(I3743)</f>
        <v>10</v>
      </c>
      <c r="L3743" s="32">
        <f>D3743*E3743</f>
        <v>4.25</v>
      </c>
      <c r="M3743" s="32">
        <f>D3743*F3743</f>
        <v>2.64</v>
      </c>
      <c r="N3743" s="32">
        <f>L3743-M3743</f>
        <v>1.6099999999999999</v>
      </c>
    </row>
    <row r="3744" spans="1:14" x14ac:dyDescent="0.2">
      <c r="A3744" s="26">
        <v>573002</v>
      </c>
      <c r="B3744" s="26">
        <v>22558</v>
      </c>
      <c r="C3744" s="27" t="s">
        <v>78</v>
      </c>
      <c r="D3744" s="27">
        <v>2</v>
      </c>
      <c r="E3744" s="27">
        <v>4.25</v>
      </c>
      <c r="F3744" s="30">
        <f>INDEX(Additional!$B$3:$B$11,MATCH(C3744,Additional!$A$3:$A$11,0))</f>
        <v>2.64</v>
      </c>
      <c r="G3744" s="27">
        <v>14646</v>
      </c>
      <c r="H3744" s="27" t="s">
        <v>105</v>
      </c>
      <c r="I3744" s="28">
        <v>41195</v>
      </c>
      <c r="J3744" s="32">
        <f>YEAR(I3744)</f>
        <v>2012</v>
      </c>
      <c r="K3744" s="32">
        <f>MONTH(I3744)</f>
        <v>10</v>
      </c>
      <c r="L3744" s="32">
        <f>D3744*E3744</f>
        <v>8.5</v>
      </c>
      <c r="M3744" s="32">
        <f>D3744*F3744</f>
        <v>5.28</v>
      </c>
      <c r="N3744" s="32">
        <f>L3744-M3744</f>
        <v>3.2199999999999998</v>
      </c>
    </row>
    <row r="3745" spans="1:14" x14ac:dyDescent="0.2">
      <c r="A3745" s="26">
        <v>573002</v>
      </c>
      <c r="B3745" s="26">
        <v>23240</v>
      </c>
      <c r="C3745" s="27" t="s">
        <v>78</v>
      </c>
      <c r="D3745" s="27">
        <v>1</v>
      </c>
      <c r="E3745" s="27">
        <v>4.25</v>
      </c>
      <c r="F3745" s="30">
        <f>INDEX(Additional!$B$3:$B$11,MATCH(C3745,Additional!$A$3:$A$11,0))</f>
        <v>2.64</v>
      </c>
      <c r="G3745" s="27">
        <v>14646</v>
      </c>
      <c r="H3745" s="27" t="s">
        <v>105</v>
      </c>
      <c r="I3745" s="28">
        <v>40955</v>
      </c>
      <c r="J3745" s="32">
        <f>YEAR(I3745)</f>
        <v>2012</v>
      </c>
      <c r="K3745" s="32">
        <f>MONTH(I3745)</f>
        <v>2</v>
      </c>
      <c r="L3745" s="32">
        <f>D3745*E3745</f>
        <v>4.25</v>
      </c>
      <c r="M3745" s="32">
        <f>D3745*F3745</f>
        <v>2.64</v>
      </c>
      <c r="N3745" s="32">
        <f>L3745-M3745</f>
        <v>1.6099999999999999</v>
      </c>
    </row>
    <row r="3746" spans="1:14" x14ac:dyDescent="0.2">
      <c r="A3746" s="26">
        <v>573003</v>
      </c>
      <c r="B3746" s="26">
        <v>23084</v>
      </c>
      <c r="C3746" s="27" t="s">
        <v>78</v>
      </c>
      <c r="D3746" s="27">
        <v>2</v>
      </c>
      <c r="E3746" s="27">
        <v>4.25</v>
      </c>
      <c r="F3746" s="30">
        <f>INDEX(Additional!$B$3:$B$11,MATCH(C3746,Additional!$A$3:$A$11,0))</f>
        <v>2.64</v>
      </c>
      <c r="G3746" s="27">
        <v>14646</v>
      </c>
      <c r="H3746" s="27" t="s">
        <v>105</v>
      </c>
      <c r="I3746" s="28">
        <v>40233</v>
      </c>
      <c r="J3746" s="32">
        <f>YEAR(I3746)</f>
        <v>2010</v>
      </c>
      <c r="K3746" s="32">
        <f>MONTH(I3746)</f>
        <v>2</v>
      </c>
      <c r="L3746" s="32">
        <f>D3746*E3746</f>
        <v>8.5</v>
      </c>
      <c r="M3746" s="32">
        <f>D3746*F3746</f>
        <v>5.28</v>
      </c>
      <c r="N3746" s="32">
        <f>L3746-M3746</f>
        <v>3.2199999999999998</v>
      </c>
    </row>
    <row r="3747" spans="1:14" x14ac:dyDescent="0.2">
      <c r="A3747" s="26">
        <v>573004</v>
      </c>
      <c r="B3747" s="26">
        <v>23583</v>
      </c>
      <c r="C3747" s="27" t="s">
        <v>78</v>
      </c>
      <c r="D3747" s="27">
        <v>2</v>
      </c>
      <c r="E3747" s="27">
        <v>4.25</v>
      </c>
      <c r="F3747" s="30">
        <f>INDEX(Additional!$B$3:$B$11,MATCH(C3747,Additional!$A$3:$A$11,0))</f>
        <v>2.64</v>
      </c>
      <c r="G3747" s="27">
        <v>14646</v>
      </c>
      <c r="H3747" s="27" t="s">
        <v>105</v>
      </c>
      <c r="I3747" s="28">
        <v>40383</v>
      </c>
      <c r="J3747" s="32">
        <f>YEAR(I3747)</f>
        <v>2010</v>
      </c>
      <c r="K3747" s="32">
        <f>MONTH(I3747)</f>
        <v>7</v>
      </c>
      <c r="L3747" s="32">
        <f>D3747*E3747</f>
        <v>8.5</v>
      </c>
      <c r="M3747" s="32">
        <f>D3747*F3747</f>
        <v>5.28</v>
      </c>
      <c r="N3747" s="32">
        <f>L3747-M3747</f>
        <v>3.2199999999999998</v>
      </c>
    </row>
    <row r="3748" spans="1:14" x14ac:dyDescent="0.2">
      <c r="A3748" s="26">
        <v>573004</v>
      </c>
      <c r="B3748" s="26">
        <v>23581</v>
      </c>
      <c r="C3748" s="27" t="s">
        <v>78</v>
      </c>
      <c r="D3748" s="27">
        <v>3</v>
      </c>
      <c r="E3748" s="27">
        <v>4.25</v>
      </c>
      <c r="F3748" s="30">
        <f>INDEX(Additional!$B$3:$B$11,MATCH(C3748,Additional!$A$3:$A$11,0))</f>
        <v>2.64</v>
      </c>
      <c r="G3748" s="27">
        <v>14646</v>
      </c>
      <c r="H3748" s="27" t="s">
        <v>105</v>
      </c>
      <c r="I3748" s="28">
        <v>40728</v>
      </c>
      <c r="J3748" s="32">
        <f>YEAR(I3748)</f>
        <v>2011</v>
      </c>
      <c r="K3748" s="32">
        <f>MONTH(I3748)</f>
        <v>7</v>
      </c>
      <c r="L3748" s="32">
        <f>D3748*E3748</f>
        <v>12.75</v>
      </c>
      <c r="M3748" s="32">
        <f>D3748*F3748</f>
        <v>7.92</v>
      </c>
      <c r="N3748" s="32">
        <f>L3748-M3748</f>
        <v>4.83</v>
      </c>
    </row>
    <row r="3749" spans="1:14" x14ac:dyDescent="0.2">
      <c r="A3749" s="26">
        <v>573005</v>
      </c>
      <c r="B3749" s="26">
        <v>17003</v>
      </c>
      <c r="C3749" s="27" t="s">
        <v>78</v>
      </c>
      <c r="D3749" s="27">
        <v>6</v>
      </c>
      <c r="E3749" s="27">
        <v>4.25</v>
      </c>
      <c r="F3749" s="30">
        <f>INDEX(Additional!$B$3:$B$11,MATCH(C3749,Additional!$A$3:$A$11,0))</f>
        <v>2.64</v>
      </c>
      <c r="G3749" s="27">
        <v>17414</v>
      </c>
      <c r="H3749" s="27" t="s">
        <v>0</v>
      </c>
      <c r="I3749" s="28">
        <v>40728</v>
      </c>
      <c r="J3749" s="32">
        <f>YEAR(I3749)</f>
        <v>2011</v>
      </c>
      <c r="K3749" s="32">
        <f>MONTH(I3749)</f>
        <v>7</v>
      </c>
      <c r="L3749" s="32">
        <f>D3749*E3749</f>
        <v>25.5</v>
      </c>
      <c r="M3749" s="32">
        <f>D3749*F3749</f>
        <v>15.84</v>
      </c>
      <c r="N3749" s="32">
        <f>L3749-M3749</f>
        <v>9.66</v>
      </c>
    </row>
    <row r="3750" spans="1:14" x14ac:dyDescent="0.2">
      <c r="A3750" s="26">
        <v>573006</v>
      </c>
      <c r="B3750" s="26">
        <v>23298</v>
      </c>
      <c r="C3750" s="27" t="s">
        <v>78</v>
      </c>
      <c r="D3750" s="27">
        <v>6</v>
      </c>
      <c r="E3750" s="27">
        <v>4.25</v>
      </c>
      <c r="F3750" s="30">
        <f>INDEX(Additional!$B$3:$B$11,MATCH(C3750,Additional!$A$3:$A$11,0))</f>
        <v>2.64</v>
      </c>
      <c r="G3750" s="27">
        <v>16232</v>
      </c>
      <c r="H3750" s="27" t="s">
        <v>0</v>
      </c>
      <c r="I3750" s="28">
        <v>40545</v>
      </c>
      <c r="J3750" s="32">
        <f>YEAR(I3750)</f>
        <v>2011</v>
      </c>
      <c r="K3750" s="32">
        <f>MONTH(I3750)</f>
        <v>1</v>
      </c>
      <c r="L3750" s="32">
        <f>D3750*E3750</f>
        <v>25.5</v>
      </c>
      <c r="M3750" s="32">
        <f>D3750*F3750</f>
        <v>15.84</v>
      </c>
      <c r="N3750" s="32">
        <f>L3750-M3750</f>
        <v>9.66</v>
      </c>
    </row>
    <row r="3751" spans="1:14" x14ac:dyDescent="0.2">
      <c r="A3751" s="26">
        <v>573006</v>
      </c>
      <c r="B3751" s="26">
        <v>84836</v>
      </c>
      <c r="C3751" s="27" t="s">
        <v>78</v>
      </c>
      <c r="D3751" s="27">
        <v>3</v>
      </c>
      <c r="E3751" s="27">
        <v>4.25</v>
      </c>
      <c r="F3751" s="30">
        <f>INDEX(Additional!$B$3:$B$11,MATCH(C3751,Additional!$A$3:$A$11,0))</f>
        <v>2.64</v>
      </c>
      <c r="G3751" s="27">
        <v>16232</v>
      </c>
      <c r="H3751" s="27" t="s">
        <v>0</v>
      </c>
      <c r="I3751" s="28">
        <v>40630</v>
      </c>
      <c r="J3751" s="32">
        <f>YEAR(I3751)</f>
        <v>2011</v>
      </c>
      <c r="K3751" s="32">
        <f>MONTH(I3751)</f>
        <v>3</v>
      </c>
      <c r="L3751" s="32">
        <f>D3751*E3751</f>
        <v>12.75</v>
      </c>
      <c r="M3751" s="32">
        <f>D3751*F3751</f>
        <v>7.92</v>
      </c>
      <c r="N3751" s="32">
        <f>L3751-M3751</f>
        <v>4.83</v>
      </c>
    </row>
    <row r="3752" spans="1:14" x14ac:dyDescent="0.2">
      <c r="A3752" s="26">
        <v>573006</v>
      </c>
      <c r="B3752" s="26">
        <v>47566</v>
      </c>
      <c r="C3752" s="27" t="s">
        <v>78</v>
      </c>
      <c r="D3752" s="27">
        <v>6</v>
      </c>
      <c r="E3752" s="27">
        <v>4.25</v>
      </c>
      <c r="F3752" s="30">
        <f>INDEX(Additional!$B$3:$B$11,MATCH(C3752,Additional!$A$3:$A$11,0))</f>
        <v>2.64</v>
      </c>
      <c r="G3752" s="27">
        <v>16232</v>
      </c>
      <c r="H3752" s="27" t="s">
        <v>0</v>
      </c>
      <c r="I3752" s="28">
        <v>40215</v>
      </c>
      <c r="J3752" s="32">
        <f>YEAR(I3752)</f>
        <v>2010</v>
      </c>
      <c r="K3752" s="32">
        <f>MONTH(I3752)</f>
        <v>2</v>
      </c>
      <c r="L3752" s="32">
        <f>D3752*E3752</f>
        <v>25.5</v>
      </c>
      <c r="M3752" s="32">
        <f>D3752*F3752</f>
        <v>15.84</v>
      </c>
      <c r="N3752" s="32">
        <f>L3752-M3752</f>
        <v>9.66</v>
      </c>
    </row>
    <row r="3753" spans="1:14" x14ac:dyDescent="0.2">
      <c r="A3753" s="26">
        <v>573006</v>
      </c>
      <c r="B3753" s="26">
        <v>21535</v>
      </c>
      <c r="C3753" s="27" t="s">
        <v>78</v>
      </c>
      <c r="D3753" s="27">
        <v>12</v>
      </c>
      <c r="E3753" s="27">
        <v>4.25</v>
      </c>
      <c r="F3753" s="30">
        <f>INDEX(Additional!$B$3:$B$11,MATCH(C3753,Additional!$A$3:$A$11,0))</f>
        <v>2.64</v>
      </c>
      <c r="G3753" s="27">
        <v>16232</v>
      </c>
      <c r="H3753" s="27" t="s">
        <v>0</v>
      </c>
      <c r="I3753" s="28">
        <v>41145</v>
      </c>
      <c r="J3753" s="32">
        <f>YEAR(I3753)</f>
        <v>2012</v>
      </c>
      <c r="K3753" s="32">
        <f>MONTH(I3753)</f>
        <v>8</v>
      </c>
      <c r="L3753" s="32">
        <f>D3753*E3753</f>
        <v>51</v>
      </c>
      <c r="M3753" s="32">
        <f>D3753*F3753</f>
        <v>31.68</v>
      </c>
      <c r="N3753" s="32">
        <f>L3753-M3753</f>
        <v>19.32</v>
      </c>
    </row>
    <row r="3754" spans="1:14" x14ac:dyDescent="0.2">
      <c r="A3754" s="26">
        <v>573006</v>
      </c>
      <c r="B3754" s="26" t="s">
        <v>104</v>
      </c>
      <c r="C3754" s="27" t="s">
        <v>78</v>
      </c>
      <c r="D3754" s="27">
        <v>12</v>
      </c>
      <c r="E3754" s="27">
        <v>4.25</v>
      </c>
      <c r="F3754" s="30">
        <f>INDEX(Additional!$B$3:$B$11,MATCH(C3754,Additional!$A$3:$A$11,0))</f>
        <v>2.64</v>
      </c>
      <c r="G3754" s="27">
        <v>16232</v>
      </c>
      <c r="H3754" s="27" t="s">
        <v>0</v>
      </c>
      <c r="I3754" s="28">
        <v>41092</v>
      </c>
      <c r="J3754" s="32">
        <f>YEAR(I3754)</f>
        <v>2012</v>
      </c>
      <c r="K3754" s="32">
        <f>MONTH(I3754)</f>
        <v>7</v>
      </c>
      <c r="L3754" s="32">
        <f>D3754*E3754</f>
        <v>51</v>
      </c>
      <c r="M3754" s="32">
        <f>D3754*F3754</f>
        <v>31.68</v>
      </c>
      <c r="N3754" s="32">
        <f>L3754-M3754</f>
        <v>19.32</v>
      </c>
    </row>
    <row r="3755" spans="1:14" x14ac:dyDescent="0.2">
      <c r="A3755" s="26">
        <v>573006</v>
      </c>
      <c r="B3755" s="26">
        <v>84879</v>
      </c>
      <c r="C3755" s="27" t="s">
        <v>78</v>
      </c>
      <c r="D3755" s="27">
        <v>6</v>
      </c>
      <c r="E3755" s="27">
        <v>4.25</v>
      </c>
      <c r="F3755" s="30">
        <f>INDEX(Additional!$B$3:$B$11,MATCH(C3755,Additional!$A$3:$A$11,0))</f>
        <v>2.64</v>
      </c>
      <c r="G3755" s="27">
        <v>16232</v>
      </c>
      <c r="H3755" s="27" t="s">
        <v>0</v>
      </c>
      <c r="I3755" s="28">
        <v>41217</v>
      </c>
      <c r="J3755" s="32">
        <f>YEAR(I3755)</f>
        <v>2012</v>
      </c>
      <c r="K3755" s="32">
        <f>MONTH(I3755)</f>
        <v>11</v>
      </c>
      <c r="L3755" s="32">
        <f>D3755*E3755</f>
        <v>25.5</v>
      </c>
      <c r="M3755" s="32">
        <f>D3755*F3755</f>
        <v>15.84</v>
      </c>
      <c r="N3755" s="32">
        <f>L3755-M3755</f>
        <v>9.66</v>
      </c>
    </row>
    <row r="3756" spans="1:14" x14ac:dyDescent="0.2">
      <c r="A3756" s="26">
        <v>573007</v>
      </c>
      <c r="B3756" s="26">
        <v>22941</v>
      </c>
      <c r="C3756" s="27" t="s">
        <v>78</v>
      </c>
      <c r="D3756" s="27">
        <v>1</v>
      </c>
      <c r="E3756" s="27">
        <v>4.25</v>
      </c>
      <c r="F3756" s="30">
        <f>INDEX(Additional!$B$3:$B$11,MATCH(C3756,Additional!$A$3:$A$11,0))</f>
        <v>2.64</v>
      </c>
      <c r="G3756" s="27">
        <v>16009</v>
      </c>
      <c r="H3756" s="27" t="s">
        <v>0</v>
      </c>
      <c r="I3756" s="28">
        <v>40226</v>
      </c>
      <c r="J3756" s="32">
        <f>YEAR(I3756)</f>
        <v>2010</v>
      </c>
      <c r="K3756" s="32">
        <f>MONTH(I3756)</f>
        <v>2</v>
      </c>
      <c r="L3756" s="32">
        <f>D3756*E3756</f>
        <v>4.25</v>
      </c>
      <c r="M3756" s="32">
        <f>D3756*F3756</f>
        <v>2.64</v>
      </c>
      <c r="N3756" s="32">
        <f>L3756-M3756</f>
        <v>1.6099999999999999</v>
      </c>
    </row>
    <row r="3757" spans="1:14" x14ac:dyDescent="0.2">
      <c r="A3757" s="26">
        <v>573007</v>
      </c>
      <c r="B3757" s="26">
        <v>23323</v>
      </c>
      <c r="C3757" s="27" t="s">
        <v>78</v>
      </c>
      <c r="D3757" s="27">
        <v>3</v>
      </c>
      <c r="E3757" s="27">
        <v>4.25</v>
      </c>
      <c r="F3757" s="30">
        <f>INDEX(Additional!$B$3:$B$11,MATCH(C3757,Additional!$A$3:$A$11,0))</f>
        <v>2.64</v>
      </c>
      <c r="G3757" s="27">
        <v>16009</v>
      </c>
      <c r="H3757" s="27" t="s">
        <v>0</v>
      </c>
      <c r="I3757" s="28">
        <v>41239</v>
      </c>
      <c r="J3757" s="32">
        <f>YEAR(I3757)</f>
        <v>2012</v>
      </c>
      <c r="K3757" s="32">
        <f>MONTH(I3757)</f>
        <v>11</v>
      </c>
      <c r="L3757" s="32">
        <f>D3757*E3757</f>
        <v>12.75</v>
      </c>
      <c r="M3757" s="32">
        <f>D3757*F3757</f>
        <v>7.92</v>
      </c>
      <c r="N3757" s="32">
        <f>L3757-M3757</f>
        <v>4.83</v>
      </c>
    </row>
    <row r="3758" spans="1:14" x14ac:dyDescent="0.2">
      <c r="A3758" s="26">
        <v>573007</v>
      </c>
      <c r="B3758" s="26">
        <v>23322</v>
      </c>
      <c r="C3758" s="27" t="s">
        <v>78</v>
      </c>
      <c r="D3758" s="27">
        <v>3</v>
      </c>
      <c r="E3758" s="27">
        <v>4.25</v>
      </c>
      <c r="F3758" s="30">
        <f>INDEX(Additional!$B$3:$B$11,MATCH(C3758,Additional!$A$3:$A$11,0))</f>
        <v>2.64</v>
      </c>
      <c r="G3758" s="27">
        <v>16009</v>
      </c>
      <c r="H3758" s="27" t="s">
        <v>0</v>
      </c>
      <c r="I3758" s="28">
        <v>41047</v>
      </c>
      <c r="J3758" s="32">
        <f>YEAR(I3758)</f>
        <v>2012</v>
      </c>
      <c r="K3758" s="32">
        <f>MONTH(I3758)</f>
        <v>5</v>
      </c>
      <c r="L3758" s="32">
        <f>D3758*E3758</f>
        <v>12.75</v>
      </c>
      <c r="M3758" s="32">
        <f>D3758*F3758</f>
        <v>7.92</v>
      </c>
      <c r="N3758" s="32">
        <f>L3758-M3758</f>
        <v>4.83</v>
      </c>
    </row>
    <row r="3759" spans="1:14" x14ac:dyDescent="0.2">
      <c r="A3759" s="26">
        <v>573007</v>
      </c>
      <c r="B3759" s="26">
        <v>22192</v>
      </c>
      <c r="C3759" s="27" t="s">
        <v>78</v>
      </c>
      <c r="D3759" s="27">
        <v>2</v>
      </c>
      <c r="E3759" s="27">
        <v>4.25</v>
      </c>
      <c r="F3759" s="30">
        <f>INDEX(Additional!$B$3:$B$11,MATCH(C3759,Additional!$A$3:$A$11,0))</f>
        <v>2.64</v>
      </c>
      <c r="G3759" s="27">
        <v>16009</v>
      </c>
      <c r="H3759" s="27" t="s">
        <v>0</v>
      </c>
      <c r="I3759" s="28">
        <v>41077</v>
      </c>
      <c r="J3759" s="32">
        <f>YEAR(I3759)</f>
        <v>2012</v>
      </c>
      <c r="K3759" s="32">
        <f>MONTH(I3759)</f>
        <v>6</v>
      </c>
      <c r="L3759" s="32">
        <f>D3759*E3759</f>
        <v>8.5</v>
      </c>
      <c r="M3759" s="32">
        <f>D3759*F3759</f>
        <v>5.28</v>
      </c>
      <c r="N3759" s="32">
        <f>L3759-M3759</f>
        <v>3.2199999999999998</v>
      </c>
    </row>
    <row r="3760" spans="1:14" x14ac:dyDescent="0.2">
      <c r="A3760" s="26">
        <v>573007</v>
      </c>
      <c r="B3760" s="26">
        <v>23341</v>
      </c>
      <c r="C3760" s="27" t="s">
        <v>78</v>
      </c>
      <c r="D3760" s="27">
        <v>1</v>
      </c>
      <c r="E3760" s="27">
        <v>4.25</v>
      </c>
      <c r="F3760" s="30">
        <f>INDEX(Additional!$B$3:$B$11,MATCH(C3760,Additional!$A$3:$A$11,0))</f>
        <v>2.64</v>
      </c>
      <c r="G3760" s="27">
        <v>16009</v>
      </c>
      <c r="H3760" s="27" t="s">
        <v>0</v>
      </c>
      <c r="I3760" s="28">
        <v>40638</v>
      </c>
      <c r="J3760" s="32">
        <f>YEAR(I3760)</f>
        <v>2011</v>
      </c>
      <c r="K3760" s="32">
        <f>MONTH(I3760)</f>
        <v>4</v>
      </c>
      <c r="L3760" s="32">
        <f>D3760*E3760</f>
        <v>4.25</v>
      </c>
      <c r="M3760" s="32">
        <f>D3760*F3760</f>
        <v>2.64</v>
      </c>
      <c r="N3760" s="32">
        <f>L3760-M3760</f>
        <v>1.6099999999999999</v>
      </c>
    </row>
    <row r="3761" spans="1:14" x14ac:dyDescent="0.2">
      <c r="A3761" s="26">
        <v>573007</v>
      </c>
      <c r="B3761" s="26">
        <v>22191</v>
      </c>
      <c r="C3761" s="27" t="s">
        <v>78</v>
      </c>
      <c r="D3761" s="27">
        <v>6</v>
      </c>
      <c r="E3761" s="27">
        <v>4.25</v>
      </c>
      <c r="F3761" s="30">
        <f>INDEX(Additional!$B$3:$B$11,MATCH(C3761,Additional!$A$3:$A$11,0))</f>
        <v>2.64</v>
      </c>
      <c r="G3761" s="27">
        <v>16009</v>
      </c>
      <c r="H3761" s="27" t="s">
        <v>0</v>
      </c>
      <c r="I3761" s="28">
        <v>40712</v>
      </c>
      <c r="J3761" s="32">
        <f>YEAR(I3761)</f>
        <v>2011</v>
      </c>
      <c r="K3761" s="32">
        <f>MONTH(I3761)</f>
        <v>6</v>
      </c>
      <c r="L3761" s="32">
        <f>D3761*E3761</f>
        <v>25.5</v>
      </c>
      <c r="M3761" s="32">
        <f>D3761*F3761</f>
        <v>15.84</v>
      </c>
      <c r="N3761" s="32">
        <f>L3761-M3761</f>
        <v>9.66</v>
      </c>
    </row>
    <row r="3762" spans="1:14" x14ac:dyDescent="0.2">
      <c r="A3762" s="26">
        <v>573007</v>
      </c>
      <c r="B3762" s="26">
        <v>23342</v>
      </c>
      <c r="C3762" s="27" t="s">
        <v>78</v>
      </c>
      <c r="D3762" s="27">
        <v>24</v>
      </c>
      <c r="E3762" s="27">
        <v>4.25</v>
      </c>
      <c r="F3762" s="30">
        <f>INDEX(Additional!$B$3:$B$11,MATCH(C3762,Additional!$A$3:$A$11,0))</f>
        <v>2.64</v>
      </c>
      <c r="G3762" s="27">
        <v>16009</v>
      </c>
      <c r="H3762" s="27" t="s">
        <v>0</v>
      </c>
      <c r="I3762" s="28">
        <v>41121</v>
      </c>
      <c r="J3762" s="32">
        <f>YEAR(I3762)</f>
        <v>2012</v>
      </c>
      <c r="K3762" s="32">
        <f>MONTH(I3762)</f>
        <v>7</v>
      </c>
      <c r="L3762" s="32">
        <f>D3762*E3762</f>
        <v>102</v>
      </c>
      <c r="M3762" s="32">
        <f>D3762*F3762</f>
        <v>63.36</v>
      </c>
      <c r="N3762" s="32">
        <f>L3762-M3762</f>
        <v>38.64</v>
      </c>
    </row>
    <row r="3763" spans="1:14" x14ac:dyDescent="0.2">
      <c r="A3763" s="26">
        <v>573007</v>
      </c>
      <c r="B3763" s="26">
        <v>22728</v>
      </c>
      <c r="C3763" s="27" t="s">
        <v>78</v>
      </c>
      <c r="D3763" s="27">
        <v>1</v>
      </c>
      <c r="E3763" s="27">
        <v>4.25</v>
      </c>
      <c r="F3763" s="30">
        <f>INDEX(Additional!$B$3:$B$11,MATCH(C3763,Additional!$A$3:$A$11,0))</f>
        <v>2.64</v>
      </c>
      <c r="G3763" s="27">
        <v>16009</v>
      </c>
      <c r="H3763" s="27" t="s">
        <v>0</v>
      </c>
      <c r="I3763" s="28">
        <v>41075</v>
      </c>
      <c r="J3763" s="32">
        <f>YEAR(I3763)</f>
        <v>2012</v>
      </c>
      <c r="K3763" s="32">
        <f>MONTH(I3763)</f>
        <v>6</v>
      </c>
      <c r="L3763" s="32">
        <f>D3763*E3763</f>
        <v>4.25</v>
      </c>
      <c r="M3763" s="32">
        <f>D3763*F3763</f>
        <v>2.64</v>
      </c>
      <c r="N3763" s="32">
        <f>L3763-M3763</f>
        <v>1.6099999999999999</v>
      </c>
    </row>
    <row r="3764" spans="1:14" x14ac:dyDescent="0.2">
      <c r="A3764" s="26">
        <v>573007</v>
      </c>
      <c r="B3764" s="26">
        <v>22726</v>
      </c>
      <c r="C3764" s="27" t="s">
        <v>78</v>
      </c>
      <c r="D3764" s="27">
        <v>6</v>
      </c>
      <c r="E3764" s="27">
        <v>4.25</v>
      </c>
      <c r="F3764" s="30">
        <f>INDEX(Additional!$B$3:$B$11,MATCH(C3764,Additional!$A$3:$A$11,0))</f>
        <v>2.64</v>
      </c>
      <c r="G3764" s="27">
        <v>16009</v>
      </c>
      <c r="H3764" s="27" t="s">
        <v>0</v>
      </c>
      <c r="I3764" s="28">
        <v>40834</v>
      </c>
      <c r="J3764" s="32">
        <f>YEAR(I3764)</f>
        <v>2011</v>
      </c>
      <c r="K3764" s="32">
        <f>MONTH(I3764)</f>
        <v>10</v>
      </c>
      <c r="L3764" s="32">
        <f>D3764*E3764</f>
        <v>25.5</v>
      </c>
      <c r="M3764" s="32">
        <f>D3764*F3764</f>
        <v>15.84</v>
      </c>
      <c r="N3764" s="32">
        <f>L3764-M3764</f>
        <v>9.66</v>
      </c>
    </row>
    <row r="3765" spans="1:14" x14ac:dyDescent="0.2">
      <c r="A3765" s="26">
        <v>573007</v>
      </c>
      <c r="B3765" s="26">
        <v>22840</v>
      </c>
      <c r="C3765" s="27" t="s">
        <v>78</v>
      </c>
      <c r="D3765" s="27">
        <v>25</v>
      </c>
      <c r="E3765" s="27">
        <v>4.25</v>
      </c>
      <c r="F3765" s="30">
        <f>INDEX(Additional!$B$3:$B$11,MATCH(C3765,Additional!$A$3:$A$11,0))</f>
        <v>2.64</v>
      </c>
      <c r="G3765" s="27">
        <v>16009</v>
      </c>
      <c r="H3765" s="27" t="s">
        <v>0</v>
      </c>
      <c r="I3765" s="28">
        <v>40702</v>
      </c>
      <c r="J3765" s="32">
        <f>YEAR(I3765)</f>
        <v>2011</v>
      </c>
      <c r="K3765" s="32">
        <f>MONTH(I3765)</f>
        <v>6</v>
      </c>
      <c r="L3765" s="32">
        <f>D3765*E3765</f>
        <v>106.25</v>
      </c>
      <c r="M3765" s="32">
        <f>D3765*F3765</f>
        <v>66</v>
      </c>
      <c r="N3765" s="32">
        <f>L3765-M3765</f>
        <v>40.25</v>
      </c>
    </row>
    <row r="3766" spans="1:14" x14ac:dyDescent="0.2">
      <c r="A3766" s="26">
        <v>573007</v>
      </c>
      <c r="B3766" s="26">
        <v>23084</v>
      </c>
      <c r="C3766" s="27" t="s">
        <v>78</v>
      </c>
      <c r="D3766" s="27">
        <v>2</v>
      </c>
      <c r="E3766" s="27">
        <v>4.25</v>
      </c>
      <c r="F3766" s="30">
        <f>INDEX(Additional!$B$3:$B$11,MATCH(C3766,Additional!$A$3:$A$11,0))</f>
        <v>2.64</v>
      </c>
      <c r="G3766" s="27">
        <v>16009</v>
      </c>
      <c r="H3766" s="27" t="s">
        <v>0</v>
      </c>
      <c r="I3766" s="28">
        <v>41004</v>
      </c>
      <c r="J3766" s="32">
        <f>YEAR(I3766)</f>
        <v>2012</v>
      </c>
      <c r="K3766" s="32">
        <f>MONTH(I3766)</f>
        <v>4</v>
      </c>
      <c r="L3766" s="32">
        <f>D3766*E3766</f>
        <v>8.5</v>
      </c>
      <c r="M3766" s="32">
        <f>D3766*F3766</f>
        <v>5.28</v>
      </c>
      <c r="N3766" s="32">
        <f>L3766-M3766</f>
        <v>3.2199999999999998</v>
      </c>
    </row>
    <row r="3767" spans="1:14" x14ac:dyDescent="0.2">
      <c r="A3767" s="26">
        <v>573007</v>
      </c>
      <c r="B3767" s="26">
        <v>22063</v>
      </c>
      <c r="C3767" s="27" t="s">
        <v>78</v>
      </c>
      <c r="D3767" s="27">
        <v>8</v>
      </c>
      <c r="E3767" s="27">
        <v>4.25</v>
      </c>
      <c r="F3767" s="30">
        <f>INDEX(Additional!$B$3:$B$11,MATCH(C3767,Additional!$A$3:$A$11,0))</f>
        <v>2.64</v>
      </c>
      <c r="G3767" s="27">
        <v>16009</v>
      </c>
      <c r="H3767" s="27" t="s">
        <v>0</v>
      </c>
      <c r="I3767" s="28">
        <v>40267</v>
      </c>
      <c r="J3767" s="32">
        <f>YEAR(I3767)</f>
        <v>2010</v>
      </c>
      <c r="K3767" s="32">
        <f>MONTH(I3767)</f>
        <v>3</v>
      </c>
      <c r="L3767" s="32">
        <f>D3767*E3767</f>
        <v>34</v>
      </c>
      <c r="M3767" s="32">
        <f>D3767*F3767</f>
        <v>21.12</v>
      </c>
      <c r="N3767" s="32">
        <f>L3767-M3767</f>
        <v>12.879999999999999</v>
      </c>
    </row>
    <row r="3768" spans="1:14" x14ac:dyDescent="0.2">
      <c r="A3768" s="26">
        <v>573007</v>
      </c>
      <c r="B3768" s="26">
        <v>22061</v>
      </c>
      <c r="C3768" s="27" t="s">
        <v>78</v>
      </c>
      <c r="D3768" s="27">
        <v>24</v>
      </c>
      <c r="E3768" s="27">
        <v>4.25</v>
      </c>
      <c r="F3768" s="30">
        <f>INDEX(Additional!$B$3:$B$11,MATCH(C3768,Additional!$A$3:$A$11,0))</f>
        <v>2.64</v>
      </c>
      <c r="G3768" s="27">
        <v>16009</v>
      </c>
      <c r="H3768" s="27" t="s">
        <v>0</v>
      </c>
      <c r="I3768" s="28">
        <v>40232</v>
      </c>
      <c r="J3768" s="32">
        <f>YEAR(I3768)</f>
        <v>2010</v>
      </c>
      <c r="K3768" s="32">
        <f>MONTH(I3768)</f>
        <v>2</v>
      </c>
      <c r="L3768" s="32">
        <f>D3768*E3768</f>
        <v>102</v>
      </c>
      <c r="M3768" s="32">
        <f>D3768*F3768</f>
        <v>63.36</v>
      </c>
      <c r="N3768" s="32">
        <f>L3768-M3768</f>
        <v>38.64</v>
      </c>
    </row>
    <row r="3769" spans="1:14" x14ac:dyDescent="0.2">
      <c r="A3769" s="26">
        <v>573007</v>
      </c>
      <c r="B3769" s="26">
        <v>22890</v>
      </c>
      <c r="C3769" s="27" t="s">
        <v>78</v>
      </c>
      <c r="D3769" s="27">
        <v>12</v>
      </c>
      <c r="E3769" s="27">
        <v>4.25</v>
      </c>
      <c r="F3769" s="30">
        <f>INDEX(Additional!$B$3:$B$11,MATCH(C3769,Additional!$A$3:$A$11,0))</f>
        <v>2.64</v>
      </c>
      <c r="G3769" s="27">
        <v>16009</v>
      </c>
      <c r="H3769" s="27" t="s">
        <v>0</v>
      </c>
      <c r="I3769" s="28">
        <v>41191</v>
      </c>
      <c r="J3769" s="32">
        <f>YEAR(I3769)</f>
        <v>2012</v>
      </c>
      <c r="K3769" s="32">
        <f>MONTH(I3769)</f>
        <v>10</v>
      </c>
      <c r="L3769" s="32">
        <f>D3769*E3769</f>
        <v>51</v>
      </c>
      <c r="M3769" s="32">
        <f>D3769*F3769</f>
        <v>31.68</v>
      </c>
      <c r="N3769" s="32">
        <f>L3769-M3769</f>
        <v>19.32</v>
      </c>
    </row>
    <row r="3770" spans="1:14" x14ac:dyDescent="0.2">
      <c r="A3770" s="26">
        <v>573007</v>
      </c>
      <c r="B3770" s="26">
        <v>37449</v>
      </c>
      <c r="C3770" s="27" t="s">
        <v>78</v>
      </c>
      <c r="D3770" s="27">
        <v>12</v>
      </c>
      <c r="E3770" s="27">
        <v>4.25</v>
      </c>
      <c r="F3770" s="30">
        <f>INDEX(Additional!$B$3:$B$11,MATCH(C3770,Additional!$A$3:$A$11,0))</f>
        <v>2.64</v>
      </c>
      <c r="G3770" s="27">
        <v>16009</v>
      </c>
      <c r="H3770" s="27" t="s">
        <v>0</v>
      </c>
      <c r="I3770" s="28">
        <v>40524</v>
      </c>
      <c r="J3770" s="32">
        <f>YEAR(I3770)</f>
        <v>2010</v>
      </c>
      <c r="K3770" s="32">
        <f>MONTH(I3770)</f>
        <v>12</v>
      </c>
      <c r="L3770" s="32">
        <f>D3770*E3770</f>
        <v>51</v>
      </c>
      <c r="M3770" s="32">
        <f>D3770*F3770</f>
        <v>31.68</v>
      </c>
      <c r="N3770" s="32">
        <f>L3770-M3770</f>
        <v>19.32</v>
      </c>
    </row>
    <row r="3771" spans="1:14" x14ac:dyDescent="0.2">
      <c r="A3771" s="26">
        <v>573007</v>
      </c>
      <c r="B3771" s="26">
        <v>22621</v>
      </c>
      <c r="C3771" s="27" t="s">
        <v>78</v>
      </c>
      <c r="D3771" s="27">
        <v>24</v>
      </c>
      <c r="E3771" s="27">
        <v>4.25</v>
      </c>
      <c r="F3771" s="30">
        <f>INDEX(Additional!$B$3:$B$11,MATCH(C3771,Additional!$A$3:$A$11,0))</f>
        <v>2.64</v>
      </c>
      <c r="G3771" s="27">
        <v>16009</v>
      </c>
      <c r="H3771" s="27" t="s">
        <v>0</v>
      </c>
      <c r="I3771" s="28">
        <v>40708</v>
      </c>
      <c r="J3771" s="32">
        <f>YEAR(I3771)</f>
        <v>2011</v>
      </c>
      <c r="K3771" s="32">
        <f>MONTH(I3771)</f>
        <v>6</v>
      </c>
      <c r="L3771" s="32">
        <f>D3771*E3771</f>
        <v>102</v>
      </c>
      <c r="M3771" s="32">
        <f>D3771*F3771</f>
        <v>63.36</v>
      </c>
      <c r="N3771" s="32">
        <f>L3771-M3771</f>
        <v>38.64</v>
      </c>
    </row>
    <row r="3772" spans="1:14" x14ac:dyDescent="0.2">
      <c r="A3772" s="26">
        <v>573007</v>
      </c>
      <c r="B3772" s="26">
        <v>22619</v>
      </c>
      <c r="C3772" s="27" t="s">
        <v>78</v>
      </c>
      <c r="D3772" s="27">
        <v>24</v>
      </c>
      <c r="E3772" s="27">
        <v>4.25</v>
      </c>
      <c r="F3772" s="30">
        <f>INDEX(Additional!$B$3:$B$11,MATCH(C3772,Additional!$A$3:$A$11,0))</f>
        <v>2.64</v>
      </c>
      <c r="G3772" s="27">
        <v>16009</v>
      </c>
      <c r="H3772" s="27" t="s">
        <v>0</v>
      </c>
      <c r="I3772" s="28">
        <v>41006</v>
      </c>
      <c r="J3772" s="32">
        <f>YEAR(I3772)</f>
        <v>2012</v>
      </c>
      <c r="K3772" s="32">
        <f>MONTH(I3772)</f>
        <v>4</v>
      </c>
      <c r="L3772" s="32">
        <f>D3772*E3772</f>
        <v>102</v>
      </c>
      <c r="M3772" s="32">
        <f>D3772*F3772</f>
        <v>63.36</v>
      </c>
      <c r="N3772" s="32">
        <f>L3772-M3772</f>
        <v>38.64</v>
      </c>
    </row>
    <row r="3773" spans="1:14" x14ac:dyDescent="0.2">
      <c r="A3773" s="26">
        <v>573007</v>
      </c>
      <c r="B3773" s="26">
        <v>21704</v>
      </c>
      <c r="C3773" s="27" t="s">
        <v>78</v>
      </c>
      <c r="D3773" s="27">
        <v>72</v>
      </c>
      <c r="E3773" s="27">
        <v>4.25</v>
      </c>
      <c r="F3773" s="30">
        <f>INDEX(Additional!$B$3:$B$11,MATCH(C3773,Additional!$A$3:$A$11,0))</f>
        <v>2.64</v>
      </c>
      <c r="G3773" s="27">
        <v>16009</v>
      </c>
      <c r="H3773" s="27" t="s">
        <v>0</v>
      </c>
      <c r="I3773" s="28">
        <v>40568</v>
      </c>
      <c r="J3773" s="32">
        <f>YEAR(I3773)</f>
        <v>2011</v>
      </c>
      <c r="K3773" s="32">
        <f>MONTH(I3773)</f>
        <v>1</v>
      </c>
      <c r="L3773" s="32">
        <f>D3773*E3773</f>
        <v>306</v>
      </c>
      <c r="M3773" s="32">
        <f>D3773*F3773</f>
        <v>190.08</v>
      </c>
      <c r="N3773" s="32">
        <f>L3773-M3773</f>
        <v>115.91999999999999</v>
      </c>
    </row>
    <row r="3774" spans="1:14" x14ac:dyDescent="0.2">
      <c r="A3774" s="26">
        <v>573007</v>
      </c>
      <c r="B3774" s="26">
        <v>21791</v>
      </c>
      <c r="C3774" s="27" t="s">
        <v>78</v>
      </c>
      <c r="D3774" s="27">
        <v>24</v>
      </c>
      <c r="E3774" s="27">
        <v>4.25</v>
      </c>
      <c r="F3774" s="30">
        <f>INDEX(Additional!$B$3:$B$11,MATCH(C3774,Additional!$A$3:$A$11,0))</f>
        <v>2.64</v>
      </c>
      <c r="G3774" s="27">
        <v>16009</v>
      </c>
      <c r="H3774" s="27" t="s">
        <v>0</v>
      </c>
      <c r="I3774" s="28">
        <v>40919</v>
      </c>
      <c r="J3774" s="32">
        <f>YEAR(I3774)</f>
        <v>2012</v>
      </c>
      <c r="K3774" s="32">
        <f>MONTH(I3774)</f>
        <v>1</v>
      </c>
      <c r="L3774" s="32">
        <f>D3774*E3774</f>
        <v>102</v>
      </c>
      <c r="M3774" s="32">
        <f>D3774*F3774</f>
        <v>63.36</v>
      </c>
      <c r="N3774" s="32">
        <f>L3774-M3774</f>
        <v>38.64</v>
      </c>
    </row>
    <row r="3775" spans="1:14" x14ac:dyDescent="0.2">
      <c r="A3775" s="26">
        <v>573007</v>
      </c>
      <c r="B3775" s="26">
        <v>21915</v>
      </c>
      <c r="C3775" s="27" t="s">
        <v>78</v>
      </c>
      <c r="D3775" s="27">
        <v>2</v>
      </c>
      <c r="E3775" s="27">
        <v>4.25</v>
      </c>
      <c r="F3775" s="30">
        <f>INDEX(Additional!$B$3:$B$11,MATCH(C3775,Additional!$A$3:$A$11,0))</f>
        <v>2.64</v>
      </c>
      <c r="G3775" s="27">
        <v>16009</v>
      </c>
      <c r="H3775" s="27" t="s">
        <v>0</v>
      </c>
      <c r="I3775" s="28">
        <v>41035</v>
      </c>
      <c r="J3775" s="32">
        <f>YEAR(I3775)</f>
        <v>2012</v>
      </c>
      <c r="K3775" s="32">
        <f>MONTH(I3775)</f>
        <v>5</v>
      </c>
      <c r="L3775" s="32">
        <f>D3775*E3775</f>
        <v>8.5</v>
      </c>
      <c r="M3775" s="32">
        <f>D3775*F3775</f>
        <v>5.28</v>
      </c>
      <c r="N3775" s="32">
        <f>L3775-M3775</f>
        <v>3.2199999999999998</v>
      </c>
    </row>
    <row r="3776" spans="1:14" x14ac:dyDescent="0.2">
      <c r="A3776" s="26">
        <v>573008</v>
      </c>
      <c r="B3776" s="26">
        <v>22652</v>
      </c>
      <c r="C3776" s="27" t="s">
        <v>78</v>
      </c>
      <c r="D3776" s="27">
        <v>3</v>
      </c>
      <c r="E3776" s="27">
        <v>4.25</v>
      </c>
      <c r="F3776" s="30">
        <f>INDEX(Additional!$B$3:$B$11,MATCH(C3776,Additional!$A$3:$A$11,0))</f>
        <v>2.64</v>
      </c>
      <c r="G3776" s="27">
        <v>12901</v>
      </c>
      <c r="H3776" s="27" t="s">
        <v>0</v>
      </c>
      <c r="I3776" s="28">
        <v>40799</v>
      </c>
      <c r="J3776" s="32">
        <f>YEAR(I3776)</f>
        <v>2011</v>
      </c>
      <c r="K3776" s="32">
        <f>MONTH(I3776)</f>
        <v>9</v>
      </c>
      <c r="L3776" s="32">
        <f>D3776*E3776</f>
        <v>12.75</v>
      </c>
      <c r="M3776" s="32">
        <f>D3776*F3776</f>
        <v>7.92</v>
      </c>
      <c r="N3776" s="32">
        <f>L3776-M3776</f>
        <v>4.83</v>
      </c>
    </row>
    <row r="3777" spans="1:14" x14ac:dyDescent="0.2">
      <c r="A3777" s="26">
        <v>573008</v>
      </c>
      <c r="B3777" s="26">
        <v>84077</v>
      </c>
      <c r="C3777" s="27" t="s">
        <v>78</v>
      </c>
      <c r="D3777" s="27">
        <v>8</v>
      </c>
      <c r="E3777" s="27">
        <v>4.25</v>
      </c>
      <c r="F3777" s="30">
        <f>INDEX(Additional!$B$3:$B$11,MATCH(C3777,Additional!$A$3:$A$11,0))</f>
        <v>2.64</v>
      </c>
      <c r="G3777" s="27">
        <v>12901</v>
      </c>
      <c r="H3777" s="27" t="s">
        <v>0</v>
      </c>
      <c r="I3777" s="28">
        <v>40964</v>
      </c>
      <c r="J3777" s="32">
        <f>YEAR(I3777)</f>
        <v>2012</v>
      </c>
      <c r="K3777" s="32">
        <f>MONTH(I3777)</f>
        <v>2</v>
      </c>
      <c r="L3777" s="32">
        <f>D3777*E3777</f>
        <v>34</v>
      </c>
      <c r="M3777" s="32">
        <f>D3777*F3777</f>
        <v>21.12</v>
      </c>
      <c r="N3777" s="32">
        <f>L3777-M3777</f>
        <v>12.879999999999999</v>
      </c>
    </row>
    <row r="3778" spans="1:14" x14ac:dyDescent="0.2">
      <c r="A3778" s="26">
        <v>573008</v>
      </c>
      <c r="B3778" s="26">
        <v>22440</v>
      </c>
      <c r="C3778" s="27" t="s">
        <v>78</v>
      </c>
      <c r="D3778" s="27">
        <v>12</v>
      </c>
      <c r="E3778" s="27">
        <v>4.25</v>
      </c>
      <c r="F3778" s="30">
        <f>INDEX(Additional!$B$3:$B$11,MATCH(C3778,Additional!$A$3:$A$11,0))</f>
        <v>2.64</v>
      </c>
      <c r="G3778" s="27">
        <v>12901</v>
      </c>
      <c r="H3778" s="27" t="s">
        <v>0</v>
      </c>
      <c r="I3778" s="28">
        <v>40910</v>
      </c>
      <c r="J3778" s="32">
        <f>YEAR(I3778)</f>
        <v>2012</v>
      </c>
      <c r="K3778" s="32">
        <f>MONTH(I3778)</f>
        <v>1</v>
      </c>
      <c r="L3778" s="32">
        <f>D3778*E3778</f>
        <v>51</v>
      </c>
      <c r="M3778" s="32">
        <f>D3778*F3778</f>
        <v>31.68</v>
      </c>
      <c r="N3778" s="32">
        <f>L3778-M3778</f>
        <v>19.32</v>
      </c>
    </row>
    <row r="3779" spans="1:14" x14ac:dyDescent="0.2">
      <c r="A3779" s="26">
        <v>573008</v>
      </c>
      <c r="B3779" s="26">
        <v>21787</v>
      </c>
      <c r="C3779" s="27" t="s">
        <v>78</v>
      </c>
      <c r="D3779" s="27">
        <v>1</v>
      </c>
      <c r="E3779" s="27">
        <v>4.25</v>
      </c>
      <c r="F3779" s="30">
        <f>INDEX(Additional!$B$3:$B$11,MATCH(C3779,Additional!$A$3:$A$11,0))</f>
        <v>2.64</v>
      </c>
      <c r="G3779" s="27">
        <v>12901</v>
      </c>
      <c r="H3779" s="27" t="s">
        <v>0</v>
      </c>
      <c r="I3779" s="28">
        <v>40323</v>
      </c>
      <c r="J3779" s="32">
        <f>YEAR(I3779)</f>
        <v>2010</v>
      </c>
      <c r="K3779" s="32">
        <f>MONTH(I3779)</f>
        <v>5</v>
      </c>
      <c r="L3779" s="32">
        <f>D3779*E3779</f>
        <v>4.25</v>
      </c>
      <c r="M3779" s="32">
        <f>D3779*F3779</f>
        <v>2.64</v>
      </c>
      <c r="N3779" s="32">
        <f>L3779-M3779</f>
        <v>1.6099999999999999</v>
      </c>
    </row>
    <row r="3780" spans="1:14" x14ac:dyDescent="0.2">
      <c r="A3780" s="26">
        <v>573008</v>
      </c>
      <c r="B3780" s="26">
        <v>22971</v>
      </c>
      <c r="C3780" s="27" t="s">
        <v>78</v>
      </c>
      <c r="D3780" s="27">
        <v>5</v>
      </c>
      <c r="E3780" s="27">
        <v>4.25</v>
      </c>
      <c r="F3780" s="30">
        <f>INDEX(Additional!$B$3:$B$11,MATCH(C3780,Additional!$A$3:$A$11,0))</f>
        <v>2.64</v>
      </c>
      <c r="G3780" s="27">
        <v>12901</v>
      </c>
      <c r="H3780" s="27" t="s">
        <v>0</v>
      </c>
      <c r="I3780" s="28">
        <v>40629</v>
      </c>
      <c r="J3780" s="32">
        <f>YEAR(I3780)</f>
        <v>2011</v>
      </c>
      <c r="K3780" s="32">
        <f>MONTH(I3780)</f>
        <v>3</v>
      </c>
      <c r="L3780" s="32">
        <f>D3780*E3780</f>
        <v>21.25</v>
      </c>
      <c r="M3780" s="32">
        <f>D3780*F3780</f>
        <v>13.200000000000001</v>
      </c>
      <c r="N3780" s="32">
        <f>L3780-M3780</f>
        <v>8.0499999999999989</v>
      </c>
    </row>
    <row r="3781" spans="1:14" x14ac:dyDescent="0.2">
      <c r="A3781" s="26">
        <v>573008</v>
      </c>
      <c r="B3781" s="26">
        <v>22713</v>
      </c>
      <c r="C3781" s="27" t="s">
        <v>78</v>
      </c>
      <c r="D3781" s="27">
        <v>2</v>
      </c>
      <c r="E3781" s="27">
        <v>4.25</v>
      </c>
      <c r="F3781" s="30">
        <f>INDEX(Additional!$B$3:$B$11,MATCH(C3781,Additional!$A$3:$A$11,0))</f>
        <v>2.64</v>
      </c>
      <c r="G3781" s="27">
        <v>12901</v>
      </c>
      <c r="H3781" s="27" t="s">
        <v>0</v>
      </c>
      <c r="I3781" s="28">
        <v>41217</v>
      </c>
      <c r="J3781" s="32">
        <f>YEAR(I3781)</f>
        <v>2012</v>
      </c>
      <c r="K3781" s="32">
        <f>MONTH(I3781)</f>
        <v>11</v>
      </c>
      <c r="L3781" s="32">
        <f>D3781*E3781</f>
        <v>8.5</v>
      </c>
      <c r="M3781" s="32">
        <f>D3781*F3781</f>
        <v>5.28</v>
      </c>
      <c r="N3781" s="32">
        <f>L3781-M3781</f>
        <v>3.2199999999999998</v>
      </c>
    </row>
    <row r="3782" spans="1:14" x14ac:dyDescent="0.2">
      <c r="A3782" s="26">
        <v>573008</v>
      </c>
      <c r="B3782" s="26">
        <v>22993</v>
      </c>
      <c r="C3782" s="27" t="s">
        <v>78</v>
      </c>
      <c r="D3782" s="27">
        <v>10</v>
      </c>
      <c r="E3782" s="27">
        <v>4.25</v>
      </c>
      <c r="F3782" s="30">
        <f>INDEX(Additional!$B$3:$B$11,MATCH(C3782,Additional!$A$3:$A$11,0))</f>
        <v>2.64</v>
      </c>
      <c r="G3782" s="27">
        <v>12901</v>
      </c>
      <c r="H3782" s="27" t="s">
        <v>0</v>
      </c>
      <c r="I3782" s="28">
        <v>41041</v>
      </c>
      <c r="J3782" s="32">
        <f>YEAR(I3782)</f>
        <v>2012</v>
      </c>
      <c r="K3782" s="32">
        <f>MONTH(I3782)</f>
        <v>5</v>
      </c>
      <c r="L3782" s="32">
        <f>D3782*E3782</f>
        <v>42.5</v>
      </c>
      <c r="M3782" s="32">
        <f>D3782*F3782</f>
        <v>26.400000000000002</v>
      </c>
      <c r="N3782" s="32">
        <f>L3782-M3782</f>
        <v>16.099999999999998</v>
      </c>
    </row>
    <row r="3783" spans="1:14" x14ac:dyDescent="0.2">
      <c r="A3783" s="26">
        <v>573008</v>
      </c>
      <c r="B3783" s="26">
        <v>22659</v>
      </c>
      <c r="C3783" s="27" t="s">
        <v>78</v>
      </c>
      <c r="D3783" s="27">
        <v>8</v>
      </c>
      <c r="E3783" s="27">
        <v>4.25</v>
      </c>
      <c r="F3783" s="30">
        <f>INDEX(Additional!$B$3:$B$11,MATCH(C3783,Additional!$A$3:$A$11,0))</f>
        <v>2.64</v>
      </c>
      <c r="G3783" s="27">
        <v>12901</v>
      </c>
      <c r="H3783" s="27" t="s">
        <v>0</v>
      </c>
      <c r="I3783" s="28">
        <v>41105</v>
      </c>
      <c r="J3783" s="32">
        <f>YEAR(I3783)</f>
        <v>2012</v>
      </c>
      <c r="K3783" s="32">
        <f>MONTH(I3783)</f>
        <v>7</v>
      </c>
      <c r="L3783" s="32">
        <f>D3783*E3783</f>
        <v>34</v>
      </c>
      <c r="M3783" s="32">
        <f>D3783*F3783</f>
        <v>21.12</v>
      </c>
      <c r="N3783" s="32">
        <f>L3783-M3783</f>
        <v>12.879999999999999</v>
      </c>
    </row>
    <row r="3784" spans="1:14" x14ac:dyDescent="0.2">
      <c r="A3784" s="26">
        <v>573008</v>
      </c>
      <c r="B3784" s="26">
        <v>22960</v>
      </c>
      <c r="C3784" s="27" t="s">
        <v>78</v>
      </c>
      <c r="D3784" s="27">
        <v>12</v>
      </c>
      <c r="E3784" s="27">
        <v>4.25</v>
      </c>
      <c r="F3784" s="30">
        <f>INDEX(Additional!$B$3:$B$11,MATCH(C3784,Additional!$A$3:$A$11,0))</f>
        <v>2.64</v>
      </c>
      <c r="G3784" s="27">
        <v>12901</v>
      </c>
      <c r="H3784" s="27" t="s">
        <v>0</v>
      </c>
      <c r="I3784" s="28">
        <v>40425</v>
      </c>
      <c r="J3784" s="32">
        <f>YEAR(I3784)</f>
        <v>2010</v>
      </c>
      <c r="K3784" s="32">
        <f>MONTH(I3784)</f>
        <v>9</v>
      </c>
      <c r="L3784" s="32">
        <f>D3784*E3784</f>
        <v>51</v>
      </c>
      <c r="M3784" s="32">
        <f>D3784*F3784</f>
        <v>31.68</v>
      </c>
      <c r="N3784" s="32">
        <f>L3784-M3784</f>
        <v>19.32</v>
      </c>
    </row>
    <row r="3785" spans="1:14" x14ac:dyDescent="0.2">
      <c r="A3785" s="26">
        <v>573008</v>
      </c>
      <c r="B3785" s="26">
        <v>22966</v>
      </c>
      <c r="C3785" s="27" t="s">
        <v>78</v>
      </c>
      <c r="D3785" s="27">
        <v>4</v>
      </c>
      <c r="E3785" s="27">
        <v>4.25</v>
      </c>
      <c r="F3785" s="30">
        <f>INDEX(Additional!$B$3:$B$11,MATCH(C3785,Additional!$A$3:$A$11,0))</f>
        <v>2.64</v>
      </c>
      <c r="G3785" s="27">
        <v>12901</v>
      </c>
      <c r="H3785" s="27" t="s">
        <v>0</v>
      </c>
      <c r="I3785" s="28">
        <v>40373</v>
      </c>
      <c r="J3785" s="32">
        <f>YEAR(I3785)</f>
        <v>2010</v>
      </c>
      <c r="K3785" s="32">
        <f>MONTH(I3785)</f>
        <v>7</v>
      </c>
      <c r="L3785" s="32">
        <f>D3785*E3785</f>
        <v>17</v>
      </c>
      <c r="M3785" s="32">
        <f>D3785*F3785</f>
        <v>10.56</v>
      </c>
      <c r="N3785" s="32">
        <f>L3785-M3785</f>
        <v>6.4399999999999995</v>
      </c>
    </row>
    <row r="3786" spans="1:14" x14ac:dyDescent="0.2">
      <c r="A3786" s="26">
        <v>573008</v>
      </c>
      <c r="B3786" s="26">
        <v>22935</v>
      </c>
      <c r="C3786" s="27" t="s">
        <v>78</v>
      </c>
      <c r="D3786" s="27">
        <v>12</v>
      </c>
      <c r="E3786" s="27">
        <v>4.25</v>
      </c>
      <c r="F3786" s="30">
        <f>INDEX(Additional!$B$3:$B$11,MATCH(C3786,Additional!$A$3:$A$11,0))</f>
        <v>2.64</v>
      </c>
      <c r="G3786" s="27">
        <v>12901</v>
      </c>
      <c r="H3786" s="27" t="s">
        <v>0</v>
      </c>
      <c r="I3786" s="28">
        <v>40667</v>
      </c>
      <c r="J3786" s="32">
        <f>YEAR(I3786)</f>
        <v>2011</v>
      </c>
      <c r="K3786" s="32">
        <f>MONTH(I3786)</f>
        <v>5</v>
      </c>
      <c r="L3786" s="32">
        <f>D3786*E3786</f>
        <v>51</v>
      </c>
      <c r="M3786" s="32">
        <f>D3786*F3786</f>
        <v>31.68</v>
      </c>
      <c r="N3786" s="32">
        <f>L3786-M3786</f>
        <v>19.32</v>
      </c>
    </row>
    <row r="3787" spans="1:14" x14ac:dyDescent="0.2">
      <c r="A3787" s="26">
        <v>573008</v>
      </c>
      <c r="B3787" s="26">
        <v>23294</v>
      </c>
      <c r="C3787" s="27" t="s">
        <v>78</v>
      </c>
      <c r="D3787" s="27">
        <v>4</v>
      </c>
      <c r="E3787" s="27">
        <v>4.25</v>
      </c>
      <c r="F3787" s="30">
        <f>INDEX(Additional!$B$3:$B$11,MATCH(C3787,Additional!$A$3:$A$11,0))</f>
        <v>2.64</v>
      </c>
      <c r="G3787" s="27">
        <v>12901</v>
      </c>
      <c r="H3787" s="27" t="s">
        <v>0</v>
      </c>
      <c r="I3787" s="28">
        <v>40533</v>
      </c>
      <c r="J3787" s="32">
        <f>YEAR(I3787)</f>
        <v>2010</v>
      </c>
      <c r="K3787" s="32">
        <f>MONTH(I3787)</f>
        <v>12</v>
      </c>
      <c r="L3787" s="32">
        <f>D3787*E3787</f>
        <v>17</v>
      </c>
      <c r="M3787" s="32">
        <f>D3787*F3787</f>
        <v>10.56</v>
      </c>
      <c r="N3787" s="32">
        <f>L3787-M3787</f>
        <v>6.4399999999999995</v>
      </c>
    </row>
    <row r="3788" spans="1:14" x14ac:dyDescent="0.2">
      <c r="A3788" s="26" t="s">
        <v>103</v>
      </c>
      <c r="B3788" s="26">
        <v>20979</v>
      </c>
      <c r="C3788" s="27" t="s">
        <v>78</v>
      </c>
      <c r="D3788" s="27">
        <v>30</v>
      </c>
      <c r="E3788" s="27">
        <v>4.25</v>
      </c>
      <c r="F3788" s="30">
        <f>INDEX(Additional!$B$3:$B$11,MATCH(C3788,Additional!$A$3:$A$11,0))</f>
        <v>2.64</v>
      </c>
      <c r="G3788" s="27">
        <v>13735</v>
      </c>
      <c r="H3788" s="27" t="s">
        <v>0</v>
      </c>
      <c r="I3788" s="28">
        <v>40387</v>
      </c>
      <c r="J3788" s="32">
        <f>YEAR(I3788)</f>
        <v>2010</v>
      </c>
      <c r="K3788" s="32">
        <f>MONTH(I3788)</f>
        <v>7</v>
      </c>
      <c r="L3788" s="32">
        <f>D3788*E3788</f>
        <v>127.5</v>
      </c>
      <c r="M3788" s="32">
        <f>D3788*F3788</f>
        <v>79.2</v>
      </c>
      <c r="N3788" s="32">
        <f>L3788-M3788</f>
        <v>48.3</v>
      </c>
    </row>
    <row r="3789" spans="1:14" x14ac:dyDescent="0.2">
      <c r="A3789" s="26" t="s">
        <v>103</v>
      </c>
      <c r="B3789" s="26">
        <v>21216</v>
      </c>
      <c r="C3789" s="27" t="s">
        <v>78</v>
      </c>
      <c r="D3789" s="27">
        <v>40</v>
      </c>
      <c r="E3789" s="27">
        <v>4.25</v>
      </c>
      <c r="F3789" s="30">
        <f>INDEX(Additional!$B$3:$B$11,MATCH(C3789,Additional!$A$3:$A$11,0))</f>
        <v>2.64</v>
      </c>
      <c r="G3789" s="27">
        <v>13735</v>
      </c>
      <c r="H3789" s="27" t="s">
        <v>0</v>
      </c>
      <c r="I3789" s="28">
        <v>40842</v>
      </c>
      <c r="J3789" s="32">
        <f>YEAR(I3789)</f>
        <v>2011</v>
      </c>
      <c r="K3789" s="32">
        <f>MONTH(I3789)</f>
        <v>10</v>
      </c>
      <c r="L3789" s="32">
        <f>D3789*E3789</f>
        <v>170</v>
      </c>
      <c r="M3789" s="32">
        <f>D3789*F3789</f>
        <v>105.60000000000001</v>
      </c>
      <c r="N3789" s="32">
        <f>L3789-M3789</f>
        <v>64.399999999999991</v>
      </c>
    </row>
    <row r="3790" spans="1:14" x14ac:dyDescent="0.2">
      <c r="A3790" s="26" t="s">
        <v>103</v>
      </c>
      <c r="B3790" s="26">
        <v>22606</v>
      </c>
      <c r="C3790" s="27" t="s">
        <v>78</v>
      </c>
      <c r="D3790" s="27">
        <v>2</v>
      </c>
      <c r="E3790" s="27">
        <v>4.25</v>
      </c>
      <c r="F3790" s="30">
        <f>INDEX(Additional!$B$3:$B$11,MATCH(C3790,Additional!$A$3:$A$11,0))</f>
        <v>2.64</v>
      </c>
      <c r="G3790" s="27">
        <v>13735</v>
      </c>
      <c r="H3790" s="27" t="s">
        <v>0</v>
      </c>
      <c r="I3790" s="28">
        <v>40208</v>
      </c>
      <c r="J3790" s="32">
        <f>YEAR(I3790)</f>
        <v>2010</v>
      </c>
      <c r="K3790" s="32">
        <f>MONTH(I3790)</f>
        <v>1</v>
      </c>
      <c r="L3790" s="32">
        <f>D3790*E3790</f>
        <v>8.5</v>
      </c>
      <c r="M3790" s="32">
        <f>D3790*F3790</f>
        <v>5.28</v>
      </c>
      <c r="N3790" s="32">
        <f>L3790-M3790</f>
        <v>3.2199999999999998</v>
      </c>
    </row>
    <row r="3791" spans="1:14" x14ac:dyDescent="0.2">
      <c r="A3791" s="26">
        <v>573019</v>
      </c>
      <c r="B3791" s="26">
        <v>22075</v>
      </c>
      <c r="C3791" s="27" t="s">
        <v>78</v>
      </c>
      <c r="D3791" s="27">
        <v>1</v>
      </c>
      <c r="E3791" s="27">
        <v>4.25</v>
      </c>
      <c r="F3791" s="30">
        <f>INDEX(Additional!$B$3:$B$11,MATCH(C3791,Additional!$A$3:$A$11,0))</f>
        <v>2.64</v>
      </c>
      <c r="G3791" s="27">
        <v>15145</v>
      </c>
      <c r="H3791" s="27" t="s">
        <v>0</v>
      </c>
      <c r="I3791" s="28">
        <v>41232</v>
      </c>
      <c r="J3791" s="32">
        <f>YEAR(I3791)</f>
        <v>2012</v>
      </c>
      <c r="K3791" s="32">
        <f>MONTH(I3791)</f>
        <v>11</v>
      </c>
      <c r="L3791" s="32">
        <f>D3791*E3791</f>
        <v>4.25</v>
      </c>
      <c r="M3791" s="32">
        <f>D3791*F3791</f>
        <v>2.64</v>
      </c>
      <c r="N3791" s="32">
        <f>L3791-M3791</f>
        <v>1.6099999999999999</v>
      </c>
    </row>
    <row r="3792" spans="1:14" x14ac:dyDescent="0.2">
      <c r="A3792" s="26">
        <v>573019</v>
      </c>
      <c r="B3792" s="26">
        <v>22910</v>
      </c>
      <c r="C3792" s="27" t="s">
        <v>78</v>
      </c>
      <c r="D3792" s="27">
        <v>1</v>
      </c>
      <c r="E3792" s="27">
        <v>4.25</v>
      </c>
      <c r="F3792" s="30">
        <f>INDEX(Additional!$B$3:$B$11,MATCH(C3792,Additional!$A$3:$A$11,0))</f>
        <v>2.64</v>
      </c>
      <c r="G3792" s="27">
        <v>15145</v>
      </c>
      <c r="H3792" s="27" t="s">
        <v>0</v>
      </c>
      <c r="I3792" s="28">
        <v>40361</v>
      </c>
      <c r="J3792" s="32">
        <f>YEAR(I3792)</f>
        <v>2010</v>
      </c>
      <c r="K3792" s="32">
        <f>MONTH(I3792)</f>
        <v>7</v>
      </c>
      <c r="L3792" s="32">
        <f>D3792*E3792</f>
        <v>4.25</v>
      </c>
      <c r="M3792" s="32">
        <f>D3792*F3792</f>
        <v>2.64</v>
      </c>
      <c r="N3792" s="32">
        <f>L3792-M3792</f>
        <v>1.6099999999999999</v>
      </c>
    </row>
    <row r="3793" spans="1:14" x14ac:dyDescent="0.2">
      <c r="A3793" s="26">
        <v>573019</v>
      </c>
      <c r="B3793" s="26">
        <v>23234</v>
      </c>
      <c r="C3793" s="27" t="s">
        <v>78</v>
      </c>
      <c r="D3793" s="27">
        <v>2</v>
      </c>
      <c r="E3793" s="27">
        <v>4.25</v>
      </c>
      <c r="F3793" s="30">
        <f>INDEX(Additional!$B$3:$B$11,MATCH(C3793,Additional!$A$3:$A$11,0))</f>
        <v>2.64</v>
      </c>
      <c r="G3793" s="27">
        <v>15145</v>
      </c>
      <c r="H3793" s="27" t="s">
        <v>0</v>
      </c>
      <c r="I3793" s="28">
        <v>41104</v>
      </c>
      <c r="J3793" s="32">
        <f>YEAR(I3793)</f>
        <v>2012</v>
      </c>
      <c r="K3793" s="32">
        <f>MONTH(I3793)</f>
        <v>7</v>
      </c>
      <c r="L3793" s="32">
        <f>D3793*E3793</f>
        <v>8.5</v>
      </c>
      <c r="M3793" s="32">
        <f>D3793*F3793</f>
        <v>5.28</v>
      </c>
      <c r="N3793" s="32">
        <f>L3793-M3793</f>
        <v>3.2199999999999998</v>
      </c>
    </row>
    <row r="3794" spans="1:14" x14ac:dyDescent="0.2">
      <c r="A3794" s="26">
        <v>573019</v>
      </c>
      <c r="B3794" s="26">
        <v>23374</v>
      </c>
      <c r="C3794" s="27" t="s">
        <v>78</v>
      </c>
      <c r="D3794" s="27">
        <v>1</v>
      </c>
      <c r="E3794" s="27">
        <v>4.25</v>
      </c>
      <c r="F3794" s="30">
        <f>INDEX(Additional!$B$3:$B$11,MATCH(C3794,Additional!$A$3:$A$11,0))</f>
        <v>2.64</v>
      </c>
      <c r="G3794" s="27">
        <v>15145</v>
      </c>
      <c r="H3794" s="27" t="s">
        <v>0</v>
      </c>
      <c r="I3794" s="28">
        <v>40372</v>
      </c>
      <c r="J3794" s="32">
        <f>YEAR(I3794)</f>
        <v>2010</v>
      </c>
      <c r="K3794" s="32">
        <f>MONTH(I3794)</f>
        <v>7</v>
      </c>
      <c r="L3794" s="32">
        <f>D3794*E3794</f>
        <v>4.25</v>
      </c>
      <c r="M3794" s="32">
        <f>D3794*F3794</f>
        <v>2.64</v>
      </c>
      <c r="N3794" s="32">
        <f>L3794-M3794</f>
        <v>1.6099999999999999</v>
      </c>
    </row>
    <row r="3795" spans="1:14" x14ac:dyDescent="0.2">
      <c r="A3795" s="26">
        <v>573019</v>
      </c>
      <c r="B3795" s="26">
        <v>21844</v>
      </c>
      <c r="C3795" s="27" t="s">
        <v>78</v>
      </c>
      <c r="D3795" s="27">
        <v>1</v>
      </c>
      <c r="E3795" s="27">
        <v>4.25</v>
      </c>
      <c r="F3795" s="30">
        <f>INDEX(Additional!$B$3:$B$11,MATCH(C3795,Additional!$A$3:$A$11,0))</f>
        <v>2.64</v>
      </c>
      <c r="G3795" s="27">
        <v>15145</v>
      </c>
      <c r="H3795" s="27" t="s">
        <v>0</v>
      </c>
      <c r="I3795" s="28">
        <v>40410</v>
      </c>
      <c r="J3795" s="32">
        <f>YEAR(I3795)</f>
        <v>2010</v>
      </c>
      <c r="K3795" s="32">
        <f>MONTH(I3795)</f>
        <v>8</v>
      </c>
      <c r="L3795" s="32">
        <f>D3795*E3795</f>
        <v>4.25</v>
      </c>
      <c r="M3795" s="32">
        <f>D3795*F3795</f>
        <v>2.64</v>
      </c>
      <c r="N3795" s="32">
        <f>L3795-M3795</f>
        <v>1.6099999999999999</v>
      </c>
    </row>
    <row r="3796" spans="1:14" x14ac:dyDescent="0.2">
      <c r="A3796" s="26">
        <v>573019</v>
      </c>
      <c r="B3796" s="26">
        <v>20975</v>
      </c>
      <c r="C3796" s="27" t="s">
        <v>78</v>
      </c>
      <c r="D3796" s="27">
        <v>1</v>
      </c>
      <c r="E3796" s="27">
        <v>4.25</v>
      </c>
      <c r="F3796" s="30">
        <f>INDEX(Additional!$B$3:$B$11,MATCH(C3796,Additional!$A$3:$A$11,0))</f>
        <v>2.64</v>
      </c>
      <c r="G3796" s="27">
        <v>15145</v>
      </c>
      <c r="H3796" s="27" t="s">
        <v>0</v>
      </c>
      <c r="I3796" s="28">
        <v>40399</v>
      </c>
      <c r="J3796" s="32">
        <f>YEAR(I3796)</f>
        <v>2010</v>
      </c>
      <c r="K3796" s="32">
        <f>MONTH(I3796)</f>
        <v>8</v>
      </c>
      <c r="L3796" s="32">
        <f>D3796*E3796</f>
        <v>4.25</v>
      </c>
      <c r="M3796" s="32">
        <f>D3796*F3796</f>
        <v>2.64</v>
      </c>
      <c r="N3796" s="32">
        <f>L3796-M3796</f>
        <v>1.6099999999999999</v>
      </c>
    </row>
    <row r="3797" spans="1:14" x14ac:dyDescent="0.2">
      <c r="A3797" s="26">
        <v>573019</v>
      </c>
      <c r="B3797" s="26">
        <v>21843</v>
      </c>
      <c r="C3797" s="27" t="s">
        <v>78</v>
      </c>
      <c r="D3797" s="27">
        <v>2</v>
      </c>
      <c r="E3797" s="27">
        <v>4.25</v>
      </c>
      <c r="F3797" s="30">
        <f>INDEX(Additional!$B$3:$B$11,MATCH(C3797,Additional!$A$3:$A$11,0))</f>
        <v>2.64</v>
      </c>
      <c r="G3797" s="27">
        <v>15145</v>
      </c>
      <c r="H3797" s="27" t="s">
        <v>0</v>
      </c>
      <c r="I3797" s="28">
        <v>40657</v>
      </c>
      <c r="J3797" s="32">
        <f>YEAR(I3797)</f>
        <v>2011</v>
      </c>
      <c r="K3797" s="32">
        <f>MONTH(I3797)</f>
        <v>4</v>
      </c>
      <c r="L3797" s="32">
        <f>D3797*E3797</f>
        <v>8.5</v>
      </c>
      <c r="M3797" s="32">
        <f>D3797*F3797</f>
        <v>5.28</v>
      </c>
      <c r="N3797" s="32">
        <f>L3797-M3797</f>
        <v>3.2199999999999998</v>
      </c>
    </row>
    <row r="3798" spans="1:14" x14ac:dyDescent="0.2">
      <c r="A3798" s="26">
        <v>573019</v>
      </c>
      <c r="B3798" s="26">
        <v>22348</v>
      </c>
      <c r="C3798" s="27" t="s">
        <v>78</v>
      </c>
      <c r="D3798" s="27">
        <v>1</v>
      </c>
      <c r="E3798" s="27">
        <v>4.25</v>
      </c>
      <c r="F3798" s="30">
        <f>INDEX(Additional!$B$3:$B$11,MATCH(C3798,Additional!$A$3:$A$11,0))</f>
        <v>2.64</v>
      </c>
      <c r="G3798" s="27">
        <v>15145</v>
      </c>
      <c r="H3798" s="27" t="s">
        <v>0</v>
      </c>
      <c r="I3798" s="28">
        <v>40798</v>
      </c>
      <c r="J3798" s="32">
        <f>YEAR(I3798)</f>
        <v>2011</v>
      </c>
      <c r="K3798" s="32">
        <f>MONTH(I3798)</f>
        <v>9</v>
      </c>
      <c r="L3798" s="32">
        <f>D3798*E3798</f>
        <v>4.25</v>
      </c>
      <c r="M3798" s="32">
        <f>D3798*F3798</f>
        <v>2.64</v>
      </c>
      <c r="N3798" s="32">
        <f>L3798-M3798</f>
        <v>1.6099999999999999</v>
      </c>
    </row>
    <row r="3799" spans="1:14" x14ac:dyDescent="0.2">
      <c r="A3799" s="26">
        <v>573019</v>
      </c>
      <c r="B3799" s="26">
        <v>20983</v>
      </c>
      <c r="C3799" s="27" t="s">
        <v>78</v>
      </c>
      <c r="D3799" s="27">
        <v>13</v>
      </c>
      <c r="E3799" s="27">
        <v>4.25</v>
      </c>
      <c r="F3799" s="30">
        <f>INDEX(Additional!$B$3:$B$11,MATCH(C3799,Additional!$A$3:$A$11,0))</f>
        <v>2.64</v>
      </c>
      <c r="G3799" s="27">
        <v>15145</v>
      </c>
      <c r="H3799" s="27" t="s">
        <v>0</v>
      </c>
      <c r="I3799" s="28">
        <v>40805</v>
      </c>
      <c r="J3799" s="32">
        <f>YEAR(I3799)</f>
        <v>2011</v>
      </c>
      <c r="K3799" s="32">
        <f>MONTH(I3799)</f>
        <v>9</v>
      </c>
      <c r="L3799" s="32">
        <f>D3799*E3799</f>
        <v>55.25</v>
      </c>
      <c r="M3799" s="32">
        <f>D3799*F3799</f>
        <v>34.32</v>
      </c>
      <c r="N3799" s="32">
        <f>L3799-M3799</f>
        <v>20.93</v>
      </c>
    </row>
    <row r="3800" spans="1:14" x14ac:dyDescent="0.2">
      <c r="A3800" s="26">
        <v>573019</v>
      </c>
      <c r="B3800" s="26">
        <v>22637</v>
      </c>
      <c r="C3800" s="27" t="s">
        <v>78</v>
      </c>
      <c r="D3800" s="27">
        <v>1</v>
      </c>
      <c r="E3800" s="27">
        <v>4.25</v>
      </c>
      <c r="F3800" s="30">
        <f>INDEX(Additional!$B$3:$B$11,MATCH(C3800,Additional!$A$3:$A$11,0))</f>
        <v>2.64</v>
      </c>
      <c r="G3800" s="27">
        <v>15145</v>
      </c>
      <c r="H3800" s="27" t="s">
        <v>0</v>
      </c>
      <c r="I3800" s="28">
        <v>41229</v>
      </c>
      <c r="J3800" s="32">
        <f>YEAR(I3800)</f>
        <v>2012</v>
      </c>
      <c r="K3800" s="32">
        <f>MONTH(I3800)</f>
        <v>11</v>
      </c>
      <c r="L3800" s="32">
        <f>D3800*E3800</f>
        <v>4.25</v>
      </c>
      <c r="M3800" s="32">
        <f>D3800*F3800</f>
        <v>2.64</v>
      </c>
      <c r="N3800" s="32">
        <f>L3800-M3800</f>
        <v>1.6099999999999999</v>
      </c>
    </row>
    <row r="3801" spans="1:14" x14ac:dyDescent="0.2">
      <c r="A3801" s="26">
        <v>573019</v>
      </c>
      <c r="B3801" s="26">
        <v>22759</v>
      </c>
      <c r="C3801" s="27" t="s">
        <v>78</v>
      </c>
      <c r="D3801" s="27">
        <v>1</v>
      </c>
      <c r="E3801" s="27">
        <v>4.25</v>
      </c>
      <c r="F3801" s="30">
        <f>INDEX(Additional!$B$3:$B$11,MATCH(C3801,Additional!$A$3:$A$11,0))</f>
        <v>2.64</v>
      </c>
      <c r="G3801" s="27">
        <v>15145</v>
      </c>
      <c r="H3801" s="27" t="s">
        <v>0</v>
      </c>
      <c r="I3801" s="28">
        <v>40431</v>
      </c>
      <c r="J3801" s="32">
        <f>YEAR(I3801)</f>
        <v>2010</v>
      </c>
      <c r="K3801" s="32">
        <f>MONTH(I3801)</f>
        <v>9</v>
      </c>
      <c r="L3801" s="32">
        <f>D3801*E3801</f>
        <v>4.25</v>
      </c>
      <c r="M3801" s="32">
        <f>D3801*F3801</f>
        <v>2.64</v>
      </c>
      <c r="N3801" s="32">
        <f>L3801-M3801</f>
        <v>1.6099999999999999</v>
      </c>
    </row>
    <row r="3802" spans="1:14" x14ac:dyDescent="0.2">
      <c r="A3802" s="26">
        <v>573019</v>
      </c>
      <c r="B3802" s="26">
        <v>22193</v>
      </c>
      <c r="C3802" s="27" t="s">
        <v>78</v>
      </c>
      <c r="D3802" s="27">
        <v>1</v>
      </c>
      <c r="E3802" s="27">
        <v>4.25</v>
      </c>
      <c r="F3802" s="30">
        <f>INDEX(Additional!$B$3:$B$11,MATCH(C3802,Additional!$A$3:$A$11,0))</f>
        <v>2.64</v>
      </c>
      <c r="G3802" s="27">
        <v>15145</v>
      </c>
      <c r="H3802" s="27" t="s">
        <v>0</v>
      </c>
      <c r="I3802" s="28">
        <v>40968</v>
      </c>
      <c r="J3802" s="32">
        <f>YEAR(I3802)</f>
        <v>2012</v>
      </c>
      <c r="K3802" s="32">
        <f>MONTH(I3802)</f>
        <v>2</v>
      </c>
      <c r="L3802" s="32">
        <f>D3802*E3802</f>
        <v>4.25</v>
      </c>
      <c r="M3802" s="32">
        <f>D3802*F3802</f>
        <v>2.64</v>
      </c>
      <c r="N3802" s="32">
        <f>L3802-M3802</f>
        <v>1.6099999999999999</v>
      </c>
    </row>
    <row r="3803" spans="1:14" x14ac:dyDescent="0.2">
      <c r="A3803" s="26">
        <v>573019</v>
      </c>
      <c r="B3803" s="26">
        <v>22693</v>
      </c>
      <c r="C3803" s="27" t="s">
        <v>78</v>
      </c>
      <c r="D3803" s="27">
        <v>1</v>
      </c>
      <c r="E3803" s="27">
        <v>4.25</v>
      </c>
      <c r="F3803" s="30">
        <f>INDEX(Additional!$B$3:$B$11,MATCH(C3803,Additional!$A$3:$A$11,0))</f>
        <v>2.64</v>
      </c>
      <c r="G3803" s="27">
        <v>15145</v>
      </c>
      <c r="H3803" s="27" t="s">
        <v>0</v>
      </c>
      <c r="I3803" s="28">
        <v>40392</v>
      </c>
      <c r="J3803" s="32">
        <f>YEAR(I3803)</f>
        <v>2010</v>
      </c>
      <c r="K3803" s="32">
        <f>MONTH(I3803)</f>
        <v>8</v>
      </c>
      <c r="L3803" s="32">
        <f>D3803*E3803</f>
        <v>4.25</v>
      </c>
      <c r="M3803" s="32">
        <f>D3803*F3803</f>
        <v>2.64</v>
      </c>
      <c r="N3803" s="32">
        <f>L3803-M3803</f>
        <v>1.6099999999999999</v>
      </c>
    </row>
    <row r="3804" spans="1:14" x14ac:dyDescent="0.2">
      <c r="A3804" s="26">
        <v>573019</v>
      </c>
      <c r="B3804" s="26">
        <v>21212</v>
      </c>
      <c r="C3804" s="27" t="s">
        <v>78</v>
      </c>
      <c r="D3804" s="27">
        <v>1</v>
      </c>
      <c r="E3804" s="27">
        <v>4.25</v>
      </c>
      <c r="F3804" s="30">
        <f>INDEX(Additional!$B$3:$B$11,MATCH(C3804,Additional!$A$3:$A$11,0))</f>
        <v>2.64</v>
      </c>
      <c r="G3804" s="27">
        <v>15145</v>
      </c>
      <c r="H3804" s="27" t="s">
        <v>0</v>
      </c>
      <c r="I3804" s="28">
        <v>41189</v>
      </c>
      <c r="J3804" s="32">
        <f>YEAR(I3804)</f>
        <v>2012</v>
      </c>
      <c r="K3804" s="32">
        <f>MONTH(I3804)</f>
        <v>10</v>
      </c>
      <c r="L3804" s="32">
        <f>D3804*E3804</f>
        <v>4.25</v>
      </c>
      <c r="M3804" s="32">
        <f>D3804*F3804</f>
        <v>2.64</v>
      </c>
      <c r="N3804" s="32">
        <f>L3804-M3804</f>
        <v>1.6099999999999999</v>
      </c>
    </row>
    <row r="3805" spans="1:14" x14ac:dyDescent="0.2">
      <c r="A3805" s="26">
        <v>573019</v>
      </c>
      <c r="B3805" s="26">
        <v>21232</v>
      </c>
      <c r="C3805" s="27" t="s">
        <v>78</v>
      </c>
      <c r="D3805" s="27">
        <v>2</v>
      </c>
      <c r="E3805" s="27">
        <v>4.25</v>
      </c>
      <c r="F3805" s="30">
        <f>INDEX(Additional!$B$3:$B$11,MATCH(C3805,Additional!$A$3:$A$11,0))</f>
        <v>2.64</v>
      </c>
      <c r="G3805" s="27">
        <v>15145</v>
      </c>
      <c r="H3805" s="27" t="s">
        <v>0</v>
      </c>
      <c r="I3805" s="28">
        <v>40805</v>
      </c>
      <c r="J3805" s="32">
        <f>YEAR(I3805)</f>
        <v>2011</v>
      </c>
      <c r="K3805" s="32">
        <f>MONTH(I3805)</f>
        <v>9</v>
      </c>
      <c r="L3805" s="32">
        <f>D3805*E3805</f>
        <v>8.5</v>
      </c>
      <c r="M3805" s="32">
        <f>D3805*F3805</f>
        <v>5.28</v>
      </c>
      <c r="N3805" s="32">
        <f>L3805-M3805</f>
        <v>3.2199999999999998</v>
      </c>
    </row>
    <row r="3806" spans="1:14" x14ac:dyDescent="0.2">
      <c r="A3806" s="26">
        <v>573019</v>
      </c>
      <c r="B3806" s="26">
        <v>84946</v>
      </c>
      <c r="C3806" s="27" t="s">
        <v>78</v>
      </c>
      <c r="D3806" s="27">
        <v>1</v>
      </c>
      <c r="E3806" s="27">
        <v>4.25</v>
      </c>
      <c r="F3806" s="30">
        <f>INDEX(Additional!$B$3:$B$11,MATCH(C3806,Additional!$A$3:$A$11,0))</f>
        <v>2.64</v>
      </c>
      <c r="G3806" s="27">
        <v>15145</v>
      </c>
      <c r="H3806" s="27" t="s">
        <v>0</v>
      </c>
      <c r="I3806" s="28">
        <v>40621</v>
      </c>
      <c r="J3806" s="32">
        <f>YEAR(I3806)</f>
        <v>2011</v>
      </c>
      <c r="K3806" s="32">
        <f>MONTH(I3806)</f>
        <v>3</v>
      </c>
      <c r="L3806" s="32">
        <f>D3806*E3806</f>
        <v>4.25</v>
      </c>
      <c r="M3806" s="32">
        <f>D3806*F3806</f>
        <v>2.64</v>
      </c>
      <c r="N3806" s="32">
        <f>L3806-M3806</f>
        <v>1.6099999999999999</v>
      </c>
    </row>
    <row r="3807" spans="1:14" x14ac:dyDescent="0.2">
      <c r="A3807" s="26">
        <v>573019</v>
      </c>
      <c r="B3807" s="26" t="s">
        <v>102</v>
      </c>
      <c r="C3807" s="27" t="s">
        <v>78</v>
      </c>
      <c r="D3807" s="27">
        <v>4</v>
      </c>
      <c r="E3807" s="27">
        <v>4.25</v>
      </c>
      <c r="F3807" s="30">
        <f>INDEX(Additional!$B$3:$B$11,MATCH(C3807,Additional!$A$3:$A$11,0))</f>
        <v>2.64</v>
      </c>
      <c r="G3807" s="27">
        <v>15145</v>
      </c>
      <c r="H3807" s="27" t="s">
        <v>0</v>
      </c>
      <c r="I3807" s="28">
        <v>40510</v>
      </c>
      <c r="J3807" s="32">
        <f>YEAR(I3807)</f>
        <v>2010</v>
      </c>
      <c r="K3807" s="32">
        <f>MONTH(I3807)</f>
        <v>11</v>
      </c>
      <c r="L3807" s="32">
        <f>D3807*E3807</f>
        <v>17</v>
      </c>
      <c r="M3807" s="32">
        <f>D3807*F3807</f>
        <v>10.56</v>
      </c>
      <c r="N3807" s="32">
        <f>L3807-M3807</f>
        <v>6.4399999999999995</v>
      </c>
    </row>
    <row r="3808" spans="1:14" x14ac:dyDescent="0.2">
      <c r="A3808" s="26">
        <v>573019</v>
      </c>
      <c r="B3808" s="26">
        <v>23382</v>
      </c>
      <c r="C3808" s="27" t="s">
        <v>78</v>
      </c>
      <c r="D3808" s="27">
        <v>1</v>
      </c>
      <c r="E3808" s="27">
        <v>4.25</v>
      </c>
      <c r="F3808" s="30">
        <f>INDEX(Additional!$B$3:$B$11,MATCH(C3808,Additional!$A$3:$A$11,0))</f>
        <v>2.64</v>
      </c>
      <c r="G3808" s="27">
        <v>15145</v>
      </c>
      <c r="H3808" s="27" t="s">
        <v>0</v>
      </c>
      <c r="I3808" s="28">
        <v>40463</v>
      </c>
      <c r="J3808" s="32">
        <f>YEAR(I3808)</f>
        <v>2010</v>
      </c>
      <c r="K3808" s="32">
        <f>MONTH(I3808)</f>
        <v>10</v>
      </c>
      <c r="L3808" s="32">
        <f>D3808*E3808</f>
        <v>4.25</v>
      </c>
      <c r="M3808" s="32">
        <f>D3808*F3808</f>
        <v>2.64</v>
      </c>
      <c r="N3808" s="32">
        <f>L3808-M3808</f>
        <v>1.6099999999999999</v>
      </c>
    </row>
    <row r="3809" spans="1:14" x14ac:dyDescent="0.2">
      <c r="A3809" s="26">
        <v>573020</v>
      </c>
      <c r="B3809" s="26">
        <v>23202</v>
      </c>
      <c r="C3809" s="27" t="s">
        <v>78</v>
      </c>
      <c r="D3809" s="27">
        <v>1</v>
      </c>
      <c r="E3809" s="27">
        <v>4.25</v>
      </c>
      <c r="F3809" s="30">
        <f>INDEX(Additional!$B$3:$B$11,MATCH(C3809,Additional!$A$3:$A$11,0))</f>
        <v>2.64</v>
      </c>
      <c r="G3809" s="27">
        <v>14842</v>
      </c>
      <c r="H3809" s="27" t="s">
        <v>0</v>
      </c>
      <c r="I3809" s="28">
        <v>41042</v>
      </c>
      <c r="J3809" s="32">
        <f>YEAR(I3809)</f>
        <v>2012</v>
      </c>
      <c r="K3809" s="32">
        <f>MONTH(I3809)</f>
        <v>5</v>
      </c>
      <c r="L3809" s="32">
        <f>D3809*E3809</f>
        <v>4.25</v>
      </c>
      <c r="M3809" s="32">
        <f>D3809*F3809</f>
        <v>2.64</v>
      </c>
      <c r="N3809" s="32">
        <f>L3809-M3809</f>
        <v>1.6099999999999999</v>
      </c>
    </row>
    <row r="3810" spans="1:14" x14ac:dyDescent="0.2">
      <c r="A3810" s="26">
        <v>573020</v>
      </c>
      <c r="B3810" s="26">
        <v>23236</v>
      </c>
      <c r="C3810" s="27" t="s">
        <v>78</v>
      </c>
      <c r="D3810" s="27">
        <v>2</v>
      </c>
      <c r="E3810" s="27">
        <v>4.25</v>
      </c>
      <c r="F3810" s="30">
        <f>INDEX(Additional!$B$3:$B$11,MATCH(C3810,Additional!$A$3:$A$11,0))</f>
        <v>2.64</v>
      </c>
      <c r="G3810" s="27">
        <v>14842</v>
      </c>
      <c r="H3810" s="27" t="s">
        <v>0</v>
      </c>
      <c r="I3810" s="28">
        <v>41235</v>
      </c>
      <c r="J3810" s="32">
        <f>YEAR(I3810)</f>
        <v>2012</v>
      </c>
      <c r="K3810" s="32">
        <f>MONTH(I3810)</f>
        <v>11</v>
      </c>
      <c r="L3810" s="32">
        <f>D3810*E3810</f>
        <v>8.5</v>
      </c>
      <c r="M3810" s="32">
        <f>D3810*F3810</f>
        <v>5.28</v>
      </c>
      <c r="N3810" s="32">
        <f>L3810-M3810</f>
        <v>3.2199999999999998</v>
      </c>
    </row>
    <row r="3811" spans="1:14" x14ac:dyDescent="0.2">
      <c r="A3811" s="26">
        <v>573020</v>
      </c>
      <c r="B3811" s="26">
        <v>84380</v>
      </c>
      <c r="C3811" s="27" t="s">
        <v>78</v>
      </c>
      <c r="D3811" s="27">
        <v>1</v>
      </c>
      <c r="E3811" s="27">
        <v>4.25</v>
      </c>
      <c r="F3811" s="30">
        <f>INDEX(Additional!$B$3:$B$11,MATCH(C3811,Additional!$A$3:$A$11,0))</f>
        <v>2.64</v>
      </c>
      <c r="G3811" s="27">
        <v>14842</v>
      </c>
      <c r="H3811" s="27" t="s">
        <v>0</v>
      </c>
      <c r="I3811" s="28">
        <v>40919</v>
      </c>
      <c r="J3811" s="32">
        <f>YEAR(I3811)</f>
        <v>2012</v>
      </c>
      <c r="K3811" s="32">
        <f>MONTH(I3811)</f>
        <v>1</v>
      </c>
      <c r="L3811" s="32">
        <f>D3811*E3811</f>
        <v>4.25</v>
      </c>
      <c r="M3811" s="32">
        <f>D3811*F3811</f>
        <v>2.64</v>
      </c>
      <c r="N3811" s="32">
        <f>L3811-M3811</f>
        <v>1.6099999999999999</v>
      </c>
    </row>
    <row r="3812" spans="1:14" x14ac:dyDescent="0.2">
      <c r="A3812" s="26">
        <v>573020</v>
      </c>
      <c r="B3812" s="26">
        <v>23235</v>
      </c>
      <c r="C3812" s="27" t="s">
        <v>78</v>
      </c>
      <c r="D3812" s="27">
        <v>6</v>
      </c>
      <c r="E3812" s="27">
        <v>4.25</v>
      </c>
      <c r="F3812" s="30">
        <f>INDEX(Additional!$B$3:$B$11,MATCH(C3812,Additional!$A$3:$A$11,0))</f>
        <v>2.64</v>
      </c>
      <c r="G3812" s="27">
        <v>14842</v>
      </c>
      <c r="H3812" s="27" t="s">
        <v>0</v>
      </c>
      <c r="I3812" s="28">
        <v>40962</v>
      </c>
      <c r="J3812" s="32">
        <f>YEAR(I3812)</f>
        <v>2012</v>
      </c>
      <c r="K3812" s="32">
        <f>MONTH(I3812)</f>
        <v>2</v>
      </c>
      <c r="L3812" s="32">
        <f>D3812*E3812</f>
        <v>25.5</v>
      </c>
      <c r="M3812" s="32">
        <f>D3812*F3812</f>
        <v>15.84</v>
      </c>
      <c r="N3812" s="32">
        <f>L3812-M3812</f>
        <v>9.66</v>
      </c>
    </row>
    <row r="3813" spans="1:14" x14ac:dyDescent="0.2">
      <c r="A3813" s="26">
        <v>573020</v>
      </c>
      <c r="B3813" s="26">
        <v>23114</v>
      </c>
      <c r="C3813" s="27" t="s">
        <v>78</v>
      </c>
      <c r="D3813" s="27">
        <v>3</v>
      </c>
      <c r="E3813" s="27">
        <v>4.25</v>
      </c>
      <c r="F3813" s="30">
        <f>INDEX(Additional!$B$3:$B$11,MATCH(C3813,Additional!$A$3:$A$11,0))</f>
        <v>2.64</v>
      </c>
      <c r="G3813" s="27">
        <v>14842</v>
      </c>
      <c r="H3813" s="27" t="s">
        <v>0</v>
      </c>
      <c r="I3813" s="28">
        <v>41097</v>
      </c>
      <c r="J3813" s="32">
        <f>YEAR(I3813)</f>
        <v>2012</v>
      </c>
      <c r="K3813" s="32">
        <f>MONTH(I3813)</f>
        <v>7</v>
      </c>
      <c r="L3813" s="32">
        <f>D3813*E3813</f>
        <v>12.75</v>
      </c>
      <c r="M3813" s="32">
        <f>D3813*F3813</f>
        <v>7.92</v>
      </c>
      <c r="N3813" s="32">
        <f>L3813-M3813</f>
        <v>4.83</v>
      </c>
    </row>
    <row r="3814" spans="1:14" x14ac:dyDescent="0.2">
      <c r="A3814" s="26">
        <v>573020</v>
      </c>
      <c r="B3814" s="26">
        <v>23117</v>
      </c>
      <c r="C3814" s="27" t="s">
        <v>78</v>
      </c>
      <c r="D3814" s="27">
        <v>2</v>
      </c>
      <c r="E3814" s="27">
        <v>4.25</v>
      </c>
      <c r="F3814" s="30">
        <f>INDEX(Additional!$B$3:$B$11,MATCH(C3814,Additional!$A$3:$A$11,0))</f>
        <v>2.64</v>
      </c>
      <c r="G3814" s="27">
        <v>14842</v>
      </c>
      <c r="H3814" s="27" t="s">
        <v>0</v>
      </c>
      <c r="I3814" s="28">
        <v>40696</v>
      </c>
      <c r="J3814" s="32">
        <f>YEAR(I3814)</f>
        <v>2011</v>
      </c>
      <c r="K3814" s="32">
        <f>MONTH(I3814)</f>
        <v>6</v>
      </c>
      <c r="L3814" s="32">
        <f>D3814*E3814</f>
        <v>8.5</v>
      </c>
      <c r="M3814" s="32">
        <f>D3814*F3814</f>
        <v>5.28</v>
      </c>
      <c r="N3814" s="32">
        <f>L3814-M3814</f>
        <v>3.2199999999999998</v>
      </c>
    </row>
    <row r="3815" spans="1:14" x14ac:dyDescent="0.2">
      <c r="A3815" s="26">
        <v>573020</v>
      </c>
      <c r="B3815" s="26">
        <v>23243</v>
      </c>
      <c r="C3815" s="27" t="s">
        <v>78</v>
      </c>
      <c r="D3815" s="27">
        <v>4</v>
      </c>
      <c r="E3815" s="27">
        <v>4.25</v>
      </c>
      <c r="F3815" s="30">
        <f>INDEX(Additional!$B$3:$B$11,MATCH(C3815,Additional!$A$3:$A$11,0))</f>
        <v>2.64</v>
      </c>
      <c r="G3815" s="27">
        <v>14842</v>
      </c>
      <c r="H3815" s="27" t="s">
        <v>0</v>
      </c>
      <c r="I3815" s="28">
        <v>40547</v>
      </c>
      <c r="J3815" s="32">
        <f>YEAR(I3815)</f>
        <v>2011</v>
      </c>
      <c r="K3815" s="32">
        <f>MONTH(I3815)</f>
        <v>1</v>
      </c>
      <c r="L3815" s="32">
        <f>D3815*E3815</f>
        <v>17</v>
      </c>
      <c r="M3815" s="32">
        <f>D3815*F3815</f>
        <v>10.56</v>
      </c>
      <c r="N3815" s="32">
        <f>L3815-M3815</f>
        <v>6.4399999999999995</v>
      </c>
    </row>
    <row r="3816" spans="1:14" x14ac:dyDescent="0.2">
      <c r="A3816" s="26">
        <v>573020</v>
      </c>
      <c r="B3816" s="26">
        <v>22720</v>
      </c>
      <c r="C3816" s="27" t="s">
        <v>78</v>
      </c>
      <c r="D3816" s="27">
        <v>4</v>
      </c>
      <c r="E3816" s="27">
        <v>4.25</v>
      </c>
      <c r="F3816" s="30">
        <f>INDEX(Additional!$B$3:$B$11,MATCH(C3816,Additional!$A$3:$A$11,0))</f>
        <v>2.64</v>
      </c>
      <c r="G3816" s="27">
        <v>14842</v>
      </c>
      <c r="H3816" s="27" t="s">
        <v>0</v>
      </c>
      <c r="I3816" s="28">
        <v>40565</v>
      </c>
      <c r="J3816" s="32">
        <f>YEAR(I3816)</f>
        <v>2011</v>
      </c>
      <c r="K3816" s="32">
        <f>MONTH(I3816)</f>
        <v>1</v>
      </c>
      <c r="L3816" s="32">
        <f>D3816*E3816</f>
        <v>17</v>
      </c>
      <c r="M3816" s="32">
        <f>D3816*F3816</f>
        <v>10.56</v>
      </c>
      <c r="N3816" s="32">
        <f>L3816-M3816</f>
        <v>6.4399999999999995</v>
      </c>
    </row>
    <row r="3817" spans="1:14" x14ac:dyDescent="0.2">
      <c r="A3817" s="26">
        <v>573020</v>
      </c>
      <c r="B3817" s="26">
        <v>23113</v>
      </c>
      <c r="C3817" s="27" t="s">
        <v>78</v>
      </c>
      <c r="D3817" s="27">
        <v>1</v>
      </c>
      <c r="E3817" s="27">
        <v>4.25</v>
      </c>
      <c r="F3817" s="30">
        <f>INDEX(Additional!$B$3:$B$11,MATCH(C3817,Additional!$A$3:$A$11,0))</f>
        <v>2.64</v>
      </c>
      <c r="G3817" s="27">
        <v>14842</v>
      </c>
      <c r="H3817" s="27" t="s">
        <v>0</v>
      </c>
      <c r="I3817" s="28">
        <v>40945</v>
      </c>
      <c r="J3817" s="32">
        <f>YEAR(I3817)</f>
        <v>2012</v>
      </c>
      <c r="K3817" s="32">
        <f>MONTH(I3817)</f>
        <v>2</v>
      </c>
      <c r="L3817" s="32">
        <f>D3817*E3817</f>
        <v>4.25</v>
      </c>
      <c r="M3817" s="32">
        <f>D3817*F3817</f>
        <v>2.64</v>
      </c>
      <c r="N3817" s="32">
        <f>L3817-M3817</f>
        <v>1.6099999999999999</v>
      </c>
    </row>
    <row r="3818" spans="1:14" x14ac:dyDescent="0.2">
      <c r="A3818" s="26">
        <v>573020</v>
      </c>
      <c r="B3818" s="26">
        <v>22969</v>
      </c>
      <c r="C3818" s="27" t="s">
        <v>78</v>
      </c>
      <c r="D3818" s="27">
        <v>1</v>
      </c>
      <c r="E3818" s="27">
        <v>4.25</v>
      </c>
      <c r="F3818" s="30">
        <f>INDEX(Additional!$B$3:$B$11,MATCH(C3818,Additional!$A$3:$A$11,0))</f>
        <v>2.64</v>
      </c>
      <c r="G3818" s="27">
        <v>14842</v>
      </c>
      <c r="H3818" s="27" t="s">
        <v>0</v>
      </c>
      <c r="I3818" s="28">
        <v>40565</v>
      </c>
      <c r="J3818" s="32">
        <f>YEAR(I3818)</f>
        <v>2011</v>
      </c>
      <c r="K3818" s="32">
        <f>MONTH(I3818)</f>
        <v>1</v>
      </c>
      <c r="L3818" s="32">
        <f>D3818*E3818</f>
        <v>4.25</v>
      </c>
      <c r="M3818" s="32">
        <f>D3818*F3818</f>
        <v>2.64</v>
      </c>
      <c r="N3818" s="32">
        <f>L3818-M3818</f>
        <v>1.6099999999999999</v>
      </c>
    </row>
    <row r="3819" spans="1:14" x14ac:dyDescent="0.2">
      <c r="A3819" s="26">
        <v>573020</v>
      </c>
      <c r="B3819" s="26">
        <v>23175</v>
      </c>
      <c r="C3819" s="27" t="s">
        <v>78</v>
      </c>
      <c r="D3819" s="27">
        <v>1</v>
      </c>
      <c r="E3819" s="27">
        <v>4.25</v>
      </c>
      <c r="F3819" s="30">
        <f>INDEX(Additional!$B$3:$B$11,MATCH(C3819,Additional!$A$3:$A$11,0))</f>
        <v>2.64</v>
      </c>
      <c r="G3819" s="27">
        <v>14842</v>
      </c>
      <c r="H3819" s="27" t="s">
        <v>0</v>
      </c>
      <c r="I3819" s="28">
        <v>41145</v>
      </c>
      <c r="J3819" s="32">
        <f>YEAR(I3819)</f>
        <v>2012</v>
      </c>
      <c r="K3819" s="32">
        <f>MONTH(I3819)</f>
        <v>8</v>
      </c>
      <c r="L3819" s="32">
        <f>D3819*E3819</f>
        <v>4.25</v>
      </c>
      <c r="M3819" s="32">
        <f>D3819*F3819</f>
        <v>2.64</v>
      </c>
      <c r="N3819" s="32">
        <f>L3819-M3819</f>
        <v>1.6099999999999999</v>
      </c>
    </row>
    <row r="3820" spans="1:14" x14ac:dyDescent="0.2">
      <c r="A3820" s="26">
        <v>573020</v>
      </c>
      <c r="B3820" s="26">
        <v>22699</v>
      </c>
      <c r="C3820" s="27" t="s">
        <v>78</v>
      </c>
      <c r="D3820" s="27">
        <v>1</v>
      </c>
      <c r="E3820" s="27">
        <v>4.25</v>
      </c>
      <c r="F3820" s="30">
        <f>INDEX(Additional!$B$3:$B$11,MATCH(C3820,Additional!$A$3:$A$11,0))</f>
        <v>2.64</v>
      </c>
      <c r="G3820" s="27">
        <v>14842</v>
      </c>
      <c r="H3820" s="27" t="s">
        <v>0</v>
      </c>
      <c r="I3820" s="28">
        <v>40610</v>
      </c>
      <c r="J3820" s="32">
        <f>YEAR(I3820)</f>
        <v>2011</v>
      </c>
      <c r="K3820" s="32">
        <f>MONTH(I3820)</f>
        <v>3</v>
      </c>
      <c r="L3820" s="32">
        <f>D3820*E3820</f>
        <v>4.25</v>
      </c>
      <c r="M3820" s="32">
        <f>D3820*F3820</f>
        <v>2.64</v>
      </c>
      <c r="N3820" s="32">
        <f>L3820-M3820</f>
        <v>1.6099999999999999</v>
      </c>
    </row>
    <row r="3821" spans="1:14" x14ac:dyDescent="0.2">
      <c r="A3821" s="26">
        <v>573020</v>
      </c>
      <c r="B3821" s="26">
        <v>22697</v>
      </c>
      <c r="C3821" s="27" t="s">
        <v>78</v>
      </c>
      <c r="D3821" s="27">
        <v>1</v>
      </c>
      <c r="E3821" s="27">
        <v>4.25</v>
      </c>
      <c r="F3821" s="30">
        <f>INDEX(Additional!$B$3:$B$11,MATCH(C3821,Additional!$A$3:$A$11,0))</f>
        <v>2.64</v>
      </c>
      <c r="G3821" s="27">
        <v>14842</v>
      </c>
      <c r="H3821" s="27" t="s">
        <v>0</v>
      </c>
      <c r="I3821" s="28">
        <v>40351</v>
      </c>
      <c r="J3821" s="32">
        <f>YEAR(I3821)</f>
        <v>2010</v>
      </c>
      <c r="K3821" s="32">
        <f>MONTH(I3821)</f>
        <v>6</v>
      </c>
      <c r="L3821" s="32">
        <f>D3821*E3821</f>
        <v>4.25</v>
      </c>
      <c r="M3821" s="32">
        <f>D3821*F3821</f>
        <v>2.64</v>
      </c>
      <c r="N3821" s="32">
        <f>L3821-M3821</f>
        <v>1.6099999999999999</v>
      </c>
    </row>
    <row r="3822" spans="1:14" x14ac:dyDescent="0.2">
      <c r="A3822" s="26">
        <v>573020</v>
      </c>
      <c r="B3822" s="26">
        <v>21210</v>
      </c>
      <c r="C3822" s="27" t="s">
        <v>78</v>
      </c>
      <c r="D3822" s="27">
        <v>8</v>
      </c>
      <c r="E3822" s="27">
        <v>4.25</v>
      </c>
      <c r="F3822" s="30">
        <f>INDEX(Additional!$B$3:$B$11,MATCH(C3822,Additional!$A$3:$A$11,0))</f>
        <v>2.64</v>
      </c>
      <c r="G3822" s="27">
        <v>14842</v>
      </c>
      <c r="H3822" s="27" t="s">
        <v>0</v>
      </c>
      <c r="I3822" s="28">
        <v>40495</v>
      </c>
      <c r="J3822" s="32">
        <f>YEAR(I3822)</f>
        <v>2010</v>
      </c>
      <c r="K3822" s="32">
        <f>MONTH(I3822)</f>
        <v>11</v>
      </c>
      <c r="L3822" s="32">
        <f>D3822*E3822</f>
        <v>34</v>
      </c>
      <c r="M3822" s="32">
        <f>D3822*F3822</f>
        <v>21.12</v>
      </c>
      <c r="N3822" s="32">
        <f>L3822-M3822</f>
        <v>12.879999999999999</v>
      </c>
    </row>
    <row r="3823" spans="1:14" x14ac:dyDescent="0.2">
      <c r="A3823" s="26">
        <v>573020</v>
      </c>
      <c r="B3823" s="26">
        <v>22424</v>
      </c>
      <c r="C3823" s="27" t="s">
        <v>78</v>
      </c>
      <c r="D3823" s="27">
        <v>1</v>
      </c>
      <c r="E3823" s="27">
        <v>4.25</v>
      </c>
      <c r="F3823" s="30">
        <f>INDEX(Additional!$B$3:$B$11,MATCH(C3823,Additional!$A$3:$A$11,0))</f>
        <v>2.64</v>
      </c>
      <c r="G3823" s="27">
        <v>14842</v>
      </c>
      <c r="H3823" s="27" t="s">
        <v>0</v>
      </c>
      <c r="I3823" s="28">
        <v>40313</v>
      </c>
      <c r="J3823" s="32">
        <f>YEAR(I3823)</f>
        <v>2010</v>
      </c>
      <c r="K3823" s="32">
        <f>MONTH(I3823)</f>
        <v>5</v>
      </c>
      <c r="L3823" s="32">
        <f>D3823*E3823</f>
        <v>4.25</v>
      </c>
      <c r="M3823" s="32">
        <f>D3823*F3823</f>
        <v>2.64</v>
      </c>
      <c r="N3823" s="32">
        <f>L3823-M3823</f>
        <v>1.6099999999999999</v>
      </c>
    </row>
    <row r="3824" spans="1:14" x14ac:dyDescent="0.2">
      <c r="A3824" s="26">
        <v>573020</v>
      </c>
      <c r="B3824" s="26">
        <v>22898</v>
      </c>
      <c r="C3824" s="27" t="s">
        <v>78</v>
      </c>
      <c r="D3824" s="27">
        <v>1</v>
      </c>
      <c r="E3824" s="27">
        <v>4.25</v>
      </c>
      <c r="F3824" s="30">
        <f>INDEX(Additional!$B$3:$B$11,MATCH(C3824,Additional!$A$3:$A$11,0))</f>
        <v>2.64</v>
      </c>
      <c r="G3824" s="27">
        <v>14842</v>
      </c>
      <c r="H3824" s="27" t="s">
        <v>0</v>
      </c>
      <c r="I3824" s="28">
        <v>41028</v>
      </c>
      <c r="J3824" s="32">
        <f>YEAR(I3824)</f>
        <v>2012</v>
      </c>
      <c r="K3824" s="32">
        <f>MONTH(I3824)</f>
        <v>4</v>
      </c>
      <c r="L3824" s="32">
        <f>D3824*E3824</f>
        <v>4.25</v>
      </c>
      <c r="M3824" s="32">
        <f>D3824*F3824</f>
        <v>2.64</v>
      </c>
      <c r="N3824" s="32">
        <f>L3824-M3824</f>
        <v>1.6099999999999999</v>
      </c>
    </row>
    <row r="3825" spans="1:14" x14ac:dyDescent="0.2">
      <c r="A3825" s="26">
        <v>573020</v>
      </c>
      <c r="B3825" s="26">
        <v>22896</v>
      </c>
      <c r="C3825" s="27" t="s">
        <v>78</v>
      </c>
      <c r="D3825" s="27">
        <v>1</v>
      </c>
      <c r="E3825" s="27">
        <v>4.25</v>
      </c>
      <c r="F3825" s="30">
        <f>INDEX(Additional!$B$3:$B$11,MATCH(C3825,Additional!$A$3:$A$11,0))</f>
        <v>2.64</v>
      </c>
      <c r="G3825" s="27">
        <v>14842</v>
      </c>
      <c r="H3825" s="27" t="s">
        <v>0</v>
      </c>
      <c r="I3825" s="28">
        <v>40751</v>
      </c>
      <c r="J3825" s="32">
        <f>YEAR(I3825)</f>
        <v>2011</v>
      </c>
      <c r="K3825" s="32">
        <f>MONTH(I3825)</f>
        <v>7</v>
      </c>
      <c r="L3825" s="32">
        <f>D3825*E3825</f>
        <v>4.25</v>
      </c>
      <c r="M3825" s="32">
        <f>D3825*F3825</f>
        <v>2.64</v>
      </c>
      <c r="N3825" s="32">
        <f>L3825-M3825</f>
        <v>1.6099999999999999</v>
      </c>
    </row>
    <row r="3826" spans="1:14" x14ac:dyDescent="0.2">
      <c r="A3826" s="26">
        <v>573020</v>
      </c>
      <c r="B3826" s="26">
        <v>23317</v>
      </c>
      <c r="C3826" s="27" t="s">
        <v>78</v>
      </c>
      <c r="D3826" s="27">
        <v>3</v>
      </c>
      <c r="E3826" s="27">
        <v>4.25</v>
      </c>
      <c r="F3826" s="30">
        <f>INDEX(Additional!$B$3:$B$11,MATCH(C3826,Additional!$A$3:$A$11,0))</f>
        <v>2.64</v>
      </c>
      <c r="G3826" s="27">
        <v>14842</v>
      </c>
      <c r="H3826" s="27" t="s">
        <v>0</v>
      </c>
      <c r="I3826" s="28">
        <v>40541</v>
      </c>
      <c r="J3826" s="32">
        <f>YEAR(I3826)</f>
        <v>2010</v>
      </c>
      <c r="K3826" s="32">
        <f>MONTH(I3826)</f>
        <v>12</v>
      </c>
      <c r="L3826" s="32">
        <f>D3826*E3826</f>
        <v>12.75</v>
      </c>
      <c r="M3826" s="32">
        <f>D3826*F3826</f>
        <v>7.92</v>
      </c>
      <c r="N3826" s="32">
        <f>L3826-M3826</f>
        <v>4.83</v>
      </c>
    </row>
    <row r="3827" spans="1:14" x14ac:dyDescent="0.2">
      <c r="A3827" s="26">
        <v>573020</v>
      </c>
      <c r="B3827" s="26">
        <v>22728</v>
      </c>
      <c r="C3827" s="27" t="s">
        <v>78</v>
      </c>
      <c r="D3827" s="27">
        <v>4</v>
      </c>
      <c r="E3827" s="27">
        <v>4.25</v>
      </c>
      <c r="F3827" s="30">
        <f>INDEX(Additional!$B$3:$B$11,MATCH(C3827,Additional!$A$3:$A$11,0))</f>
        <v>2.64</v>
      </c>
      <c r="G3827" s="27">
        <v>14842</v>
      </c>
      <c r="H3827" s="27" t="s">
        <v>0</v>
      </c>
      <c r="I3827" s="28">
        <v>41130</v>
      </c>
      <c r="J3827" s="32">
        <f>YEAR(I3827)</f>
        <v>2012</v>
      </c>
      <c r="K3827" s="32">
        <f>MONTH(I3827)</f>
        <v>8</v>
      </c>
      <c r="L3827" s="32">
        <f>D3827*E3827</f>
        <v>17</v>
      </c>
      <c r="M3827" s="32">
        <f>D3827*F3827</f>
        <v>10.56</v>
      </c>
      <c r="N3827" s="32">
        <f>L3827-M3827</f>
        <v>6.4399999999999995</v>
      </c>
    </row>
    <row r="3828" spans="1:14" x14ac:dyDescent="0.2">
      <c r="A3828" s="26">
        <v>573020</v>
      </c>
      <c r="B3828" s="26">
        <v>22727</v>
      </c>
      <c r="C3828" s="27" t="s">
        <v>78</v>
      </c>
      <c r="D3828" s="27">
        <v>1</v>
      </c>
      <c r="E3828" s="27">
        <v>4.25</v>
      </c>
      <c r="F3828" s="30">
        <f>INDEX(Additional!$B$3:$B$11,MATCH(C3828,Additional!$A$3:$A$11,0))</f>
        <v>2.64</v>
      </c>
      <c r="G3828" s="27">
        <v>14842</v>
      </c>
      <c r="H3828" s="27" t="s">
        <v>0</v>
      </c>
      <c r="I3828" s="28">
        <v>40300</v>
      </c>
      <c r="J3828" s="32">
        <f>YEAR(I3828)</f>
        <v>2010</v>
      </c>
      <c r="K3828" s="32">
        <f>MONTH(I3828)</f>
        <v>5</v>
      </c>
      <c r="L3828" s="32">
        <f>D3828*E3828</f>
        <v>4.25</v>
      </c>
      <c r="M3828" s="32">
        <f>D3828*F3828</f>
        <v>2.64</v>
      </c>
      <c r="N3828" s="32">
        <f>L3828-M3828</f>
        <v>1.6099999999999999</v>
      </c>
    </row>
    <row r="3829" spans="1:14" x14ac:dyDescent="0.2">
      <c r="A3829" s="26">
        <v>573020</v>
      </c>
      <c r="B3829" s="26">
        <v>23470</v>
      </c>
      <c r="C3829" s="27" t="s">
        <v>78</v>
      </c>
      <c r="D3829" s="27">
        <v>1</v>
      </c>
      <c r="E3829" s="27">
        <v>4.25</v>
      </c>
      <c r="F3829" s="30">
        <f>INDEX(Additional!$B$3:$B$11,MATCH(C3829,Additional!$A$3:$A$11,0))</f>
        <v>2.64</v>
      </c>
      <c r="G3829" s="27">
        <v>14842</v>
      </c>
      <c r="H3829" s="27" t="s">
        <v>0</v>
      </c>
      <c r="I3829" s="28">
        <v>40982</v>
      </c>
      <c r="J3829" s="32">
        <f>YEAR(I3829)</f>
        <v>2012</v>
      </c>
      <c r="K3829" s="32">
        <f>MONTH(I3829)</f>
        <v>3</v>
      </c>
      <c r="L3829" s="32">
        <f>D3829*E3829</f>
        <v>4.25</v>
      </c>
      <c r="M3829" s="32">
        <f>D3829*F3829</f>
        <v>2.64</v>
      </c>
      <c r="N3829" s="32">
        <f>L3829-M3829</f>
        <v>1.6099999999999999</v>
      </c>
    </row>
    <row r="3830" spans="1:14" x14ac:dyDescent="0.2">
      <c r="A3830" s="26">
        <v>573020</v>
      </c>
      <c r="B3830" s="26">
        <v>84879</v>
      </c>
      <c r="C3830" s="27" t="s">
        <v>78</v>
      </c>
      <c r="D3830" s="27">
        <v>1</v>
      </c>
      <c r="E3830" s="27">
        <v>4.25</v>
      </c>
      <c r="F3830" s="30">
        <f>INDEX(Additional!$B$3:$B$11,MATCH(C3830,Additional!$A$3:$A$11,0))</f>
        <v>2.64</v>
      </c>
      <c r="G3830" s="27">
        <v>14842</v>
      </c>
      <c r="H3830" s="27" t="s">
        <v>0</v>
      </c>
      <c r="I3830" s="28">
        <v>40696</v>
      </c>
      <c r="J3830" s="32">
        <f>YEAR(I3830)</f>
        <v>2011</v>
      </c>
      <c r="K3830" s="32">
        <f>MONTH(I3830)</f>
        <v>6</v>
      </c>
      <c r="L3830" s="32">
        <f>D3830*E3830</f>
        <v>4.25</v>
      </c>
      <c r="M3830" s="32">
        <f>D3830*F3830</f>
        <v>2.64</v>
      </c>
      <c r="N3830" s="32">
        <f>L3830-M3830</f>
        <v>1.6099999999999999</v>
      </c>
    </row>
    <row r="3831" spans="1:14" x14ac:dyDescent="0.2">
      <c r="A3831" s="26">
        <v>573020</v>
      </c>
      <c r="B3831" s="26">
        <v>23103</v>
      </c>
      <c r="C3831" s="27" t="s">
        <v>78</v>
      </c>
      <c r="D3831" s="27">
        <v>4</v>
      </c>
      <c r="E3831" s="27">
        <v>4.25</v>
      </c>
      <c r="F3831" s="30">
        <f>INDEX(Additional!$B$3:$B$11,MATCH(C3831,Additional!$A$3:$A$11,0))</f>
        <v>2.64</v>
      </c>
      <c r="G3831" s="27">
        <v>14842</v>
      </c>
      <c r="H3831" s="27" t="s">
        <v>0</v>
      </c>
      <c r="I3831" s="28">
        <v>40347</v>
      </c>
      <c r="J3831" s="32">
        <f>YEAR(I3831)</f>
        <v>2010</v>
      </c>
      <c r="K3831" s="32">
        <f>MONTH(I3831)</f>
        <v>6</v>
      </c>
      <c r="L3831" s="32">
        <f>D3831*E3831</f>
        <v>17</v>
      </c>
      <c r="M3831" s="32">
        <f>D3831*F3831</f>
        <v>10.56</v>
      </c>
      <c r="N3831" s="32">
        <f>L3831-M3831</f>
        <v>6.4399999999999995</v>
      </c>
    </row>
    <row r="3832" spans="1:14" x14ac:dyDescent="0.2">
      <c r="A3832" s="26">
        <v>573020</v>
      </c>
      <c r="B3832" s="26">
        <v>23101</v>
      </c>
      <c r="C3832" s="27" t="s">
        <v>78</v>
      </c>
      <c r="D3832" s="27">
        <v>2</v>
      </c>
      <c r="E3832" s="27">
        <v>4.25</v>
      </c>
      <c r="F3832" s="30">
        <f>INDEX(Additional!$B$3:$B$11,MATCH(C3832,Additional!$A$3:$A$11,0))</f>
        <v>2.64</v>
      </c>
      <c r="G3832" s="27">
        <v>14842</v>
      </c>
      <c r="H3832" s="27" t="s">
        <v>0</v>
      </c>
      <c r="I3832" s="28">
        <v>40686</v>
      </c>
      <c r="J3832" s="32">
        <f>YEAR(I3832)</f>
        <v>2011</v>
      </c>
      <c r="K3832" s="32">
        <f>MONTH(I3832)</f>
        <v>5</v>
      </c>
      <c r="L3832" s="32">
        <f>D3832*E3832</f>
        <v>8.5</v>
      </c>
      <c r="M3832" s="32">
        <f>D3832*F3832</f>
        <v>5.28</v>
      </c>
      <c r="N3832" s="32">
        <f>L3832-M3832</f>
        <v>3.2199999999999998</v>
      </c>
    </row>
    <row r="3833" spans="1:14" x14ac:dyDescent="0.2">
      <c r="A3833" s="26">
        <v>573020</v>
      </c>
      <c r="B3833" s="26">
        <v>22940</v>
      </c>
      <c r="C3833" s="27" t="s">
        <v>78</v>
      </c>
      <c r="D3833" s="27">
        <v>1</v>
      </c>
      <c r="E3833" s="27">
        <v>4.25</v>
      </c>
      <c r="F3833" s="30">
        <f>INDEX(Additional!$B$3:$B$11,MATCH(C3833,Additional!$A$3:$A$11,0))</f>
        <v>2.64</v>
      </c>
      <c r="G3833" s="27">
        <v>14842</v>
      </c>
      <c r="H3833" s="27" t="s">
        <v>0</v>
      </c>
      <c r="I3833" s="28">
        <v>40585</v>
      </c>
      <c r="J3833" s="32">
        <f>YEAR(I3833)</f>
        <v>2011</v>
      </c>
      <c r="K3833" s="32">
        <f>MONTH(I3833)</f>
        <v>2</v>
      </c>
      <c r="L3833" s="32">
        <f>D3833*E3833</f>
        <v>4.25</v>
      </c>
      <c r="M3833" s="32">
        <f>D3833*F3833</f>
        <v>2.64</v>
      </c>
      <c r="N3833" s="32">
        <f>L3833-M3833</f>
        <v>1.6099999999999999</v>
      </c>
    </row>
    <row r="3834" spans="1:14" x14ac:dyDescent="0.2">
      <c r="A3834" s="26">
        <v>573020</v>
      </c>
      <c r="B3834" s="26">
        <v>23344</v>
      </c>
      <c r="C3834" s="27" t="s">
        <v>78</v>
      </c>
      <c r="D3834" s="27">
        <v>2</v>
      </c>
      <c r="E3834" s="27">
        <v>4.25</v>
      </c>
      <c r="F3834" s="30">
        <f>INDEX(Additional!$B$3:$B$11,MATCH(C3834,Additional!$A$3:$A$11,0))</f>
        <v>2.64</v>
      </c>
      <c r="G3834" s="27">
        <v>14842</v>
      </c>
      <c r="H3834" s="27" t="s">
        <v>0</v>
      </c>
      <c r="I3834" s="28">
        <v>41100</v>
      </c>
      <c r="J3834" s="32">
        <f>YEAR(I3834)</f>
        <v>2012</v>
      </c>
      <c r="K3834" s="32">
        <f>MONTH(I3834)</f>
        <v>7</v>
      </c>
      <c r="L3834" s="32">
        <f>D3834*E3834</f>
        <v>8.5</v>
      </c>
      <c r="M3834" s="32">
        <f>D3834*F3834</f>
        <v>5.28</v>
      </c>
      <c r="N3834" s="32">
        <f>L3834-M3834</f>
        <v>3.2199999999999998</v>
      </c>
    </row>
    <row r="3835" spans="1:14" x14ac:dyDescent="0.2">
      <c r="A3835" s="26">
        <v>573020</v>
      </c>
      <c r="B3835" s="26">
        <v>23437</v>
      </c>
      <c r="C3835" s="27" t="s">
        <v>78</v>
      </c>
      <c r="D3835" s="27">
        <v>3</v>
      </c>
      <c r="E3835" s="27">
        <v>4.25</v>
      </c>
      <c r="F3835" s="30">
        <f>INDEX(Additional!$B$3:$B$11,MATCH(C3835,Additional!$A$3:$A$11,0))</f>
        <v>2.64</v>
      </c>
      <c r="G3835" s="27">
        <v>14842</v>
      </c>
      <c r="H3835" s="27" t="s">
        <v>0</v>
      </c>
      <c r="I3835" s="28">
        <v>40557</v>
      </c>
      <c r="J3835" s="32">
        <f>YEAR(I3835)</f>
        <v>2011</v>
      </c>
      <c r="K3835" s="32">
        <f>MONTH(I3835)</f>
        <v>1</v>
      </c>
      <c r="L3835" s="32">
        <f>D3835*E3835</f>
        <v>12.75</v>
      </c>
      <c r="M3835" s="32">
        <f>D3835*F3835</f>
        <v>7.92</v>
      </c>
      <c r="N3835" s="32">
        <f>L3835-M3835</f>
        <v>4.83</v>
      </c>
    </row>
    <row r="3836" spans="1:14" x14ac:dyDescent="0.2">
      <c r="A3836" s="26">
        <v>573020</v>
      </c>
      <c r="B3836" s="26">
        <v>23375</v>
      </c>
      <c r="C3836" s="27" t="s">
        <v>78</v>
      </c>
      <c r="D3836" s="27">
        <v>1</v>
      </c>
      <c r="E3836" s="27">
        <v>4.25</v>
      </c>
      <c r="F3836" s="30">
        <f>INDEX(Additional!$B$3:$B$11,MATCH(C3836,Additional!$A$3:$A$11,0))</f>
        <v>2.64</v>
      </c>
      <c r="G3836" s="27">
        <v>14842</v>
      </c>
      <c r="H3836" s="27" t="s">
        <v>0</v>
      </c>
      <c r="I3836" s="28">
        <v>40363</v>
      </c>
      <c r="J3836" s="32">
        <f>YEAR(I3836)</f>
        <v>2010</v>
      </c>
      <c r="K3836" s="32">
        <f>MONTH(I3836)</f>
        <v>7</v>
      </c>
      <c r="L3836" s="32">
        <f>D3836*E3836</f>
        <v>4.25</v>
      </c>
      <c r="M3836" s="32">
        <f>D3836*F3836</f>
        <v>2.64</v>
      </c>
      <c r="N3836" s="32">
        <f>L3836-M3836</f>
        <v>1.6099999999999999</v>
      </c>
    </row>
    <row r="3837" spans="1:14" x14ac:dyDescent="0.2">
      <c r="A3837" s="26">
        <v>573020</v>
      </c>
      <c r="B3837" s="26">
        <v>22086</v>
      </c>
      <c r="C3837" s="27" t="s">
        <v>78</v>
      </c>
      <c r="D3837" s="27">
        <v>4</v>
      </c>
      <c r="E3837" s="27">
        <v>4.25</v>
      </c>
      <c r="F3837" s="30">
        <f>INDEX(Additional!$B$3:$B$11,MATCH(C3837,Additional!$A$3:$A$11,0))</f>
        <v>2.64</v>
      </c>
      <c r="G3837" s="27">
        <v>14842</v>
      </c>
      <c r="H3837" s="27" t="s">
        <v>0</v>
      </c>
      <c r="I3837" s="28">
        <v>40754</v>
      </c>
      <c r="J3837" s="32">
        <f>YEAR(I3837)</f>
        <v>2011</v>
      </c>
      <c r="K3837" s="32">
        <f>MONTH(I3837)</f>
        <v>7</v>
      </c>
      <c r="L3837" s="32">
        <f>D3837*E3837</f>
        <v>17</v>
      </c>
      <c r="M3837" s="32">
        <f>D3837*F3837</f>
        <v>10.56</v>
      </c>
      <c r="N3837" s="32">
        <f>L3837-M3837</f>
        <v>6.4399999999999995</v>
      </c>
    </row>
    <row r="3838" spans="1:14" x14ac:dyDescent="0.2">
      <c r="A3838" s="26">
        <v>573020</v>
      </c>
      <c r="B3838" s="26">
        <v>23247</v>
      </c>
      <c r="C3838" s="27" t="s">
        <v>78</v>
      </c>
      <c r="D3838" s="27">
        <v>1</v>
      </c>
      <c r="E3838" s="27">
        <v>4.25</v>
      </c>
      <c r="F3838" s="30">
        <f>INDEX(Additional!$B$3:$B$11,MATCH(C3838,Additional!$A$3:$A$11,0))</f>
        <v>2.64</v>
      </c>
      <c r="G3838" s="27">
        <v>14842</v>
      </c>
      <c r="H3838" s="27" t="s">
        <v>0</v>
      </c>
      <c r="I3838" s="28">
        <v>40648</v>
      </c>
      <c r="J3838" s="32">
        <f>YEAR(I3838)</f>
        <v>2011</v>
      </c>
      <c r="K3838" s="32">
        <f>MONTH(I3838)</f>
        <v>4</v>
      </c>
      <c r="L3838" s="32">
        <f>D3838*E3838</f>
        <v>4.25</v>
      </c>
      <c r="M3838" s="32">
        <f>D3838*F3838</f>
        <v>2.64</v>
      </c>
      <c r="N3838" s="32">
        <f>L3838-M3838</f>
        <v>1.6099999999999999</v>
      </c>
    </row>
    <row r="3839" spans="1:14" x14ac:dyDescent="0.2">
      <c r="A3839" s="26">
        <v>573020</v>
      </c>
      <c r="B3839" s="26">
        <v>22909</v>
      </c>
      <c r="C3839" s="27" t="s">
        <v>78</v>
      </c>
      <c r="D3839" s="27">
        <v>1</v>
      </c>
      <c r="E3839" s="27">
        <v>4.25</v>
      </c>
      <c r="F3839" s="30">
        <f>INDEX(Additional!$B$3:$B$11,MATCH(C3839,Additional!$A$3:$A$11,0))</f>
        <v>2.64</v>
      </c>
      <c r="G3839" s="27">
        <v>14842</v>
      </c>
      <c r="H3839" s="27" t="s">
        <v>0</v>
      </c>
      <c r="I3839" s="28">
        <v>40482</v>
      </c>
      <c r="J3839" s="32">
        <f>YEAR(I3839)</f>
        <v>2010</v>
      </c>
      <c r="K3839" s="32">
        <f>MONTH(I3839)</f>
        <v>10</v>
      </c>
      <c r="L3839" s="32">
        <f>D3839*E3839</f>
        <v>4.25</v>
      </c>
      <c r="M3839" s="32">
        <f>D3839*F3839</f>
        <v>2.64</v>
      </c>
      <c r="N3839" s="32">
        <f>L3839-M3839</f>
        <v>1.6099999999999999</v>
      </c>
    </row>
    <row r="3840" spans="1:14" x14ac:dyDescent="0.2">
      <c r="A3840" s="26">
        <v>573020</v>
      </c>
      <c r="B3840" s="26">
        <v>23234</v>
      </c>
      <c r="C3840" s="27" t="s">
        <v>78</v>
      </c>
      <c r="D3840" s="27">
        <v>1</v>
      </c>
      <c r="E3840" s="27">
        <v>4.25</v>
      </c>
      <c r="F3840" s="30">
        <f>INDEX(Additional!$B$3:$B$11,MATCH(C3840,Additional!$A$3:$A$11,0))</f>
        <v>2.64</v>
      </c>
      <c r="G3840" s="27">
        <v>14842</v>
      </c>
      <c r="H3840" s="27" t="s">
        <v>0</v>
      </c>
      <c r="I3840" s="28">
        <v>40331</v>
      </c>
      <c r="J3840" s="32">
        <f>YEAR(I3840)</f>
        <v>2010</v>
      </c>
      <c r="K3840" s="32">
        <f>MONTH(I3840)</f>
        <v>6</v>
      </c>
      <c r="L3840" s="32">
        <f>D3840*E3840</f>
        <v>4.25</v>
      </c>
      <c r="M3840" s="32">
        <f>D3840*F3840</f>
        <v>2.64</v>
      </c>
      <c r="N3840" s="32">
        <f>L3840-M3840</f>
        <v>1.6099999999999999</v>
      </c>
    </row>
    <row r="3841" spans="1:14" x14ac:dyDescent="0.2">
      <c r="A3841" s="26">
        <v>573020</v>
      </c>
      <c r="B3841" s="26">
        <v>22910</v>
      </c>
      <c r="C3841" s="27" t="s">
        <v>78</v>
      </c>
      <c r="D3841" s="27">
        <v>1</v>
      </c>
      <c r="E3841" s="27">
        <v>4.25</v>
      </c>
      <c r="F3841" s="30">
        <f>INDEX(Additional!$B$3:$B$11,MATCH(C3841,Additional!$A$3:$A$11,0))</f>
        <v>2.64</v>
      </c>
      <c r="G3841" s="27">
        <v>14842</v>
      </c>
      <c r="H3841" s="27" t="s">
        <v>0</v>
      </c>
      <c r="I3841" s="28">
        <v>40547</v>
      </c>
      <c r="J3841" s="32">
        <f>YEAR(I3841)</f>
        <v>2011</v>
      </c>
      <c r="K3841" s="32">
        <f>MONTH(I3841)</f>
        <v>1</v>
      </c>
      <c r="L3841" s="32">
        <f>D3841*E3841</f>
        <v>4.25</v>
      </c>
      <c r="M3841" s="32">
        <f>D3841*F3841</f>
        <v>2.64</v>
      </c>
      <c r="N3841" s="32">
        <f>L3841-M3841</f>
        <v>1.6099999999999999</v>
      </c>
    </row>
    <row r="3842" spans="1:14" x14ac:dyDescent="0.2">
      <c r="A3842" s="26">
        <v>573020</v>
      </c>
      <c r="B3842" s="26">
        <v>23373</v>
      </c>
      <c r="C3842" s="27" t="s">
        <v>78</v>
      </c>
      <c r="D3842" s="27">
        <v>2</v>
      </c>
      <c r="E3842" s="27">
        <v>4.25</v>
      </c>
      <c r="F3842" s="30">
        <f>INDEX(Additional!$B$3:$B$11,MATCH(C3842,Additional!$A$3:$A$11,0))</f>
        <v>2.64</v>
      </c>
      <c r="G3842" s="27">
        <v>14842</v>
      </c>
      <c r="H3842" s="27" t="s">
        <v>0</v>
      </c>
      <c r="I3842" s="28">
        <v>40910</v>
      </c>
      <c r="J3842" s="32">
        <f>YEAR(I3842)</f>
        <v>2012</v>
      </c>
      <c r="K3842" s="32">
        <f>MONTH(I3842)</f>
        <v>1</v>
      </c>
      <c r="L3842" s="32">
        <f>D3842*E3842</f>
        <v>8.5</v>
      </c>
      <c r="M3842" s="32">
        <f>D3842*F3842</f>
        <v>5.28</v>
      </c>
      <c r="N3842" s="32">
        <f>L3842-M3842</f>
        <v>3.2199999999999998</v>
      </c>
    </row>
    <row r="3843" spans="1:14" x14ac:dyDescent="0.2">
      <c r="A3843" s="26">
        <v>573020</v>
      </c>
      <c r="B3843" s="26">
        <v>23436</v>
      </c>
      <c r="C3843" s="27" t="s">
        <v>78</v>
      </c>
      <c r="D3843" s="27">
        <v>1</v>
      </c>
      <c r="E3843" s="27">
        <v>4.25</v>
      </c>
      <c r="F3843" s="30">
        <f>INDEX(Additional!$B$3:$B$11,MATCH(C3843,Additional!$A$3:$A$11,0))</f>
        <v>2.64</v>
      </c>
      <c r="G3843" s="27">
        <v>14842</v>
      </c>
      <c r="H3843" s="27" t="s">
        <v>0</v>
      </c>
      <c r="I3843" s="28">
        <v>40343</v>
      </c>
      <c r="J3843" s="32">
        <f>YEAR(I3843)</f>
        <v>2010</v>
      </c>
      <c r="K3843" s="32">
        <f>MONTH(I3843)</f>
        <v>6</v>
      </c>
      <c r="L3843" s="32">
        <f>D3843*E3843</f>
        <v>4.25</v>
      </c>
      <c r="M3843" s="32">
        <f>D3843*F3843</f>
        <v>2.64</v>
      </c>
      <c r="N3843" s="32">
        <f>L3843-M3843</f>
        <v>1.6099999999999999</v>
      </c>
    </row>
    <row r="3844" spans="1:14" x14ac:dyDescent="0.2">
      <c r="A3844" s="26">
        <v>573020</v>
      </c>
      <c r="B3844" s="26">
        <v>23343</v>
      </c>
      <c r="C3844" s="27" t="s">
        <v>78</v>
      </c>
      <c r="D3844" s="27">
        <v>12</v>
      </c>
      <c r="E3844" s="27">
        <v>4.25</v>
      </c>
      <c r="F3844" s="30">
        <f>INDEX(Additional!$B$3:$B$11,MATCH(C3844,Additional!$A$3:$A$11,0))</f>
        <v>2.64</v>
      </c>
      <c r="G3844" s="27">
        <v>14842</v>
      </c>
      <c r="H3844" s="27" t="s">
        <v>0</v>
      </c>
      <c r="I3844" s="28">
        <v>40439</v>
      </c>
      <c r="J3844" s="32">
        <f>YEAR(I3844)</f>
        <v>2010</v>
      </c>
      <c r="K3844" s="32">
        <f>MONTH(I3844)</f>
        <v>9</v>
      </c>
      <c r="L3844" s="32">
        <f>D3844*E3844</f>
        <v>51</v>
      </c>
      <c r="M3844" s="32">
        <f>D3844*F3844</f>
        <v>31.68</v>
      </c>
      <c r="N3844" s="32">
        <f>L3844-M3844</f>
        <v>19.32</v>
      </c>
    </row>
    <row r="3845" spans="1:14" x14ac:dyDescent="0.2">
      <c r="A3845" s="26">
        <v>573020</v>
      </c>
      <c r="B3845" s="26">
        <v>23311</v>
      </c>
      <c r="C3845" s="27" t="s">
        <v>78</v>
      </c>
      <c r="D3845" s="27">
        <v>1</v>
      </c>
      <c r="E3845" s="27">
        <v>4.25</v>
      </c>
      <c r="F3845" s="30">
        <f>INDEX(Additional!$B$3:$B$11,MATCH(C3845,Additional!$A$3:$A$11,0))</f>
        <v>2.64</v>
      </c>
      <c r="G3845" s="27">
        <v>14842</v>
      </c>
      <c r="H3845" s="27" t="s">
        <v>0</v>
      </c>
      <c r="I3845" s="28">
        <v>40215</v>
      </c>
      <c r="J3845" s="32">
        <f>YEAR(I3845)</f>
        <v>2010</v>
      </c>
      <c r="K3845" s="32">
        <f>MONTH(I3845)</f>
        <v>2</v>
      </c>
      <c r="L3845" s="32">
        <f>D3845*E3845</f>
        <v>4.25</v>
      </c>
      <c r="M3845" s="32">
        <f>D3845*F3845</f>
        <v>2.64</v>
      </c>
      <c r="N3845" s="32">
        <f>L3845-M3845</f>
        <v>1.6099999999999999</v>
      </c>
    </row>
    <row r="3846" spans="1:14" x14ac:dyDescent="0.2">
      <c r="A3846" s="26">
        <v>573020</v>
      </c>
      <c r="B3846" s="26">
        <v>23503</v>
      </c>
      <c r="C3846" s="27" t="s">
        <v>78</v>
      </c>
      <c r="D3846" s="27">
        <v>1</v>
      </c>
      <c r="E3846" s="27">
        <v>4.25</v>
      </c>
      <c r="F3846" s="30">
        <f>INDEX(Additional!$B$3:$B$11,MATCH(C3846,Additional!$A$3:$A$11,0))</f>
        <v>2.64</v>
      </c>
      <c r="G3846" s="27">
        <v>14842</v>
      </c>
      <c r="H3846" s="27" t="s">
        <v>0</v>
      </c>
      <c r="I3846" s="28">
        <v>41174</v>
      </c>
      <c r="J3846" s="32">
        <f>YEAR(I3846)</f>
        <v>2012</v>
      </c>
      <c r="K3846" s="32">
        <f>MONTH(I3846)</f>
        <v>9</v>
      </c>
      <c r="L3846" s="32">
        <f>D3846*E3846</f>
        <v>4.25</v>
      </c>
      <c r="M3846" s="32">
        <f>D3846*F3846</f>
        <v>2.64</v>
      </c>
      <c r="N3846" s="32">
        <f>L3846-M3846</f>
        <v>1.6099999999999999</v>
      </c>
    </row>
    <row r="3847" spans="1:14" x14ac:dyDescent="0.2">
      <c r="A3847" s="26">
        <v>573020</v>
      </c>
      <c r="B3847" s="26">
        <v>22467</v>
      </c>
      <c r="C3847" s="27" t="s">
        <v>78</v>
      </c>
      <c r="D3847" s="27">
        <v>2</v>
      </c>
      <c r="E3847" s="27">
        <v>4.25</v>
      </c>
      <c r="F3847" s="30">
        <f>INDEX(Additional!$B$3:$B$11,MATCH(C3847,Additional!$A$3:$A$11,0))</f>
        <v>2.64</v>
      </c>
      <c r="G3847" s="27">
        <v>14842</v>
      </c>
      <c r="H3847" s="27" t="s">
        <v>0</v>
      </c>
      <c r="I3847" s="28">
        <v>41182</v>
      </c>
      <c r="J3847" s="32">
        <f>YEAR(I3847)</f>
        <v>2012</v>
      </c>
      <c r="K3847" s="32">
        <f>MONTH(I3847)</f>
        <v>9</v>
      </c>
      <c r="L3847" s="32">
        <f>D3847*E3847</f>
        <v>8.5</v>
      </c>
      <c r="M3847" s="32">
        <f>D3847*F3847</f>
        <v>5.28</v>
      </c>
      <c r="N3847" s="32">
        <f>L3847-M3847</f>
        <v>3.2199999999999998</v>
      </c>
    </row>
    <row r="3848" spans="1:14" x14ac:dyDescent="0.2">
      <c r="A3848" s="26">
        <v>573020</v>
      </c>
      <c r="B3848" s="26">
        <v>23301</v>
      </c>
      <c r="C3848" s="27" t="s">
        <v>78</v>
      </c>
      <c r="D3848" s="27">
        <v>1</v>
      </c>
      <c r="E3848" s="27">
        <v>4.25</v>
      </c>
      <c r="F3848" s="30">
        <f>INDEX(Additional!$B$3:$B$11,MATCH(C3848,Additional!$A$3:$A$11,0))</f>
        <v>2.64</v>
      </c>
      <c r="G3848" s="27">
        <v>14842</v>
      </c>
      <c r="H3848" s="27" t="s">
        <v>0</v>
      </c>
      <c r="I3848" s="28">
        <v>40660</v>
      </c>
      <c r="J3848" s="32">
        <f>YEAR(I3848)</f>
        <v>2011</v>
      </c>
      <c r="K3848" s="32">
        <f>MONTH(I3848)</f>
        <v>4</v>
      </c>
      <c r="L3848" s="32">
        <f>D3848*E3848</f>
        <v>4.25</v>
      </c>
      <c r="M3848" s="32">
        <f>D3848*F3848</f>
        <v>2.64</v>
      </c>
      <c r="N3848" s="32">
        <f>L3848-M3848</f>
        <v>1.6099999999999999</v>
      </c>
    </row>
    <row r="3849" spans="1:14" x14ac:dyDescent="0.2">
      <c r="A3849" s="26">
        <v>573020</v>
      </c>
      <c r="B3849" s="26">
        <v>23084</v>
      </c>
      <c r="C3849" s="27" t="s">
        <v>78</v>
      </c>
      <c r="D3849" s="27">
        <v>1</v>
      </c>
      <c r="E3849" s="27">
        <v>4.25</v>
      </c>
      <c r="F3849" s="30">
        <f>INDEX(Additional!$B$3:$B$11,MATCH(C3849,Additional!$A$3:$A$11,0))</f>
        <v>2.64</v>
      </c>
      <c r="G3849" s="27">
        <v>14842</v>
      </c>
      <c r="H3849" s="27" t="s">
        <v>0</v>
      </c>
      <c r="I3849" s="28">
        <v>40585</v>
      </c>
      <c r="J3849" s="32">
        <f>YEAR(I3849)</f>
        <v>2011</v>
      </c>
      <c r="K3849" s="32">
        <f>MONTH(I3849)</f>
        <v>2</v>
      </c>
      <c r="L3849" s="32">
        <f>D3849*E3849</f>
        <v>4.25</v>
      </c>
      <c r="M3849" s="32">
        <f>D3849*F3849</f>
        <v>2.64</v>
      </c>
      <c r="N3849" s="32">
        <f>L3849-M3849</f>
        <v>1.6099999999999999</v>
      </c>
    </row>
    <row r="3850" spans="1:14" x14ac:dyDescent="0.2">
      <c r="A3850" s="26">
        <v>573020</v>
      </c>
      <c r="B3850" s="26">
        <v>22693</v>
      </c>
      <c r="C3850" s="27" t="s">
        <v>78</v>
      </c>
      <c r="D3850" s="27">
        <v>4</v>
      </c>
      <c r="E3850" s="27">
        <v>4.25</v>
      </c>
      <c r="F3850" s="30">
        <f>INDEX(Additional!$B$3:$B$11,MATCH(C3850,Additional!$A$3:$A$11,0))</f>
        <v>2.64</v>
      </c>
      <c r="G3850" s="27">
        <v>14842</v>
      </c>
      <c r="H3850" s="27" t="s">
        <v>0</v>
      </c>
      <c r="I3850" s="28">
        <v>40909</v>
      </c>
      <c r="J3850" s="32">
        <f>YEAR(I3850)</f>
        <v>2012</v>
      </c>
      <c r="K3850" s="32">
        <f>MONTH(I3850)</f>
        <v>1</v>
      </c>
      <c r="L3850" s="32">
        <f>D3850*E3850</f>
        <v>17</v>
      </c>
      <c r="M3850" s="32">
        <f>D3850*F3850</f>
        <v>10.56</v>
      </c>
      <c r="N3850" s="32">
        <f>L3850-M3850</f>
        <v>6.4399999999999995</v>
      </c>
    </row>
    <row r="3851" spans="1:14" x14ac:dyDescent="0.2">
      <c r="A3851" s="26">
        <v>573020</v>
      </c>
      <c r="B3851" s="26">
        <v>21790</v>
      </c>
      <c r="C3851" s="27" t="s">
        <v>78</v>
      </c>
      <c r="D3851" s="27">
        <v>2</v>
      </c>
      <c r="E3851" s="27">
        <v>4.25</v>
      </c>
      <c r="F3851" s="30">
        <f>INDEX(Additional!$B$3:$B$11,MATCH(C3851,Additional!$A$3:$A$11,0))</f>
        <v>2.64</v>
      </c>
      <c r="G3851" s="27">
        <v>14842</v>
      </c>
      <c r="H3851" s="27" t="s">
        <v>0</v>
      </c>
      <c r="I3851" s="28">
        <v>40448</v>
      </c>
      <c r="J3851" s="32">
        <f>YEAR(I3851)</f>
        <v>2010</v>
      </c>
      <c r="K3851" s="32">
        <f>MONTH(I3851)</f>
        <v>9</v>
      </c>
      <c r="L3851" s="32">
        <f>D3851*E3851</f>
        <v>8.5</v>
      </c>
      <c r="M3851" s="32">
        <f>D3851*F3851</f>
        <v>5.28</v>
      </c>
      <c r="N3851" s="32">
        <f>L3851-M3851</f>
        <v>3.2199999999999998</v>
      </c>
    </row>
    <row r="3852" spans="1:14" x14ac:dyDescent="0.2">
      <c r="A3852" s="26">
        <v>573020</v>
      </c>
      <c r="B3852" s="26">
        <v>22568</v>
      </c>
      <c r="C3852" s="27" t="s">
        <v>78</v>
      </c>
      <c r="D3852" s="27">
        <v>2</v>
      </c>
      <c r="E3852" s="27">
        <v>4.25</v>
      </c>
      <c r="F3852" s="30">
        <f>INDEX(Additional!$B$3:$B$11,MATCH(C3852,Additional!$A$3:$A$11,0))</f>
        <v>2.64</v>
      </c>
      <c r="G3852" s="27">
        <v>14842</v>
      </c>
      <c r="H3852" s="27" t="s">
        <v>0</v>
      </c>
      <c r="I3852" s="28">
        <v>40548</v>
      </c>
      <c r="J3852" s="32">
        <f>YEAR(I3852)</f>
        <v>2011</v>
      </c>
      <c r="K3852" s="32">
        <f>MONTH(I3852)</f>
        <v>1</v>
      </c>
      <c r="L3852" s="32">
        <f>D3852*E3852</f>
        <v>8.5</v>
      </c>
      <c r="M3852" s="32">
        <f>D3852*F3852</f>
        <v>5.28</v>
      </c>
      <c r="N3852" s="32">
        <f>L3852-M3852</f>
        <v>3.2199999999999998</v>
      </c>
    </row>
    <row r="3853" spans="1:14" x14ac:dyDescent="0.2">
      <c r="A3853" s="26">
        <v>573020</v>
      </c>
      <c r="B3853" s="26">
        <v>22621</v>
      </c>
      <c r="C3853" s="27" t="s">
        <v>78</v>
      </c>
      <c r="D3853" s="27">
        <v>12</v>
      </c>
      <c r="E3853" s="27">
        <v>4.25</v>
      </c>
      <c r="F3853" s="30">
        <f>INDEX(Additional!$B$3:$B$11,MATCH(C3853,Additional!$A$3:$A$11,0))</f>
        <v>2.64</v>
      </c>
      <c r="G3853" s="27">
        <v>14842</v>
      </c>
      <c r="H3853" s="27" t="s">
        <v>0</v>
      </c>
      <c r="I3853" s="28">
        <v>40502</v>
      </c>
      <c r="J3853" s="32">
        <f>YEAR(I3853)</f>
        <v>2010</v>
      </c>
      <c r="K3853" s="32">
        <f>MONTH(I3853)</f>
        <v>11</v>
      </c>
      <c r="L3853" s="32">
        <f>D3853*E3853</f>
        <v>51</v>
      </c>
      <c r="M3853" s="32">
        <f>D3853*F3853</f>
        <v>31.68</v>
      </c>
      <c r="N3853" s="32">
        <f>L3853-M3853</f>
        <v>19.32</v>
      </c>
    </row>
    <row r="3854" spans="1:14" x14ac:dyDescent="0.2">
      <c r="A3854" s="26">
        <v>573020</v>
      </c>
      <c r="B3854" s="26">
        <v>20969</v>
      </c>
      <c r="C3854" s="27" t="s">
        <v>78</v>
      </c>
      <c r="D3854" s="27">
        <v>3</v>
      </c>
      <c r="E3854" s="27">
        <v>4.25</v>
      </c>
      <c r="F3854" s="30">
        <f>INDEX(Additional!$B$3:$B$11,MATCH(C3854,Additional!$A$3:$A$11,0))</f>
        <v>2.64</v>
      </c>
      <c r="G3854" s="27">
        <v>14842</v>
      </c>
      <c r="H3854" s="27" t="s">
        <v>0</v>
      </c>
      <c r="I3854" s="28">
        <v>40424</v>
      </c>
      <c r="J3854" s="32">
        <f>YEAR(I3854)</f>
        <v>2010</v>
      </c>
      <c r="K3854" s="32">
        <f>MONTH(I3854)</f>
        <v>9</v>
      </c>
      <c r="L3854" s="32">
        <f>D3854*E3854</f>
        <v>12.75</v>
      </c>
      <c r="M3854" s="32">
        <f>D3854*F3854</f>
        <v>7.92</v>
      </c>
      <c r="N3854" s="32">
        <f>L3854-M3854</f>
        <v>4.83</v>
      </c>
    </row>
    <row r="3855" spans="1:14" x14ac:dyDescent="0.2">
      <c r="A3855" s="26">
        <v>573020</v>
      </c>
      <c r="B3855" s="26">
        <v>20970</v>
      </c>
      <c r="C3855" s="27" t="s">
        <v>78</v>
      </c>
      <c r="D3855" s="27">
        <v>24</v>
      </c>
      <c r="E3855" s="27">
        <v>4.25</v>
      </c>
      <c r="F3855" s="30">
        <f>INDEX(Additional!$B$3:$B$11,MATCH(C3855,Additional!$A$3:$A$11,0))</f>
        <v>2.64</v>
      </c>
      <c r="G3855" s="27">
        <v>14842</v>
      </c>
      <c r="H3855" s="27" t="s">
        <v>0</v>
      </c>
      <c r="I3855" s="28">
        <v>40397</v>
      </c>
      <c r="J3855" s="32">
        <f>YEAR(I3855)</f>
        <v>2010</v>
      </c>
      <c r="K3855" s="32">
        <f>MONTH(I3855)</f>
        <v>8</v>
      </c>
      <c r="L3855" s="32">
        <f>D3855*E3855</f>
        <v>102</v>
      </c>
      <c r="M3855" s="32">
        <f>D3855*F3855</f>
        <v>63.36</v>
      </c>
      <c r="N3855" s="32">
        <f>L3855-M3855</f>
        <v>38.64</v>
      </c>
    </row>
    <row r="3856" spans="1:14" x14ac:dyDescent="0.2">
      <c r="A3856" s="26">
        <v>573020</v>
      </c>
      <c r="B3856" s="26">
        <v>20972</v>
      </c>
      <c r="C3856" s="27" t="s">
        <v>78</v>
      </c>
      <c r="D3856" s="27">
        <v>1</v>
      </c>
      <c r="E3856" s="27">
        <v>4.25</v>
      </c>
      <c r="F3856" s="30">
        <f>INDEX(Additional!$B$3:$B$11,MATCH(C3856,Additional!$A$3:$A$11,0))</f>
        <v>2.64</v>
      </c>
      <c r="G3856" s="27">
        <v>14842</v>
      </c>
      <c r="H3856" s="27" t="s">
        <v>0</v>
      </c>
      <c r="I3856" s="28">
        <v>40342</v>
      </c>
      <c r="J3856" s="32">
        <f>YEAR(I3856)</f>
        <v>2010</v>
      </c>
      <c r="K3856" s="32">
        <f>MONTH(I3856)</f>
        <v>6</v>
      </c>
      <c r="L3856" s="32">
        <f>D3856*E3856</f>
        <v>4.25</v>
      </c>
      <c r="M3856" s="32">
        <f>D3856*F3856</f>
        <v>2.64</v>
      </c>
      <c r="N3856" s="32">
        <f>L3856-M3856</f>
        <v>1.6099999999999999</v>
      </c>
    </row>
    <row r="3857" spans="1:14" x14ac:dyDescent="0.2">
      <c r="A3857" s="26">
        <v>573020</v>
      </c>
      <c r="B3857" s="26">
        <v>20982</v>
      </c>
      <c r="C3857" s="27" t="s">
        <v>78</v>
      </c>
      <c r="D3857" s="27">
        <v>6</v>
      </c>
      <c r="E3857" s="27">
        <v>4.25</v>
      </c>
      <c r="F3857" s="30">
        <f>INDEX(Additional!$B$3:$B$11,MATCH(C3857,Additional!$A$3:$A$11,0))</f>
        <v>2.64</v>
      </c>
      <c r="G3857" s="27">
        <v>14842</v>
      </c>
      <c r="H3857" s="27" t="s">
        <v>0</v>
      </c>
      <c r="I3857" s="28">
        <v>40583</v>
      </c>
      <c r="J3857" s="32">
        <f>YEAR(I3857)</f>
        <v>2011</v>
      </c>
      <c r="K3857" s="32">
        <f>MONTH(I3857)</f>
        <v>2</v>
      </c>
      <c r="L3857" s="32">
        <f>D3857*E3857</f>
        <v>25.5</v>
      </c>
      <c r="M3857" s="32">
        <f>D3857*F3857</f>
        <v>15.84</v>
      </c>
      <c r="N3857" s="32">
        <f>L3857-M3857</f>
        <v>9.66</v>
      </c>
    </row>
    <row r="3858" spans="1:14" x14ac:dyDescent="0.2">
      <c r="A3858" s="26">
        <v>573020</v>
      </c>
      <c r="B3858" s="26">
        <v>20983</v>
      </c>
      <c r="C3858" s="27" t="s">
        <v>78</v>
      </c>
      <c r="D3858" s="27">
        <v>1</v>
      </c>
      <c r="E3858" s="27">
        <v>4.25</v>
      </c>
      <c r="F3858" s="30">
        <f>INDEX(Additional!$B$3:$B$11,MATCH(C3858,Additional!$A$3:$A$11,0))</f>
        <v>2.64</v>
      </c>
      <c r="G3858" s="27">
        <v>14842</v>
      </c>
      <c r="H3858" s="27" t="s">
        <v>0</v>
      </c>
      <c r="I3858" s="28">
        <v>40400</v>
      </c>
      <c r="J3858" s="32">
        <f>YEAR(I3858)</f>
        <v>2010</v>
      </c>
      <c r="K3858" s="32">
        <f>MONTH(I3858)</f>
        <v>8</v>
      </c>
      <c r="L3858" s="32">
        <f>D3858*E3858</f>
        <v>4.25</v>
      </c>
      <c r="M3858" s="32">
        <f>D3858*F3858</f>
        <v>2.64</v>
      </c>
      <c r="N3858" s="32">
        <f>L3858-M3858</f>
        <v>1.6099999999999999</v>
      </c>
    </row>
    <row r="3859" spans="1:14" x14ac:dyDescent="0.2">
      <c r="A3859" s="26">
        <v>573020</v>
      </c>
      <c r="B3859" s="26">
        <v>23191</v>
      </c>
      <c r="C3859" s="27" t="s">
        <v>78</v>
      </c>
      <c r="D3859" s="27">
        <v>3</v>
      </c>
      <c r="E3859" s="27">
        <v>4.25</v>
      </c>
      <c r="F3859" s="30">
        <f>INDEX(Additional!$B$3:$B$11,MATCH(C3859,Additional!$A$3:$A$11,0))</f>
        <v>2.64</v>
      </c>
      <c r="G3859" s="27">
        <v>14842</v>
      </c>
      <c r="H3859" s="27" t="s">
        <v>0</v>
      </c>
      <c r="I3859" s="28">
        <v>40686</v>
      </c>
      <c r="J3859" s="32">
        <f>YEAR(I3859)</f>
        <v>2011</v>
      </c>
      <c r="K3859" s="32">
        <f>MONTH(I3859)</f>
        <v>5</v>
      </c>
      <c r="L3859" s="32">
        <f>D3859*E3859</f>
        <v>12.75</v>
      </c>
      <c r="M3859" s="32">
        <f>D3859*F3859</f>
        <v>7.92</v>
      </c>
      <c r="N3859" s="32">
        <f>L3859-M3859</f>
        <v>4.83</v>
      </c>
    </row>
    <row r="3860" spans="1:14" x14ac:dyDescent="0.2">
      <c r="A3860" s="26">
        <v>573020</v>
      </c>
      <c r="B3860" s="26">
        <v>22633</v>
      </c>
      <c r="C3860" s="27" t="s">
        <v>78</v>
      </c>
      <c r="D3860" s="27">
        <v>2</v>
      </c>
      <c r="E3860" s="27">
        <v>4.25</v>
      </c>
      <c r="F3860" s="30">
        <f>INDEX(Additional!$B$3:$B$11,MATCH(C3860,Additional!$A$3:$A$11,0))</f>
        <v>2.64</v>
      </c>
      <c r="G3860" s="27">
        <v>14842</v>
      </c>
      <c r="H3860" s="27" t="s">
        <v>0</v>
      </c>
      <c r="I3860" s="28">
        <v>40350</v>
      </c>
      <c r="J3860" s="32">
        <f>YEAR(I3860)</f>
        <v>2010</v>
      </c>
      <c r="K3860" s="32">
        <f>MONTH(I3860)</f>
        <v>6</v>
      </c>
      <c r="L3860" s="32">
        <f>D3860*E3860</f>
        <v>8.5</v>
      </c>
      <c r="M3860" s="32">
        <f>D3860*F3860</f>
        <v>5.28</v>
      </c>
      <c r="N3860" s="32">
        <f>L3860-M3860</f>
        <v>3.2199999999999998</v>
      </c>
    </row>
    <row r="3861" spans="1:14" x14ac:dyDescent="0.2">
      <c r="A3861" s="26">
        <v>573020</v>
      </c>
      <c r="B3861" s="26">
        <v>22865</v>
      </c>
      <c r="C3861" s="27" t="s">
        <v>78</v>
      </c>
      <c r="D3861" s="27">
        <v>1</v>
      </c>
      <c r="E3861" s="27">
        <v>4.25</v>
      </c>
      <c r="F3861" s="30">
        <f>INDEX(Additional!$B$3:$B$11,MATCH(C3861,Additional!$A$3:$A$11,0))</f>
        <v>2.64</v>
      </c>
      <c r="G3861" s="27">
        <v>14842</v>
      </c>
      <c r="H3861" s="27" t="s">
        <v>0</v>
      </c>
      <c r="I3861" s="28">
        <v>40421</v>
      </c>
      <c r="J3861" s="32">
        <f>YEAR(I3861)</f>
        <v>2010</v>
      </c>
      <c r="K3861" s="32">
        <f>MONTH(I3861)</f>
        <v>8</v>
      </c>
      <c r="L3861" s="32">
        <f>D3861*E3861</f>
        <v>4.25</v>
      </c>
      <c r="M3861" s="32">
        <f>D3861*F3861</f>
        <v>2.64</v>
      </c>
      <c r="N3861" s="32">
        <f>L3861-M3861</f>
        <v>1.6099999999999999</v>
      </c>
    </row>
    <row r="3862" spans="1:14" x14ac:dyDescent="0.2">
      <c r="A3862" s="26">
        <v>573020</v>
      </c>
      <c r="B3862" s="26">
        <v>22867</v>
      </c>
      <c r="C3862" s="27" t="s">
        <v>78</v>
      </c>
      <c r="D3862" s="27">
        <v>1</v>
      </c>
      <c r="E3862" s="27">
        <v>4.25</v>
      </c>
      <c r="F3862" s="30">
        <f>INDEX(Additional!$B$3:$B$11,MATCH(C3862,Additional!$A$3:$A$11,0))</f>
        <v>2.64</v>
      </c>
      <c r="G3862" s="27">
        <v>14842</v>
      </c>
      <c r="H3862" s="27" t="s">
        <v>0</v>
      </c>
      <c r="I3862" s="28">
        <v>40549</v>
      </c>
      <c r="J3862" s="32">
        <f>YEAR(I3862)</f>
        <v>2011</v>
      </c>
      <c r="K3862" s="32">
        <f>MONTH(I3862)</f>
        <v>1</v>
      </c>
      <c r="L3862" s="32">
        <f>D3862*E3862</f>
        <v>4.25</v>
      </c>
      <c r="M3862" s="32">
        <f>D3862*F3862</f>
        <v>2.64</v>
      </c>
      <c r="N3862" s="32">
        <f>L3862-M3862</f>
        <v>1.6099999999999999</v>
      </c>
    </row>
    <row r="3863" spans="1:14" x14ac:dyDescent="0.2">
      <c r="A3863" s="26">
        <v>573020</v>
      </c>
      <c r="B3863" s="26">
        <v>23355</v>
      </c>
      <c r="C3863" s="27" t="s">
        <v>78</v>
      </c>
      <c r="D3863" s="27">
        <v>10</v>
      </c>
      <c r="E3863" s="27">
        <v>4.25</v>
      </c>
      <c r="F3863" s="30">
        <f>INDEX(Additional!$B$3:$B$11,MATCH(C3863,Additional!$A$3:$A$11,0))</f>
        <v>2.64</v>
      </c>
      <c r="G3863" s="27">
        <v>14842</v>
      </c>
      <c r="H3863" s="27" t="s">
        <v>0</v>
      </c>
      <c r="I3863" s="28">
        <v>41049</v>
      </c>
      <c r="J3863" s="32">
        <f>YEAR(I3863)</f>
        <v>2012</v>
      </c>
      <c r="K3863" s="32">
        <f>MONTH(I3863)</f>
        <v>5</v>
      </c>
      <c r="L3863" s="32">
        <f>D3863*E3863</f>
        <v>42.5</v>
      </c>
      <c r="M3863" s="32">
        <f>D3863*F3863</f>
        <v>26.400000000000002</v>
      </c>
      <c r="N3863" s="32">
        <f>L3863-M3863</f>
        <v>16.099999999999998</v>
      </c>
    </row>
    <row r="3864" spans="1:14" x14ac:dyDescent="0.2">
      <c r="A3864" s="26" t="s">
        <v>100</v>
      </c>
      <c r="B3864" s="26" t="s">
        <v>101</v>
      </c>
      <c r="C3864" s="27" t="s">
        <v>78</v>
      </c>
      <c r="D3864" s="27">
        <v>48</v>
      </c>
      <c r="E3864" s="27">
        <v>4.25</v>
      </c>
      <c r="F3864" s="30">
        <f>INDEX(Additional!$B$3:$B$11,MATCH(C3864,Additional!$A$3:$A$11,0))</f>
        <v>2.64</v>
      </c>
      <c r="G3864" s="27">
        <v>14911</v>
      </c>
      <c r="H3864" s="27" t="s">
        <v>37</v>
      </c>
      <c r="I3864" s="28">
        <v>40386</v>
      </c>
      <c r="J3864" s="32">
        <f>YEAR(I3864)</f>
        <v>2010</v>
      </c>
      <c r="K3864" s="32">
        <f>MONTH(I3864)</f>
        <v>7</v>
      </c>
      <c r="L3864" s="32">
        <f>D3864*E3864</f>
        <v>204</v>
      </c>
      <c r="M3864" s="32">
        <f>D3864*F3864</f>
        <v>126.72</v>
      </c>
      <c r="N3864" s="32">
        <f>L3864-M3864</f>
        <v>77.28</v>
      </c>
    </row>
    <row r="3865" spans="1:14" x14ac:dyDescent="0.2">
      <c r="A3865" s="26" t="s">
        <v>100</v>
      </c>
      <c r="B3865" s="26">
        <v>22891</v>
      </c>
      <c r="C3865" s="27" t="s">
        <v>78</v>
      </c>
      <c r="D3865" s="27">
        <v>12</v>
      </c>
      <c r="E3865" s="27">
        <v>4.25</v>
      </c>
      <c r="F3865" s="30">
        <f>INDEX(Additional!$B$3:$B$11,MATCH(C3865,Additional!$A$3:$A$11,0))</f>
        <v>2.64</v>
      </c>
      <c r="G3865" s="27">
        <v>14911</v>
      </c>
      <c r="H3865" s="27" t="s">
        <v>37</v>
      </c>
      <c r="I3865" s="28">
        <v>40527</v>
      </c>
      <c r="J3865" s="32">
        <f>YEAR(I3865)</f>
        <v>2010</v>
      </c>
      <c r="K3865" s="32">
        <f>MONTH(I3865)</f>
        <v>12</v>
      </c>
      <c r="L3865" s="32">
        <f>D3865*E3865</f>
        <v>51</v>
      </c>
      <c r="M3865" s="32">
        <f>D3865*F3865</f>
        <v>31.68</v>
      </c>
      <c r="N3865" s="32">
        <f>L3865-M3865</f>
        <v>19.32</v>
      </c>
    </row>
    <row r="3866" spans="1:14" x14ac:dyDescent="0.2">
      <c r="A3866" s="26" t="s">
        <v>100</v>
      </c>
      <c r="B3866" s="26">
        <v>21843</v>
      </c>
      <c r="C3866" s="27" t="s">
        <v>78</v>
      </c>
      <c r="D3866" s="27">
        <v>12</v>
      </c>
      <c r="E3866" s="27">
        <v>4.25</v>
      </c>
      <c r="F3866" s="30">
        <f>INDEX(Additional!$B$3:$B$11,MATCH(C3866,Additional!$A$3:$A$11,0))</f>
        <v>2.64</v>
      </c>
      <c r="G3866" s="27">
        <v>14911</v>
      </c>
      <c r="H3866" s="27" t="s">
        <v>37</v>
      </c>
      <c r="I3866" s="28">
        <v>40565</v>
      </c>
      <c r="J3866" s="32">
        <f>YEAR(I3866)</f>
        <v>2011</v>
      </c>
      <c r="K3866" s="32">
        <f>MONTH(I3866)</f>
        <v>1</v>
      </c>
      <c r="L3866" s="32">
        <f>D3866*E3866</f>
        <v>51</v>
      </c>
      <c r="M3866" s="32">
        <f>D3866*F3866</f>
        <v>31.68</v>
      </c>
      <c r="N3866" s="32">
        <f>L3866-M3866</f>
        <v>19.32</v>
      </c>
    </row>
    <row r="3867" spans="1:14" x14ac:dyDescent="0.2">
      <c r="A3867" s="26">
        <v>573022</v>
      </c>
      <c r="B3867" s="26">
        <v>79321</v>
      </c>
      <c r="C3867" s="27" t="s">
        <v>78</v>
      </c>
      <c r="D3867" s="27">
        <v>12</v>
      </c>
      <c r="E3867" s="27">
        <v>4.25</v>
      </c>
      <c r="F3867" s="30">
        <f>INDEX(Additional!$B$3:$B$11,MATCH(C3867,Additional!$A$3:$A$11,0))</f>
        <v>2.64</v>
      </c>
      <c r="G3867" s="27">
        <v>16011</v>
      </c>
      <c r="H3867" s="27" t="s">
        <v>0</v>
      </c>
      <c r="I3867" s="28">
        <v>40384</v>
      </c>
      <c r="J3867" s="32">
        <f>YEAR(I3867)</f>
        <v>2010</v>
      </c>
      <c r="K3867" s="32">
        <f>MONTH(I3867)</f>
        <v>7</v>
      </c>
      <c r="L3867" s="32">
        <f>D3867*E3867</f>
        <v>51</v>
      </c>
      <c r="M3867" s="32">
        <f>D3867*F3867</f>
        <v>31.68</v>
      </c>
      <c r="N3867" s="32">
        <f>L3867-M3867</f>
        <v>19.32</v>
      </c>
    </row>
    <row r="3868" spans="1:14" x14ac:dyDescent="0.2">
      <c r="A3868" s="26">
        <v>573022</v>
      </c>
      <c r="B3868" s="26">
        <v>23035</v>
      </c>
      <c r="C3868" s="27" t="s">
        <v>78</v>
      </c>
      <c r="D3868" s="27">
        <v>8</v>
      </c>
      <c r="E3868" s="27">
        <v>4.25</v>
      </c>
      <c r="F3868" s="30">
        <f>INDEX(Additional!$B$3:$B$11,MATCH(C3868,Additional!$A$3:$A$11,0))</f>
        <v>2.64</v>
      </c>
      <c r="G3868" s="27">
        <v>16011</v>
      </c>
      <c r="H3868" s="27" t="s">
        <v>0</v>
      </c>
      <c r="I3868" s="28">
        <v>41068</v>
      </c>
      <c r="J3868" s="32">
        <f>YEAR(I3868)</f>
        <v>2012</v>
      </c>
      <c r="K3868" s="32">
        <f>MONTH(I3868)</f>
        <v>6</v>
      </c>
      <c r="L3868" s="32">
        <f>D3868*E3868</f>
        <v>34</v>
      </c>
      <c r="M3868" s="32">
        <f>D3868*F3868</f>
        <v>21.12</v>
      </c>
      <c r="N3868" s="32">
        <f>L3868-M3868</f>
        <v>12.879999999999999</v>
      </c>
    </row>
    <row r="3869" spans="1:14" x14ac:dyDescent="0.2">
      <c r="A3869" s="26">
        <v>573022</v>
      </c>
      <c r="B3869" s="26">
        <v>22773</v>
      </c>
      <c r="C3869" s="27" t="s">
        <v>78</v>
      </c>
      <c r="D3869" s="27">
        <v>4</v>
      </c>
      <c r="E3869" s="27">
        <v>4.25</v>
      </c>
      <c r="F3869" s="30">
        <f>INDEX(Additional!$B$3:$B$11,MATCH(C3869,Additional!$A$3:$A$11,0))</f>
        <v>2.64</v>
      </c>
      <c r="G3869" s="27">
        <v>16011</v>
      </c>
      <c r="H3869" s="27" t="s">
        <v>0</v>
      </c>
      <c r="I3869" s="28">
        <v>40459</v>
      </c>
      <c r="J3869" s="32">
        <f>YEAR(I3869)</f>
        <v>2010</v>
      </c>
      <c r="K3869" s="32">
        <f>MONTH(I3869)</f>
        <v>10</v>
      </c>
      <c r="L3869" s="32">
        <f>D3869*E3869</f>
        <v>17</v>
      </c>
      <c r="M3869" s="32">
        <f>D3869*F3869</f>
        <v>10.56</v>
      </c>
      <c r="N3869" s="32">
        <f>L3869-M3869</f>
        <v>6.4399999999999995</v>
      </c>
    </row>
    <row r="3870" spans="1:14" x14ac:dyDescent="0.2">
      <c r="A3870" s="26">
        <v>573022</v>
      </c>
      <c r="B3870" s="26">
        <v>22943</v>
      </c>
      <c r="C3870" s="27" t="s">
        <v>78</v>
      </c>
      <c r="D3870" s="27">
        <v>1</v>
      </c>
      <c r="E3870" s="27">
        <v>4.25</v>
      </c>
      <c r="F3870" s="30">
        <f>INDEX(Additional!$B$3:$B$11,MATCH(C3870,Additional!$A$3:$A$11,0))</f>
        <v>2.64</v>
      </c>
      <c r="G3870" s="27">
        <v>16011</v>
      </c>
      <c r="H3870" s="27" t="s">
        <v>0</v>
      </c>
      <c r="I3870" s="28">
        <v>41095</v>
      </c>
      <c r="J3870" s="32">
        <f>YEAR(I3870)</f>
        <v>2012</v>
      </c>
      <c r="K3870" s="32">
        <f>MONTH(I3870)</f>
        <v>7</v>
      </c>
      <c r="L3870" s="32">
        <f>D3870*E3870</f>
        <v>4.25</v>
      </c>
      <c r="M3870" s="32">
        <f>D3870*F3870</f>
        <v>2.64</v>
      </c>
      <c r="N3870" s="32">
        <f>L3870-M3870</f>
        <v>1.6099999999999999</v>
      </c>
    </row>
    <row r="3871" spans="1:14" x14ac:dyDescent="0.2">
      <c r="A3871" s="26">
        <v>573022</v>
      </c>
      <c r="B3871" s="26">
        <v>23032</v>
      </c>
      <c r="C3871" s="27" t="s">
        <v>78</v>
      </c>
      <c r="D3871" s="27">
        <v>36</v>
      </c>
      <c r="E3871" s="27">
        <v>4.25</v>
      </c>
      <c r="F3871" s="30">
        <f>INDEX(Additional!$B$3:$B$11,MATCH(C3871,Additional!$A$3:$A$11,0))</f>
        <v>2.64</v>
      </c>
      <c r="G3871" s="27">
        <v>16011</v>
      </c>
      <c r="H3871" s="27" t="s">
        <v>0</v>
      </c>
      <c r="I3871" s="28">
        <v>40538</v>
      </c>
      <c r="J3871" s="32">
        <f>YEAR(I3871)</f>
        <v>2010</v>
      </c>
      <c r="K3871" s="32">
        <f>MONTH(I3871)</f>
        <v>12</v>
      </c>
      <c r="L3871" s="32">
        <f>D3871*E3871</f>
        <v>153</v>
      </c>
      <c r="M3871" s="32">
        <f>D3871*F3871</f>
        <v>95.04</v>
      </c>
      <c r="N3871" s="32">
        <f>L3871-M3871</f>
        <v>57.959999999999994</v>
      </c>
    </row>
    <row r="3872" spans="1:14" x14ac:dyDescent="0.2">
      <c r="A3872" s="26">
        <v>573022</v>
      </c>
      <c r="B3872" s="26">
        <v>23423</v>
      </c>
      <c r="C3872" s="27" t="s">
        <v>78</v>
      </c>
      <c r="D3872" s="27">
        <v>12</v>
      </c>
      <c r="E3872" s="27">
        <v>4.25</v>
      </c>
      <c r="F3872" s="30">
        <f>INDEX(Additional!$B$3:$B$11,MATCH(C3872,Additional!$A$3:$A$11,0))</f>
        <v>2.64</v>
      </c>
      <c r="G3872" s="27">
        <v>16011</v>
      </c>
      <c r="H3872" s="27" t="s">
        <v>0</v>
      </c>
      <c r="I3872" s="28">
        <v>41163</v>
      </c>
      <c r="J3872" s="32">
        <f>YEAR(I3872)</f>
        <v>2012</v>
      </c>
      <c r="K3872" s="32">
        <f>MONTH(I3872)</f>
        <v>9</v>
      </c>
      <c r="L3872" s="32">
        <f>D3872*E3872</f>
        <v>51</v>
      </c>
      <c r="M3872" s="32">
        <f>D3872*F3872</f>
        <v>31.68</v>
      </c>
      <c r="N3872" s="32">
        <f>L3872-M3872</f>
        <v>19.32</v>
      </c>
    </row>
    <row r="3873" spans="1:14" x14ac:dyDescent="0.2">
      <c r="A3873" s="26">
        <v>573022</v>
      </c>
      <c r="B3873" s="26">
        <v>23100</v>
      </c>
      <c r="C3873" s="27" t="s">
        <v>78</v>
      </c>
      <c r="D3873" s="27">
        <v>1</v>
      </c>
      <c r="E3873" s="27">
        <v>4.25</v>
      </c>
      <c r="F3873" s="30">
        <f>INDEX(Additional!$B$3:$B$11,MATCH(C3873,Additional!$A$3:$A$11,0))</f>
        <v>2.64</v>
      </c>
      <c r="G3873" s="27">
        <v>16011</v>
      </c>
      <c r="H3873" s="27" t="s">
        <v>0</v>
      </c>
      <c r="I3873" s="28">
        <v>40914</v>
      </c>
      <c r="J3873" s="32">
        <f>YEAR(I3873)</f>
        <v>2012</v>
      </c>
      <c r="K3873" s="32">
        <f>MONTH(I3873)</f>
        <v>1</v>
      </c>
      <c r="L3873" s="32">
        <f>D3873*E3873</f>
        <v>4.25</v>
      </c>
      <c r="M3873" s="32">
        <f>D3873*F3873</f>
        <v>2.64</v>
      </c>
      <c r="N3873" s="32">
        <f>L3873-M3873</f>
        <v>1.6099999999999999</v>
      </c>
    </row>
    <row r="3874" spans="1:14" x14ac:dyDescent="0.2">
      <c r="A3874" s="26">
        <v>573022</v>
      </c>
      <c r="B3874" s="26">
        <v>22077</v>
      </c>
      <c r="C3874" s="27" t="s">
        <v>78</v>
      </c>
      <c r="D3874" s="27">
        <v>12</v>
      </c>
      <c r="E3874" s="27">
        <v>4.25</v>
      </c>
      <c r="F3874" s="30">
        <f>INDEX(Additional!$B$3:$B$11,MATCH(C3874,Additional!$A$3:$A$11,0))</f>
        <v>2.64</v>
      </c>
      <c r="G3874" s="27">
        <v>16011</v>
      </c>
      <c r="H3874" s="27" t="s">
        <v>0</v>
      </c>
      <c r="I3874" s="28">
        <v>41162</v>
      </c>
      <c r="J3874" s="32">
        <f>YEAR(I3874)</f>
        <v>2012</v>
      </c>
      <c r="K3874" s="32">
        <f>MONTH(I3874)</f>
        <v>9</v>
      </c>
      <c r="L3874" s="32">
        <f>D3874*E3874</f>
        <v>51</v>
      </c>
      <c r="M3874" s="32">
        <f>D3874*F3874</f>
        <v>31.68</v>
      </c>
      <c r="N3874" s="32">
        <f>L3874-M3874</f>
        <v>19.32</v>
      </c>
    </row>
    <row r="3875" spans="1:14" x14ac:dyDescent="0.2">
      <c r="A3875" s="26">
        <v>573022</v>
      </c>
      <c r="B3875" s="26">
        <v>23395</v>
      </c>
      <c r="C3875" s="27" t="s">
        <v>78</v>
      </c>
      <c r="D3875" s="27">
        <v>4</v>
      </c>
      <c r="E3875" s="27">
        <v>4.25</v>
      </c>
      <c r="F3875" s="30">
        <f>INDEX(Additional!$B$3:$B$11,MATCH(C3875,Additional!$A$3:$A$11,0))</f>
        <v>2.64</v>
      </c>
      <c r="G3875" s="27">
        <v>16011</v>
      </c>
      <c r="H3875" s="27" t="s">
        <v>0</v>
      </c>
      <c r="I3875" s="28">
        <v>40334</v>
      </c>
      <c r="J3875" s="32">
        <f>YEAR(I3875)</f>
        <v>2010</v>
      </c>
      <c r="K3875" s="32">
        <f>MONTH(I3875)</f>
        <v>6</v>
      </c>
      <c r="L3875" s="32">
        <f>D3875*E3875</f>
        <v>17</v>
      </c>
      <c r="M3875" s="32">
        <f>D3875*F3875</f>
        <v>10.56</v>
      </c>
      <c r="N3875" s="32">
        <f>L3875-M3875</f>
        <v>6.4399999999999995</v>
      </c>
    </row>
    <row r="3876" spans="1:14" x14ac:dyDescent="0.2">
      <c r="A3876" s="26">
        <v>573022</v>
      </c>
      <c r="B3876" s="26">
        <v>23394</v>
      </c>
      <c r="C3876" s="27" t="s">
        <v>78</v>
      </c>
      <c r="D3876" s="27">
        <v>3</v>
      </c>
      <c r="E3876" s="27">
        <v>4.25</v>
      </c>
      <c r="F3876" s="30">
        <f>INDEX(Additional!$B$3:$B$11,MATCH(C3876,Additional!$A$3:$A$11,0))</f>
        <v>2.64</v>
      </c>
      <c r="G3876" s="27">
        <v>16011</v>
      </c>
      <c r="H3876" s="27" t="s">
        <v>0</v>
      </c>
      <c r="I3876" s="28">
        <v>40587</v>
      </c>
      <c r="J3876" s="32">
        <f>YEAR(I3876)</f>
        <v>2011</v>
      </c>
      <c r="K3876" s="32">
        <f>MONTH(I3876)</f>
        <v>2</v>
      </c>
      <c r="L3876" s="32">
        <f>D3876*E3876</f>
        <v>12.75</v>
      </c>
      <c r="M3876" s="32">
        <f>D3876*F3876</f>
        <v>7.92</v>
      </c>
      <c r="N3876" s="32">
        <f>L3876-M3876</f>
        <v>4.83</v>
      </c>
    </row>
    <row r="3877" spans="1:14" x14ac:dyDescent="0.2">
      <c r="A3877" s="26">
        <v>573022</v>
      </c>
      <c r="B3877" s="26">
        <v>85125</v>
      </c>
      <c r="C3877" s="27" t="s">
        <v>78</v>
      </c>
      <c r="D3877" s="27">
        <v>2</v>
      </c>
      <c r="E3877" s="27">
        <v>4.25</v>
      </c>
      <c r="F3877" s="30">
        <f>INDEX(Additional!$B$3:$B$11,MATCH(C3877,Additional!$A$3:$A$11,0))</f>
        <v>2.64</v>
      </c>
      <c r="G3877" s="27">
        <v>16011</v>
      </c>
      <c r="H3877" s="27" t="s">
        <v>0</v>
      </c>
      <c r="I3877" s="28">
        <v>41085</v>
      </c>
      <c r="J3877" s="32">
        <f>YEAR(I3877)</f>
        <v>2012</v>
      </c>
      <c r="K3877" s="32">
        <f>MONTH(I3877)</f>
        <v>6</v>
      </c>
      <c r="L3877" s="32">
        <f>D3877*E3877</f>
        <v>8.5</v>
      </c>
      <c r="M3877" s="32">
        <f>D3877*F3877</f>
        <v>5.28</v>
      </c>
      <c r="N3877" s="32">
        <f>L3877-M3877</f>
        <v>3.2199999999999998</v>
      </c>
    </row>
    <row r="3878" spans="1:14" x14ac:dyDescent="0.2">
      <c r="A3878" s="26">
        <v>573023</v>
      </c>
      <c r="B3878" s="26">
        <v>48188</v>
      </c>
      <c r="C3878" s="27" t="s">
        <v>78</v>
      </c>
      <c r="D3878" s="27">
        <v>1</v>
      </c>
      <c r="E3878" s="27">
        <v>4.25</v>
      </c>
      <c r="F3878" s="30">
        <f>INDEX(Additional!$B$3:$B$11,MATCH(C3878,Additional!$A$3:$A$11,0))</f>
        <v>2.64</v>
      </c>
      <c r="G3878" s="27">
        <v>13882</v>
      </c>
      <c r="H3878" s="27" t="s">
        <v>0</v>
      </c>
      <c r="I3878" s="28">
        <v>40473</v>
      </c>
      <c r="J3878" s="32">
        <f>YEAR(I3878)</f>
        <v>2010</v>
      </c>
      <c r="K3878" s="32">
        <f>MONTH(I3878)</f>
        <v>10</v>
      </c>
      <c r="L3878" s="32">
        <f>D3878*E3878</f>
        <v>4.25</v>
      </c>
      <c r="M3878" s="32">
        <f>D3878*F3878</f>
        <v>2.64</v>
      </c>
      <c r="N3878" s="32">
        <f>L3878-M3878</f>
        <v>1.6099999999999999</v>
      </c>
    </row>
    <row r="3879" spans="1:14" x14ac:dyDescent="0.2">
      <c r="A3879" s="26">
        <v>573023</v>
      </c>
      <c r="B3879" s="26">
        <v>23462</v>
      </c>
      <c r="C3879" s="27" t="s">
        <v>78</v>
      </c>
      <c r="D3879" s="27">
        <v>1</v>
      </c>
      <c r="E3879" s="27">
        <v>4.25</v>
      </c>
      <c r="F3879" s="30">
        <f>INDEX(Additional!$B$3:$B$11,MATCH(C3879,Additional!$A$3:$A$11,0))</f>
        <v>2.64</v>
      </c>
      <c r="G3879" s="27">
        <v>13882</v>
      </c>
      <c r="H3879" s="27" t="s">
        <v>0</v>
      </c>
      <c r="I3879" s="28">
        <v>41128</v>
      </c>
      <c r="J3879" s="32">
        <f>YEAR(I3879)</f>
        <v>2012</v>
      </c>
      <c r="K3879" s="32">
        <f>MONTH(I3879)</f>
        <v>8</v>
      </c>
      <c r="L3879" s="32">
        <f>D3879*E3879</f>
        <v>4.25</v>
      </c>
      <c r="M3879" s="32">
        <f>D3879*F3879</f>
        <v>2.64</v>
      </c>
      <c r="N3879" s="32">
        <f>L3879-M3879</f>
        <v>1.6099999999999999</v>
      </c>
    </row>
    <row r="3880" spans="1:14" x14ac:dyDescent="0.2">
      <c r="A3880" s="26">
        <v>573023</v>
      </c>
      <c r="B3880" s="26">
        <v>23485</v>
      </c>
      <c r="C3880" s="27" t="s">
        <v>78</v>
      </c>
      <c r="D3880" s="27">
        <v>24</v>
      </c>
      <c r="E3880" s="27">
        <v>4.25</v>
      </c>
      <c r="F3880" s="30">
        <f>INDEX(Additional!$B$3:$B$11,MATCH(C3880,Additional!$A$3:$A$11,0))</f>
        <v>2.64</v>
      </c>
      <c r="G3880" s="27">
        <v>13882</v>
      </c>
      <c r="H3880" s="27" t="s">
        <v>0</v>
      </c>
      <c r="I3880" s="28">
        <v>40978</v>
      </c>
      <c r="J3880" s="32">
        <f>YEAR(I3880)</f>
        <v>2012</v>
      </c>
      <c r="K3880" s="32">
        <f>MONTH(I3880)</f>
        <v>3</v>
      </c>
      <c r="L3880" s="32">
        <f>D3880*E3880</f>
        <v>102</v>
      </c>
      <c r="M3880" s="32">
        <f>D3880*F3880</f>
        <v>63.36</v>
      </c>
      <c r="N3880" s="32">
        <f>L3880-M3880</f>
        <v>38.64</v>
      </c>
    </row>
    <row r="3881" spans="1:14" x14ac:dyDescent="0.2">
      <c r="A3881" s="26">
        <v>573023</v>
      </c>
      <c r="B3881" s="26">
        <v>22759</v>
      </c>
      <c r="C3881" s="27" t="s">
        <v>78</v>
      </c>
      <c r="D3881" s="27">
        <v>12</v>
      </c>
      <c r="E3881" s="27">
        <v>4.25</v>
      </c>
      <c r="F3881" s="30">
        <f>INDEX(Additional!$B$3:$B$11,MATCH(C3881,Additional!$A$3:$A$11,0))</f>
        <v>2.64</v>
      </c>
      <c r="G3881" s="27">
        <v>13882</v>
      </c>
      <c r="H3881" s="27" t="s">
        <v>0</v>
      </c>
      <c r="I3881" s="28">
        <v>40967</v>
      </c>
      <c r="J3881" s="32">
        <f>YEAR(I3881)</f>
        <v>2012</v>
      </c>
      <c r="K3881" s="32">
        <f>MONTH(I3881)</f>
        <v>2</v>
      </c>
      <c r="L3881" s="32">
        <f>D3881*E3881</f>
        <v>51</v>
      </c>
      <c r="M3881" s="32">
        <f>D3881*F3881</f>
        <v>31.68</v>
      </c>
      <c r="N3881" s="32">
        <f>L3881-M3881</f>
        <v>19.32</v>
      </c>
    </row>
    <row r="3882" spans="1:14" x14ac:dyDescent="0.2">
      <c r="A3882" s="26">
        <v>573023</v>
      </c>
      <c r="B3882" s="26">
        <v>22112</v>
      </c>
      <c r="C3882" s="27" t="s">
        <v>78</v>
      </c>
      <c r="D3882" s="27">
        <v>2</v>
      </c>
      <c r="E3882" s="27">
        <v>4.25</v>
      </c>
      <c r="F3882" s="30">
        <f>INDEX(Additional!$B$3:$B$11,MATCH(C3882,Additional!$A$3:$A$11,0))</f>
        <v>2.64</v>
      </c>
      <c r="G3882" s="27">
        <v>13882</v>
      </c>
      <c r="H3882" s="27" t="s">
        <v>0</v>
      </c>
      <c r="I3882" s="28">
        <v>40586</v>
      </c>
      <c r="J3882" s="32">
        <f>YEAR(I3882)</f>
        <v>2011</v>
      </c>
      <c r="K3882" s="32">
        <f>MONTH(I3882)</f>
        <v>2</v>
      </c>
      <c r="L3882" s="32">
        <f>D3882*E3882</f>
        <v>8.5</v>
      </c>
      <c r="M3882" s="32">
        <f>D3882*F3882</f>
        <v>5.28</v>
      </c>
      <c r="N3882" s="32">
        <f>L3882-M3882</f>
        <v>3.2199999999999998</v>
      </c>
    </row>
    <row r="3883" spans="1:14" x14ac:dyDescent="0.2">
      <c r="A3883" s="26">
        <v>573023</v>
      </c>
      <c r="B3883" s="26">
        <v>22111</v>
      </c>
      <c r="C3883" s="27" t="s">
        <v>78</v>
      </c>
      <c r="D3883" s="27">
        <v>24</v>
      </c>
      <c r="E3883" s="27">
        <v>4.25</v>
      </c>
      <c r="F3883" s="30">
        <f>INDEX(Additional!$B$3:$B$11,MATCH(C3883,Additional!$A$3:$A$11,0))</f>
        <v>2.64</v>
      </c>
      <c r="G3883" s="27">
        <v>13882</v>
      </c>
      <c r="H3883" s="27" t="s">
        <v>0</v>
      </c>
      <c r="I3883" s="28">
        <v>41209</v>
      </c>
      <c r="J3883" s="32">
        <f>YEAR(I3883)</f>
        <v>2012</v>
      </c>
      <c r="K3883" s="32">
        <f>MONTH(I3883)</f>
        <v>10</v>
      </c>
      <c r="L3883" s="32">
        <f>D3883*E3883</f>
        <v>102</v>
      </c>
      <c r="M3883" s="32">
        <f>D3883*F3883</f>
        <v>63.36</v>
      </c>
      <c r="N3883" s="32">
        <f>L3883-M3883</f>
        <v>38.64</v>
      </c>
    </row>
    <row r="3884" spans="1:14" x14ac:dyDescent="0.2">
      <c r="A3884" s="26">
        <v>573023</v>
      </c>
      <c r="B3884" s="26">
        <v>21592</v>
      </c>
      <c r="C3884" s="27" t="s">
        <v>78</v>
      </c>
      <c r="D3884" s="27">
        <v>12</v>
      </c>
      <c r="E3884" s="27">
        <v>4.25</v>
      </c>
      <c r="F3884" s="30">
        <f>INDEX(Additional!$B$3:$B$11,MATCH(C3884,Additional!$A$3:$A$11,0))</f>
        <v>2.64</v>
      </c>
      <c r="G3884" s="27">
        <v>13882</v>
      </c>
      <c r="H3884" s="27" t="s">
        <v>0</v>
      </c>
      <c r="I3884" s="28">
        <v>40466</v>
      </c>
      <c r="J3884" s="32">
        <f>YEAR(I3884)</f>
        <v>2010</v>
      </c>
      <c r="K3884" s="32">
        <f>MONTH(I3884)</f>
        <v>10</v>
      </c>
      <c r="L3884" s="32">
        <f>D3884*E3884</f>
        <v>51</v>
      </c>
      <c r="M3884" s="32">
        <f>D3884*F3884</f>
        <v>31.68</v>
      </c>
      <c r="N3884" s="32">
        <f>L3884-M3884</f>
        <v>19.32</v>
      </c>
    </row>
    <row r="3885" spans="1:14" x14ac:dyDescent="0.2">
      <c r="A3885" s="26">
        <v>573023</v>
      </c>
      <c r="B3885" s="26">
        <v>23284</v>
      </c>
      <c r="C3885" s="27" t="s">
        <v>78</v>
      </c>
      <c r="D3885" s="27">
        <v>72</v>
      </c>
      <c r="E3885" s="27">
        <v>4.25</v>
      </c>
      <c r="F3885" s="30">
        <f>INDEX(Additional!$B$3:$B$11,MATCH(C3885,Additional!$A$3:$A$11,0))</f>
        <v>2.64</v>
      </c>
      <c r="G3885" s="27">
        <v>13882</v>
      </c>
      <c r="H3885" s="27" t="s">
        <v>0</v>
      </c>
      <c r="I3885" s="28">
        <v>40755</v>
      </c>
      <c r="J3885" s="32">
        <f>YEAR(I3885)</f>
        <v>2011</v>
      </c>
      <c r="K3885" s="32">
        <f>MONTH(I3885)</f>
        <v>7</v>
      </c>
      <c r="L3885" s="32">
        <f>D3885*E3885</f>
        <v>306</v>
      </c>
      <c r="M3885" s="32">
        <f>D3885*F3885</f>
        <v>190.08</v>
      </c>
      <c r="N3885" s="32">
        <f>L3885-M3885</f>
        <v>115.91999999999999</v>
      </c>
    </row>
    <row r="3886" spans="1:14" x14ac:dyDescent="0.2">
      <c r="A3886" s="26">
        <v>573023</v>
      </c>
      <c r="B3886" s="26">
        <v>22161</v>
      </c>
      <c r="C3886" s="27" t="s">
        <v>78</v>
      </c>
      <c r="D3886" s="27">
        <v>16</v>
      </c>
      <c r="E3886" s="27">
        <v>4.25</v>
      </c>
      <c r="F3886" s="30">
        <f>INDEX(Additional!$B$3:$B$11,MATCH(C3886,Additional!$A$3:$A$11,0))</f>
        <v>2.64</v>
      </c>
      <c r="G3886" s="27">
        <v>13882</v>
      </c>
      <c r="H3886" s="27" t="s">
        <v>0</v>
      </c>
      <c r="I3886" s="28">
        <v>41252</v>
      </c>
      <c r="J3886" s="32">
        <f>YEAR(I3886)</f>
        <v>2012</v>
      </c>
      <c r="K3886" s="32">
        <f>MONTH(I3886)</f>
        <v>12</v>
      </c>
      <c r="L3886" s="32">
        <f>D3886*E3886</f>
        <v>68</v>
      </c>
      <c r="M3886" s="32">
        <f>D3886*F3886</f>
        <v>42.24</v>
      </c>
      <c r="N3886" s="32">
        <f>L3886-M3886</f>
        <v>25.759999999999998</v>
      </c>
    </row>
    <row r="3887" spans="1:14" x14ac:dyDescent="0.2">
      <c r="A3887" s="26">
        <v>573023</v>
      </c>
      <c r="B3887" s="26" t="s">
        <v>90</v>
      </c>
      <c r="C3887" s="27" t="s">
        <v>78</v>
      </c>
      <c r="D3887" s="27">
        <v>72</v>
      </c>
      <c r="E3887" s="27">
        <v>4.25</v>
      </c>
      <c r="F3887" s="30">
        <f>INDEX(Additional!$B$3:$B$11,MATCH(C3887,Additional!$A$3:$A$11,0))</f>
        <v>2.64</v>
      </c>
      <c r="G3887" s="27">
        <v>13882</v>
      </c>
      <c r="H3887" s="27" t="s">
        <v>0</v>
      </c>
      <c r="I3887" s="28">
        <v>40608</v>
      </c>
      <c r="J3887" s="32">
        <f>YEAR(I3887)</f>
        <v>2011</v>
      </c>
      <c r="K3887" s="32">
        <f>MONTH(I3887)</f>
        <v>3</v>
      </c>
      <c r="L3887" s="32">
        <f>D3887*E3887</f>
        <v>306</v>
      </c>
      <c r="M3887" s="32">
        <f>D3887*F3887</f>
        <v>190.08</v>
      </c>
      <c r="N3887" s="32">
        <f>L3887-M3887</f>
        <v>115.91999999999999</v>
      </c>
    </row>
    <row r="3888" spans="1:14" x14ac:dyDescent="0.2">
      <c r="A3888" s="26">
        <v>573023</v>
      </c>
      <c r="B3888" s="26" t="s">
        <v>99</v>
      </c>
      <c r="C3888" s="27" t="s">
        <v>78</v>
      </c>
      <c r="D3888" s="27">
        <v>40</v>
      </c>
      <c r="E3888" s="27">
        <v>4.25</v>
      </c>
      <c r="F3888" s="30">
        <f>INDEX(Additional!$B$3:$B$11,MATCH(C3888,Additional!$A$3:$A$11,0))</f>
        <v>2.64</v>
      </c>
      <c r="G3888" s="27">
        <v>13882</v>
      </c>
      <c r="H3888" s="27" t="s">
        <v>0</v>
      </c>
      <c r="I3888" s="28">
        <v>40806</v>
      </c>
      <c r="J3888" s="32">
        <f>YEAR(I3888)</f>
        <v>2011</v>
      </c>
      <c r="K3888" s="32">
        <f>MONTH(I3888)</f>
        <v>9</v>
      </c>
      <c r="L3888" s="32">
        <f>D3888*E3888</f>
        <v>170</v>
      </c>
      <c r="M3888" s="32">
        <f>D3888*F3888</f>
        <v>105.60000000000001</v>
      </c>
      <c r="N3888" s="32">
        <f>L3888-M3888</f>
        <v>64.399999999999991</v>
      </c>
    </row>
    <row r="3889" spans="1:14" x14ac:dyDescent="0.2">
      <c r="A3889" s="26">
        <v>573023</v>
      </c>
      <c r="B3889" s="26">
        <v>21811</v>
      </c>
      <c r="C3889" s="27" t="s">
        <v>78</v>
      </c>
      <c r="D3889" s="27">
        <v>216</v>
      </c>
      <c r="E3889" s="27">
        <v>4.25</v>
      </c>
      <c r="F3889" s="30">
        <f>INDEX(Additional!$B$3:$B$11,MATCH(C3889,Additional!$A$3:$A$11,0))</f>
        <v>2.64</v>
      </c>
      <c r="G3889" s="27">
        <v>13882</v>
      </c>
      <c r="H3889" s="27" t="s">
        <v>0</v>
      </c>
      <c r="I3889" s="28">
        <v>40515</v>
      </c>
      <c r="J3889" s="32">
        <f>YEAR(I3889)</f>
        <v>2010</v>
      </c>
      <c r="K3889" s="32">
        <f>MONTH(I3889)</f>
        <v>12</v>
      </c>
      <c r="L3889" s="32">
        <f>D3889*E3889</f>
        <v>918</v>
      </c>
      <c r="M3889" s="32">
        <f>D3889*F3889</f>
        <v>570.24</v>
      </c>
      <c r="N3889" s="32">
        <f>L3889-M3889</f>
        <v>347.76</v>
      </c>
    </row>
    <row r="3890" spans="1:14" x14ac:dyDescent="0.2">
      <c r="A3890" s="26">
        <v>573023</v>
      </c>
      <c r="B3890" s="26">
        <v>21810</v>
      </c>
      <c r="C3890" s="27" t="s">
        <v>78</v>
      </c>
      <c r="D3890" s="27">
        <v>12</v>
      </c>
      <c r="E3890" s="27">
        <v>4.25</v>
      </c>
      <c r="F3890" s="30">
        <f>INDEX(Additional!$B$3:$B$11,MATCH(C3890,Additional!$A$3:$A$11,0))</f>
        <v>2.64</v>
      </c>
      <c r="G3890" s="27">
        <v>13882</v>
      </c>
      <c r="H3890" s="27" t="s">
        <v>0</v>
      </c>
      <c r="I3890" s="28">
        <v>40997</v>
      </c>
      <c r="J3890" s="32">
        <f>YEAR(I3890)</f>
        <v>2012</v>
      </c>
      <c r="K3890" s="32">
        <f>MONTH(I3890)</f>
        <v>3</v>
      </c>
      <c r="L3890" s="32">
        <f>D3890*E3890</f>
        <v>51</v>
      </c>
      <c r="M3890" s="32">
        <f>D3890*F3890</f>
        <v>31.68</v>
      </c>
      <c r="N3890" s="32">
        <f>L3890-M3890</f>
        <v>19.32</v>
      </c>
    </row>
    <row r="3891" spans="1:14" x14ac:dyDescent="0.2">
      <c r="A3891" s="26">
        <v>573023</v>
      </c>
      <c r="B3891" s="26">
        <v>21817</v>
      </c>
      <c r="C3891" s="27" t="s">
        <v>78</v>
      </c>
      <c r="D3891" s="27">
        <v>6</v>
      </c>
      <c r="E3891" s="27">
        <v>4.25</v>
      </c>
      <c r="F3891" s="30">
        <f>INDEX(Additional!$B$3:$B$11,MATCH(C3891,Additional!$A$3:$A$11,0))</f>
        <v>2.64</v>
      </c>
      <c r="G3891" s="27">
        <v>13882</v>
      </c>
      <c r="H3891" s="27" t="s">
        <v>0</v>
      </c>
      <c r="I3891" s="28">
        <v>40523</v>
      </c>
      <c r="J3891" s="32">
        <f>YEAR(I3891)</f>
        <v>2010</v>
      </c>
      <c r="K3891" s="32">
        <f>MONTH(I3891)</f>
        <v>12</v>
      </c>
      <c r="L3891" s="32">
        <f>D3891*E3891</f>
        <v>25.5</v>
      </c>
      <c r="M3891" s="32">
        <f>D3891*F3891</f>
        <v>15.84</v>
      </c>
      <c r="N3891" s="32">
        <f>L3891-M3891</f>
        <v>9.66</v>
      </c>
    </row>
    <row r="3892" spans="1:14" x14ac:dyDescent="0.2">
      <c r="A3892" s="26">
        <v>573023</v>
      </c>
      <c r="B3892" s="26">
        <v>20839</v>
      </c>
      <c r="C3892" s="27" t="s">
        <v>78</v>
      </c>
      <c r="D3892" s="27">
        <v>384</v>
      </c>
      <c r="E3892" s="27">
        <v>4.25</v>
      </c>
      <c r="F3892" s="30">
        <f>INDEX(Additional!$B$3:$B$11,MATCH(C3892,Additional!$A$3:$A$11,0))</f>
        <v>2.64</v>
      </c>
      <c r="G3892" s="27">
        <v>13882</v>
      </c>
      <c r="H3892" s="27" t="s">
        <v>0</v>
      </c>
      <c r="I3892" s="28">
        <v>41091</v>
      </c>
      <c r="J3892" s="32">
        <f>YEAR(I3892)</f>
        <v>2012</v>
      </c>
      <c r="K3892" s="32">
        <f>MONTH(I3892)</f>
        <v>7</v>
      </c>
      <c r="L3892" s="32">
        <f>D3892*E3892</f>
        <v>1632</v>
      </c>
      <c r="M3892" s="32">
        <f>D3892*F3892</f>
        <v>1013.76</v>
      </c>
      <c r="N3892" s="32">
        <f>L3892-M3892</f>
        <v>618.24</v>
      </c>
    </row>
    <row r="3893" spans="1:14" x14ac:dyDescent="0.2">
      <c r="A3893" s="26">
        <v>573023</v>
      </c>
      <c r="B3893" s="26">
        <v>21992</v>
      </c>
      <c r="C3893" s="27" t="s">
        <v>78</v>
      </c>
      <c r="D3893" s="27">
        <v>12</v>
      </c>
      <c r="E3893" s="27">
        <v>4.25</v>
      </c>
      <c r="F3893" s="30">
        <f>INDEX(Additional!$B$3:$B$11,MATCH(C3893,Additional!$A$3:$A$11,0))</f>
        <v>2.64</v>
      </c>
      <c r="G3893" s="27">
        <v>13882</v>
      </c>
      <c r="H3893" s="27" t="s">
        <v>0</v>
      </c>
      <c r="I3893" s="28">
        <v>40832</v>
      </c>
      <c r="J3893" s="32">
        <f>YEAR(I3893)</f>
        <v>2011</v>
      </c>
      <c r="K3893" s="32">
        <f>MONTH(I3893)</f>
        <v>10</v>
      </c>
      <c r="L3893" s="32">
        <f>D3893*E3893</f>
        <v>51</v>
      </c>
      <c r="M3893" s="32">
        <f>D3893*F3893</f>
        <v>31.68</v>
      </c>
      <c r="N3893" s="32">
        <f>L3893-M3893</f>
        <v>19.32</v>
      </c>
    </row>
    <row r="3894" spans="1:14" x14ac:dyDescent="0.2">
      <c r="A3894" s="26">
        <v>573023</v>
      </c>
      <c r="B3894" s="26">
        <v>21993</v>
      </c>
      <c r="C3894" s="27" t="s">
        <v>78</v>
      </c>
      <c r="D3894" s="27">
        <v>2</v>
      </c>
      <c r="E3894" s="27">
        <v>4.25</v>
      </c>
      <c r="F3894" s="30">
        <f>INDEX(Additional!$B$3:$B$11,MATCH(C3894,Additional!$A$3:$A$11,0))</f>
        <v>2.64</v>
      </c>
      <c r="G3894" s="27">
        <v>13882</v>
      </c>
      <c r="H3894" s="27" t="s">
        <v>0</v>
      </c>
      <c r="I3894" s="28">
        <v>41013</v>
      </c>
      <c r="J3894" s="32">
        <f>YEAR(I3894)</f>
        <v>2012</v>
      </c>
      <c r="K3894" s="32">
        <f>MONTH(I3894)</f>
        <v>4</v>
      </c>
      <c r="L3894" s="32">
        <f>D3894*E3894</f>
        <v>8.5</v>
      </c>
      <c r="M3894" s="32">
        <f>D3894*F3894</f>
        <v>5.28</v>
      </c>
      <c r="N3894" s="32">
        <f>L3894-M3894</f>
        <v>3.2199999999999998</v>
      </c>
    </row>
    <row r="3895" spans="1:14" x14ac:dyDescent="0.2">
      <c r="A3895" s="26">
        <v>573023</v>
      </c>
      <c r="B3895" s="26">
        <v>22342</v>
      </c>
      <c r="C3895" s="27" t="s">
        <v>78</v>
      </c>
      <c r="D3895" s="27">
        <v>36</v>
      </c>
      <c r="E3895" s="27">
        <v>4.25</v>
      </c>
      <c r="F3895" s="30">
        <f>INDEX(Additional!$B$3:$B$11,MATCH(C3895,Additional!$A$3:$A$11,0))</f>
        <v>2.64</v>
      </c>
      <c r="G3895" s="27">
        <v>13882</v>
      </c>
      <c r="H3895" s="27" t="s">
        <v>0</v>
      </c>
      <c r="I3895" s="28">
        <v>41203</v>
      </c>
      <c r="J3895" s="32">
        <f>YEAR(I3895)</f>
        <v>2012</v>
      </c>
      <c r="K3895" s="32">
        <f>MONTH(I3895)</f>
        <v>10</v>
      </c>
      <c r="L3895" s="32">
        <f>D3895*E3895</f>
        <v>153</v>
      </c>
      <c r="M3895" s="32">
        <f>D3895*F3895</f>
        <v>95.04</v>
      </c>
      <c r="N3895" s="32">
        <f>L3895-M3895</f>
        <v>57.959999999999994</v>
      </c>
    </row>
    <row r="3896" spans="1:14" x14ac:dyDescent="0.2">
      <c r="A3896" s="26">
        <v>573023</v>
      </c>
      <c r="B3896" s="26">
        <v>85015</v>
      </c>
      <c r="C3896" s="27" t="s">
        <v>78</v>
      </c>
      <c r="D3896" s="27">
        <v>12</v>
      </c>
      <c r="E3896" s="27">
        <v>4.25</v>
      </c>
      <c r="F3896" s="30">
        <f>INDEX(Additional!$B$3:$B$11,MATCH(C3896,Additional!$A$3:$A$11,0))</f>
        <v>2.64</v>
      </c>
      <c r="G3896" s="27">
        <v>13882</v>
      </c>
      <c r="H3896" s="27" t="s">
        <v>0</v>
      </c>
      <c r="I3896" s="28">
        <v>40217</v>
      </c>
      <c r="J3896" s="32">
        <f>YEAR(I3896)</f>
        <v>2010</v>
      </c>
      <c r="K3896" s="32">
        <f>MONTH(I3896)</f>
        <v>2</v>
      </c>
      <c r="L3896" s="32">
        <f>D3896*E3896</f>
        <v>51</v>
      </c>
      <c r="M3896" s="32">
        <f>D3896*F3896</f>
        <v>31.68</v>
      </c>
      <c r="N3896" s="32">
        <f>L3896-M3896</f>
        <v>19.32</v>
      </c>
    </row>
    <row r="3897" spans="1:14" x14ac:dyDescent="0.2">
      <c r="A3897" s="26">
        <v>573023</v>
      </c>
      <c r="B3897" s="26" t="s">
        <v>98</v>
      </c>
      <c r="C3897" s="27" t="s">
        <v>78</v>
      </c>
      <c r="D3897" s="27">
        <v>3</v>
      </c>
      <c r="E3897" s="27">
        <v>4.25</v>
      </c>
      <c r="F3897" s="30">
        <f>INDEX(Additional!$B$3:$B$11,MATCH(C3897,Additional!$A$3:$A$11,0))</f>
        <v>2.64</v>
      </c>
      <c r="G3897" s="27">
        <v>13882</v>
      </c>
      <c r="H3897" s="27" t="s">
        <v>0</v>
      </c>
      <c r="I3897" s="28">
        <v>40614</v>
      </c>
      <c r="J3897" s="32">
        <f>YEAR(I3897)</f>
        <v>2011</v>
      </c>
      <c r="K3897" s="32">
        <f>MONTH(I3897)</f>
        <v>3</v>
      </c>
      <c r="L3897" s="32">
        <f>D3897*E3897</f>
        <v>12.75</v>
      </c>
      <c r="M3897" s="32">
        <f>D3897*F3897</f>
        <v>7.92</v>
      </c>
      <c r="N3897" s="32">
        <f>L3897-M3897</f>
        <v>4.83</v>
      </c>
    </row>
    <row r="3898" spans="1:14" x14ac:dyDescent="0.2">
      <c r="A3898" s="26">
        <v>573023</v>
      </c>
      <c r="B3898" s="26">
        <v>48138</v>
      </c>
      <c r="C3898" s="27" t="s">
        <v>78</v>
      </c>
      <c r="D3898" s="27">
        <v>12</v>
      </c>
      <c r="E3898" s="27">
        <v>4.25</v>
      </c>
      <c r="F3898" s="30">
        <f>INDEX(Additional!$B$3:$B$11,MATCH(C3898,Additional!$A$3:$A$11,0))</f>
        <v>2.64</v>
      </c>
      <c r="G3898" s="27">
        <v>13882</v>
      </c>
      <c r="H3898" s="27" t="s">
        <v>0</v>
      </c>
      <c r="I3898" s="28">
        <v>40291</v>
      </c>
      <c r="J3898" s="32">
        <f>YEAR(I3898)</f>
        <v>2010</v>
      </c>
      <c r="K3898" s="32">
        <f>MONTH(I3898)</f>
        <v>4</v>
      </c>
      <c r="L3898" s="32">
        <f>D3898*E3898</f>
        <v>51</v>
      </c>
      <c r="M3898" s="32">
        <f>D3898*F3898</f>
        <v>31.68</v>
      </c>
      <c r="N3898" s="32">
        <f>L3898-M3898</f>
        <v>19.32</v>
      </c>
    </row>
    <row r="3899" spans="1:14" x14ac:dyDescent="0.2">
      <c r="A3899" s="26">
        <v>573023</v>
      </c>
      <c r="B3899" s="26">
        <v>48184</v>
      </c>
      <c r="C3899" s="27" t="s">
        <v>78</v>
      </c>
      <c r="D3899" s="27">
        <v>1</v>
      </c>
      <c r="E3899" s="27">
        <v>4.25</v>
      </c>
      <c r="F3899" s="30">
        <f>INDEX(Additional!$B$3:$B$11,MATCH(C3899,Additional!$A$3:$A$11,0))</f>
        <v>2.64</v>
      </c>
      <c r="G3899" s="27">
        <v>13882</v>
      </c>
      <c r="H3899" s="27" t="s">
        <v>0</v>
      </c>
      <c r="I3899" s="28">
        <v>40588</v>
      </c>
      <c r="J3899" s="32">
        <f>YEAR(I3899)</f>
        <v>2011</v>
      </c>
      <c r="K3899" s="32">
        <f>MONTH(I3899)</f>
        <v>2</v>
      </c>
      <c r="L3899" s="32">
        <f>D3899*E3899</f>
        <v>4.25</v>
      </c>
      <c r="M3899" s="32">
        <f>D3899*F3899</f>
        <v>2.64</v>
      </c>
      <c r="N3899" s="32">
        <f>L3899-M3899</f>
        <v>1.6099999999999999</v>
      </c>
    </row>
    <row r="3900" spans="1:14" x14ac:dyDescent="0.2">
      <c r="A3900" s="26" t="s">
        <v>97</v>
      </c>
      <c r="B3900" s="26">
        <v>23407</v>
      </c>
      <c r="C3900" s="27" t="s">
        <v>78</v>
      </c>
      <c r="D3900" s="27">
        <v>2</v>
      </c>
      <c r="E3900" s="27">
        <v>4.25</v>
      </c>
      <c r="F3900" s="30">
        <f>INDEX(Additional!$B$3:$B$11,MATCH(C3900,Additional!$A$3:$A$11,0))</f>
        <v>2.64</v>
      </c>
      <c r="G3900" s="27">
        <v>14474</v>
      </c>
      <c r="H3900" s="27" t="s">
        <v>0</v>
      </c>
      <c r="I3900" s="28">
        <v>41157</v>
      </c>
      <c r="J3900" s="32">
        <f>YEAR(I3900)</f>
        <v>2012</v>
      </c>
      <c r="K3900" s="32">
        <f>MONTH(I3900)</f>
        <v>9</v>
      </c>
      <c r="L3900" s="32">
        <f>D3900*E3900</f>
        <v>8.5</v>
      </c>
      <c r="M3900" s="32">
        <f>D3900*F3900</f>
        <v>5.28</v>
      </c>
      <c r="N3900" s="32">
        <f>L3900-M3900</f>
        <v>3.2199999999999998</v>
      </c>
    </row>
    <row r="3901" spans="1:14" x14ac:dyDescent="0.2">
      <c r="A3901" s="26">
        <v>573025</v>
      </c>
      <c r="B3901" s="26">
        <v>22990</v>
      </c>
      <c r="C3901" s="27" t="s">
        <v>78</v>
      </c>
      <c r="D3901" s="27">
        <v>2</v>
      </c>
      <c r="E3901" s="27">
        <v>4.25</v>
      </c>
      <c r="F3901" s="30">
        <f>INDEX(Additional!$B$3:$B$11,MATCH(C3901,Additional!$A$3:$A$11,0))</f>
        <v>2.64</v>
      </c>
      <c r="H3901" s="27" t="s">
        <v>0</v>
      </c>
      <c r="I3901" s="28">
        <v>40968</v>
      </c>
      <c r="J3901" s="32">
        <f>YEAR(I3901)</f>
        <v>2012</v>
      </c>
      <c r="K3901" s="32">
        <f>MONTH(I3901)</f>
        <v>2</v>
      </c>
      <c r="L3901" s="32">
        <f>D3901*E3901</f>
        <v>8.5</v>
      </c>
      <c r="M3901" s="32">
        <f>D3901*F3901</f>
        <v>5.28</v>
      </c>
      <c r="N3901" s="32">
        <f>L3901-M3901</f>
        <v>3.2199999999999998</v>
      </c>
    </row>
    <row r="3902" spans="1:14" x14ac:dyDescent="0.2">
      <c r="A3902" s="26">
        <v>573025</v>
      </c>
      <c r="B3902" s="26">
        <v>22982</v>
      </c>
      <c r="C3902" s="27" t="s">
        <v>78</v>
      </c>
      <c r="D3902" s="27">
        <v>1</v>
      </c>
      <c r="E3902" s="27">
        <v>4.25</v>
      </c>
      <c r="F3902" s="30">
        <f>INDEX(Additional!$B$3:$B$11,MATCH(C3902,Additional!$A$3:$A$11,0))</f>
        <v>2.64</v>
      </c>
      <c r="H3902" s="27" t="s">
        <v>0</v>
      </c>
      <c r="I3902" s="28">
        <v>41149</v>
      </c>
      <c r="J3902" s="32">
        <f>YEAR(I3902)</f>
        <v>2012</v>
      </c>
      <c r="K3902" s="32">
        <f>MONTH(I3902)</f>
        <v>8</v>
      </c>
      <c r="L3902" s="32">
        <f>D3902*E3902</f>
        <v>4.25</v>
      </c>
      <c r="M3902" s="32">
        <f>D3902*F3902</f>
        <v>2.64</v>
      </c>
      <c r="N3902" s="32">
        <f>L3902-M3902</f>
        <v>1.6099999999999999</v>
      </c>
    </row>
    <row r="3903" spans="1:14" x14ac:dyDescent="0.2">
      <c r="A3903" s="26">
        <v>573025</v>
      </c>
      <c r="B3903" s="26" t="s">
        <v>96</v>
      </c>
      <c r="C3903" s="27" t="s">
        <v>78</v>
      </c>
      <c r="D3903" s="27">
        <v>1</v>
      </c>
      <c r="E3903" s="27">
        <v>4.25</v>
      </c>
      <c r="F3903" s="30">
        <f>INDEX(Additional!$B$3:$B$11,MATCH(C3903,Additional!$A$3:$A$11,0))</f>
        <v>2.64</v>
      </c>
      <c r="H3903" s="27" t="s">
        <v>0</v>
      </c>
      <c r="I3903" s="28">
        <v>40411</v>
      </c>
      <c r="J3903" s="32">
        <f>YEAR(I3903)</f>
        <v>2010</v>
      </c>
      <c r="K3903" s="32">
        <f>MONTH(I3903)</f>
        <v>8</v>
      </c>
      <c r="L3903" s="32">
        <f>D3903*E3903</f>
        <v>4.25</v>
      </c>
      <c r="M3903" s="32">
        <f>D3903*F3903</f>
        <v>2.64</v>
      </c>
      <c r="N3903" s="32">
        <f>L3903-M3903</f>
        <v>1.6099999999999999</v>
      </c>
    </row>
    <row r="3904" spans="1:14" x14ac:dyDescent="0.2">
      <c r="A3904" s="26">
        <v>573026</v>
      </c>
      <c r="B3904" s="26">
        <v>23318</v>
      </c>
      <c r="C3904" s="27" t="s">
        <v>78</v>
      </c>
      <c r="D3904" s="27">
        <v>1</v>
      </c>
      <c r="E3904" s="27">
        <v>4.25</v>
      </c>
      <c r="F3904" s="30">
        <f>INDEX(Additional!$B$3:$B$11,MATCH(C3904,Additional!$A$3:$A$11,0))</f>
        <v>2.64</v>
      </c>
      <c r="G3904" s="27">
        <v>17459</v>
      </c>
      <c r="H3904" s="27" t="s">
        <v>0</v>
      </c>
      <c r="I3904" s="28">
        <v>41083</v>
      </c>
      <c r="J3904" s="32">
        <f>YEAR(I3904)</f>
        <v>2012</v>
      </c>
      <c r="K3904" s="32">
        <f>MONTH(I3904)</f>
        <v>6</v>
      </c>
      <c r="L3904" s="32">
        <f>D3904*E3904</f>
        <v>4.25</v>
      </c>
      <c r="M3904" s="32">
        <f>D3904*F3904</f>
        <v>2.64</v>
      </c>
      <c r="N3904" s="32">
        <f>L3904-M3904</f>
        <v>1.6099999999999999</v>
      </c>
    </row>
    <row r="3905" spans="1:14" x14ac:dyDescent="0.2">
      <c r="A3905" s="26">
        <v>573026</v>
      </c>
      <c r="B3905" s="26">
        <v>23319</v>
      </c>
      <c r="C3905" s="27" t="s">
        <v>78</v>
      </c>
      <c r="D3905" s="27">
        <v>2</v>
      </c>
      <c r="E3905" s="27">
        <v>4.25</v>
      </c>
      <c r="F3905" s="30">
        <f>INDEX(Additional!$B$3:$B$11,MATCH(C3905,Additional!$A$3:$A$11,0))</f>
        <v>2.64</v>
      </c>
      <c r="G3905" s="27">
        <v>17459</v>
      </c>
      <c r="H3905" s="27" t="s">
        <v>0</v>
      </c>
      <c r="I3905" s="28">
        <v>40460</v>
      </c>
      <c r="J3905" s="32">
        <f>YEAR(I3905)</f>
        <v>2010</v>
      </c>
      <c r="K3905" s="32">
        <f>MONTH(I3905)</f>
        <v>10</v>
      </c>
      <c r="L3905" s="32">
        <f>D3905*E3905</f>
        <v>8.5</v>
      </c>
      <c r="M3905" s="32">
        <f>D3905*F3905</f>
        <v>5.28</v>
      </c>
      <c r="N3905" s="32">
        <f>L3905-M3905</f>
        <v>3.2199999999999998</v>
      </c>
    </row>
    <row r="3906" spans="1:14" x14ac:dyDescent="0.2">
      <c r="A3906" s="26">
        <v>573026</v>
      </c>
      <c r="B3906" s="26">
        <v>23310</v>
      </c>
      <c r="C3906" s="27" t="s">
        <v>78</v>
      </c>
      <c r="D3906" s="27">
        <v>2</v>
      </c>
      <c r="E3906" s="27">
        <v>4.25</v>
      </c>
      <c r="F3906" s="30">
        <f>INDEX(Additional!$B$3:$B$11,MATCH(C3906,Additional!$A$3:$A$11,0))</f>
        <v>2.64</v>
      </c>
      <c r="G3906" s="27">
        <v>17459</v>
      </c>
      <c r="H3906" s="27" t="s">
        <v>0</v>
      </c>
      <c r="I3906" s="28">
        <v>40961</v>
      </c>
      <c r="J3906" s="32">
        <f>YEAR(I3906)</f>
        <v>2012</v>
      </c>
      <c r="K3906" s="32">
        <f>MONTH(I3906)</f>
        <v>2</v>
      </c>
      <c r="L3906" s="32">
        <f>D3906*E3906</f>
        <v>8.5</v>
      </c>
      <c r="M3906" s="32">
        <f>D3906*F3906</f>
        <v>5.28</v>
      </c>
      <c r="N3906" s="32">
        <f>L3906-M3906</f>
        <v>3.2199999999999998</v>
      </c>
    </row>
    <row r="3907" spans="1:14" x14ac:dyDescent="0.2">
      <c r="A3907" s="26">
        <v>573026</v>
      </c>
      <c r="B3907" s="26">
        <v>21992</v>
      </c>
      <c r="C3907" s="27" t="s">
        <v>78</v>
      </c>
      <c r="D3907" s="27">
        <v>2</v>
      </c>
      <c r="E3907" s="27">
        <v>4.25</v>
      </c>
      <c r="F3907" s="30">
        <f>INDEX(Additional!$B$3:$B$11,MATCH(C3907,Additional!$A$3:$A$11,0))</f>
        <v>2.64</v>
      </c>
      <c r="G3907" s="27">
        <v>17459</v>
      </c>
      <c r="H3907" s="27" t="s">
        <v>0</v>
      </c>
      <c r="I3907" s="28">
        <v>41038</v>
      </c>
      <c r="J3907" s="32">
        <f>YEAR(I3907)</f>
        <v>2012</v>
      </c>
      <c r="K3907" s="32">
        <f>MONTH(I3907)</f>
        <v>5</v>
      </c>
      <c r="L3907" s="32">
        <f>D3907*E3907</f>
        <v>8.5</v>
      </c>
      <c r="M3907" s="32">
        <f>D3907*F3907</f>
        <v>5.28</v>
      </c>
      <c r="N3907" s="32">
        <f>L3907-M3907</f>
        <v>3.2199999999999998</v>
      </c>
    </row>
    <row r="3908" spans="1:14" x14ac:dyDescent="0.2">
      <c r="A3908" s="26">
        <v>573026</v>
      </c>
      <c r="B3908" s="26">
        <v>23192</v>
      </c>
      <c r="C3908" s="27" t="s">
        <v>78</v>
      </c>
      <c r="D3908" s="27">
        <v>6</v>
      </c>
      <c r="E3908" s="27">
        <v>4.25</v>
      </c>
      <c r="F3908" s="30">
        <f>INDEX(Additional!$B$3:$B$11,MATCH(C3908,Additional!$A$3:$A$11,0))</f>
        <v>2.64</v>
      </c>
      <c r="G3908" s="27">
        <v>17459</v>
      </c>
      <c r="H3908" s="27" t="s">
        <v>0</v>
      </c>
      <c r="I3908" s="28">
        <v>41114</v>
      </c>
      <c r="J3908" s="32">
        <f>YEAR(I3908)</f>
        <v>2012</v>
      </c>
      <c r="K3908" s="32">
        <f>MONTH(I3908)</f>
        <v>7</v>
      </c>
      <c r="L3908" s="32">
        <f>D3908*E3908</f>
        <v>25.5</v>
      </c>
      <c r="M3908" s="32">
        <f>D3908*F3908</f>
        <v>15.84</v>
      </c>
      <c r="N3908" s="32">
        <f>L3908-M3908</f>
        <v>9.66</v>
      </c>
    </row>
    <row r="3909" spans="1:14" x14ac:dyDescent="0.2">
      <c r="A3909" s="26">
        <v>573026</v>
      </c>
      <c r="B3909" s="26">
        <v>22564</v>
      </c>
      <c r="C3909" s="27" t="s">
        <v>78</v>
      </c>
      <c r="D3909" s="27">
        <v>1</v>
      </c>
      <c r="E3909" s="27">
        <v>4.25</v>
      </c>
      <c r="F3909" s="30">
        <f>INDEX(Additional!$B$3:$B$11,MATCH(C3909,Additional!$A$3:$A$11,0))</f>
        <v>2.64</v>
      </c>
      <c r="G3909" s="27">
        <v>17459</v>
      </c>
      <c r="H3909" s="27" t="s">
        <v>0</v>
      </c>
      <c r="I3909" s="28">
        <v>40834</v>
      </c>
      <c r="J3909" s="32">
        <f>YEAR(I3909)</f>
        <v>2011</v>
      </c>
      <c r="K3909" s="32">
        <f>MONTH(I3909)</f>
        <v>10</v>
      </c>
      <c r="L3909" s="32">
        <f>D3909*E3909</f>
        <v>4.25</v>
      </c>
      <c r="M3909" s="32">
        <f>D3909*F3909</f>
        <v>2.64</v>
      </c>
      <c r="N3909" s="32">
        <f>L3909-M3909</f>
        <v>1.6099999999999999</v>
      </c>
    </row>
    <row r="3910" spans="1:14" x14ac:dyDescent="0.2">
      <c r="A3910" s="26">
        <v>573026</v>
      </c>
      <c r="B3910" s="26">
        <v>22563</v>
      </c>
      <c r="C3910" s="27" t="s">
        <v>78</v>
      </c>
      <c r="D3910" s="27">
        <v>2</v>
      </c>
      <c r="E3910" s="27">
        <v>4.25</v>
      </c>
      <c r="F3910" s="30">
        <f>INDEX(Additional!$B$3:$B$11,MATCH(C3910,Additional!$A$3:$A$11,0))</f>
        <v>2.64</v>
      </c>
      <c r="G3910" s="27">
        <v>17459</v>
      </c>
      <c r="H3910" s="27" t="s">
        <v>0</v>
      </c>
      <c r="I3910" s="28">
        <v>40599</v>
      </c>
      <c r="J3910" s="32">
        <f>YEAR(I3910)</f>
        <v>2011</v>
      </c>
      <c r="K3910" s="32">
        <f>MONTH(I3910)</f>
        <v>2</v>
      </c>
      <c r="L3910" s="32">
        <f>D3910*E3910</f>
        <v>8.5</v>
      </c>
      <c r="M3910" s="32">
        <f>D3910*F3910</f>
        <v>5.28</v>
      </c>
      <c r="N3910" s="32">
        <f>L3910-M3910</f>
        <v>3.2199999999999998</v>
      </c>
    </row>
    <row r="3911" spans="1:14" x14ac:dyDescent="0.2">
      <c r="A3911" s="26">
        <v>573026</v>
      </c>
      <c r="B3911" s="26">
        <v>22211</v>
      </c>
      <c r="C3911" s="27" t="s">
        <v>78</v>
      </c>
      <c r="D3911" s="27">
        <v>1</v>
      </c>
      <c r="E3911" s="27">
        <v>4.25</v>
      </c>
      <c r="F3911" s="30">
        <f>INDEX(Additional!$B$3:$B$11,MATCH(C3911,Additional!$A$3:$A$11,0))</f>
        <v>2.64</v>
      </c>
      <c r="G3911" s="27">
        <v>17459</v>
      </c>
      <c r="H3911" s="27" t="s">
        <v>0</v>
      </c>
      <c r="I3911" s="28">
        <v>40554</v>
      </c>
      <c r="J3911" s="32">
        <f>YEAR(I3911)</f>
        <v>2011</v>
      </c>
      <c r="K3911" s="32">
        <f>MONTH(I3911)</f>
        <v>1</v>
      </c>
      <c r="L3911" s="32">
        <f>D3911*E3911</f>
        <v>4.25</v>
      </c>
      <c r="M3911" s="32">
        <f>D3911*F3911</f>
        <v>2.64</v>
      </c>
      <c r="N3911" s="32">
        <f>L3911-M3911</f>
        <v>1.6099999999999999</v>
      </c>
    </row>
    <row r="3912" spans="1:14" x14ac:dyDescent="0.2">
      <c r="A3912" s="26">
        <v>573026</v>
      </c>
      <c r="B3912" s="26">
        <v>22489</v>
      </c>
      <c r="C3912" s="27" t="s">
        <v>78</v>
      </c>
      <c r="D3912" s="27">
        <v>8</v>
      </c>
      <c r="E3912" s="27">
        <v>4.25</v>
      </c>
      <c r="F3912" s="30">
        <f>INDEX(Additional!$B$3:$B$11,MATCH(C3912,Additional!$A$3:$A$11,0))</f>
        <v>2.64</v>
      </c>
      <c r="G3912" s="27">
        <v>17459</v>
      </c>
      <c r="H3912" s="27" t="s">
        <v>0</v>
      </c>
      <c r="I3912" s="28">
        <v>41246</v>
      </c>
      <c r="J3912" s="32">
        <f>YEAR(I3912)</f>
        <v>2012</v>
      </c>
      <c r="K3912" s="32">
        <f>MONTH(I3912)</f>
        <v>12</v>
      </c>
      <c r="L3912" s="32">
        <f>D3912*E3912</f>
        <v>34</v>
      </c>
      <c r="M3912" s="32">
        <f>D3912*F3912</f>
        <v>21.12</v>
      </c>
      <c r="N3912" s="32">
        <f>L3912-M3912</f>
        <v>12.879999999999999</v>
      </c>
    </row>
    <row r="3913" spans="1:14" x14ac:dyDescent="0.2">
      <c r="A3913" s="26">
        <v>573026</v>
      </c>
      <c r="B3913" s="26">
        <v>22491</v>
      </c>
      <c r="C3913" s="27" t="s">
        <v>78</v>
      </c>
      <c r="D3913" s="27">
        <v>3</v>
      </c>
      <c r="E3913" s="27">
        <v>4.25</v>
      </c>
      <c r="F3913" s="30">
        <f>INDEX(Additional!$B$3:$B$11,MATCH(C3913,Additional!$A$3:$A$11,0))</f>
        <v>2.64</v>
      </c>
      <c r="G3913" s="27">
        <v>17459</v>
      </c>
      <c r="H3913" s="27" t="s">
        <v>0</v>
      </c>
      <c r="I3913" s="28">
        <v>40744</v>
      </c>
      <c r="J3913" s="32">
        <f>YEAR(I3913)</f>
        <v>2011</v>
      </c>
      <c r="K3913" s="32">
        <f>MONTH(I3913)</f>
        <v>7</v>
      </c>
      <c r="L3913" s="32">
        <f>D3913*E3913</f>
        <v>12.75</v>
      </c>
      <c r="M3913" s="32">
        <f>D3913*F3913</f>
        <v>7.92</v>
      </c>
      <c r="N3913" s="32">
        <f>L3913-M3913</f>
        <v>4.83</v>
      </c>
    </row>
    <row r="3914" spans="1:14" x14ac:dyDescent="0.2">
      <c r="A3914" s="26">
        <v>573026</v>
      </c>
      <c r="B3914" s="26">
        <v>22778</v>
      </c>
      <c r="C3914" s="27" t="s">
        <v>78</v>
      </c>
      <c r="D3914" s="27">
        <v>1</v>
      </c>
      <c r="E3914" s="27">
        <v>4.25</v>
      </c>
      <c r="F3914" s="30">
        <f>INDEX(Additional!$B$3:$B$11,MATCH(C3914,Additional!$A$3:$A$11,0))</f>
        <v>2.64</v>
      </c>
      <c r="G3914" s="27">
        <v>17459</v>
      </c>
      <c r="H3914" s="27" t="s">
        <v>0</v>
      </c>
      <c r="I3914" s="28">
        <v>40605</v>
      </c>
      <c r="J3914" s="32">
        <f>YEAR(I3914)</f>
        <v>2011</v>
      </c>
      <c r="K3914" s="32">
        <f>MONTH(I3914)</f>
        <v>3</v>
      </c>
      <c r="L3914" s="32">
        <f>D3914*E3914</f>
        <v>4.25</v>
      </c>
      <c r="M3914" s="32">
        <f>D3914*F3914</f>
        <v>2.64</v>
      </c>
      <c r="N3914" s="32">
        <f>L3914-M3914</f>
        <v>1.6099999999999999</v>
      </c>
    </row>
    <row r="3915" spans="1:14" x14ac:dyDescent="0.2">
      <c r="A3915" s="26">
        <v>573026</v>
      </c>
      <c r="B3915" s="26">
        <v>23077</v>
      </c>
      <c r="C3915" s="27" t="s">
        <v>78</v>
      </c>
      <c r="D3915" s="27">
        <v>1</v>
      </c>
      <c r="E3915" s="27">
        <v>4.25</v>
      </c>
      <c r="F3915" s="30">
        <f>INDEX(Additional!$B$3:$B$11,MATCH(C3915,Additional!$A$3:$A$11,0))</f>
        <v>2.64</v>
      </c>
      <c r="G3915" s="27">
        <v>17459</v>
      </c>
      <c r="H3915" s="27" t="s">
        <v>0</v>
      </c>
      <c r="I3915" s="28">
        <v>40733</v>
      </c>
      <c r="J3915" s="32">
        <f>YEAR(I3915)</f>
        <v>2011</v>
      </c>
      <c r="K3915" s="32">
        <f>MONTH(I3915)</f>
        <v>7</v>
      </c>
      <c r="L3915" s="32">
        <f>D3915*E3915</f>
        <v>4.25</v>
      </c>
      <c r="M3915" s="32">
        <f>D3915*F3915</f>
        <v>2.64</v>
      </c>
      <c r="N3915" s="32">
        <f>L3915-M3915</f>
        <v>1.6099999999999999</v>
      </c>
    </row>
    <row r="3916" spans="1:14" x14ac:dyDescent="0.2">
      <c r="A3916" s="26">
        <v>573026</v>
      </c>
      <c r="B3916" s="26">
        <v>22086</v>
      </c>
      <c r="C3916" s="27" t="s">
        <v>78</v>
      </c>
      <c r="D3916" s="27">
        <v>1</v>
      </c>
      <c r="E3916" s="27">
        <v>4.25</v>
      </c>
      <c r="F3916" s="30">
        <f>INDEX(Additional!$B$3:$B$11,MATCH(C3916,Additional!$A$3:$A$11,0))</f>
        <v>2.64</v>
      </c>
      <c r="G3916" s="27">
        <v>17459</v>
      </c>
      <c r="H3916" s="27" t="s">
        <v>0</v>
      </c>
      <c r="I3916" s="28">
        <v>40342</v>
      </c>
      <c r="J3916" s="32">
        <f>YEAR(I3916)</f>
        <v>2010</v>
      </c>
      <c r="K3916" s="32">
        <f>MONTH(I3916)</f>
        <v>6</v>
      </c>
      <c r="L3916" s="32">
        <f>D3916*E3916</f>
        <v>4.25</v>
      </c>
      <c r="M3916" s="32">
        <f>D3916*F3916</f>
        <v>2.64</v>
      </c>
      <c r="N3916" s="32">
        <f>L3916-M3916</f>
        <v>1.6099999999999999</v>
      </c>
    </row>
    <row r="3917" spans="1:14" x14ac:dyDescent="0.2">
      <c r="A3917" s="26">
        <v>573026</v>
      </c>
      <c r="B3917" s="26">
        <v>22910</v>
      </c>
      <c r="C3917" s="27" t="s">
        <v>78</v>
      </c>
      <c r="D3917" s="27">
        <v>2</v>
      </c>
      <c r="E3917" s="27">
        <v>4.25</v>
      </c>
      <c r="F3917" s="30">
        <f>INDEX(Additional!$B$3:$B$11,MATCH(C3917,Additional!$A$3:$A$11,0))</f>
        <v>2.64</v>
      </c>
      <c r="G3917" s="27">
        <v>17459</v>
      </c>
      <c r="H3917" s="27" t="s">
        <v>0</v>
      </c>
      <c r="I3917" s="28">
        <v>41030</v>
      </c>
      <c r="J3917" s="32">
        <f>YEAR(I3917)</f>
        <v>2012</v>
      </c>
      <c r="K3917" s="32">
        <f>MONTH(I3917)</f>
        <v>5</v>
      </c>
      <c r="L3917" s="32">
        <f>D3917*E3917</f>
        <v>8.5</v>
      </c>
      <c r="M3917" s="32">
        <f>D3917*F3917</f>
        <v>5.28</v>
      </c>
      <c r="N3917" s="32">
        <f>L3917-M3917</f>
        <v>3.2199999999999998</v>
      </c>
    </row>
    <row r="3918" spans="1:14" x14ac:dyDescent="0.2">
      <c r="A3918" s="26">
        <v>573026</v>
      </c>
      <c r="B3918" s="26">
        <v>22632</v>
      </c>
      <c r="C3918" s="27" t="s">
        <v>78</v>
      </c>
      <c r="D3918" s="27">
        <v>1</v>
      </c>
      <c r="E3918" s="27">
        <v>4.25</v>
      </c>
      <c r="F3918" s="30">
        <f>INDEX(Additional!$B$3:$B$11,MATCH(C3918,Additional!$A$3:$A$11,0))</f>
        <v>2.64</v>
      </c>
      <c r="G3918" s="27">
        <v>17459</v>
      </c>
      <c r="H3918" s="27" t="s">
        <v>0</v>
      </c>
      <c r="I3918" s="28">
        <v>40254</v>
      </c>
      <c r="J3918" s="32">
        <f>YEAR(I3918)</f>
        <v>2010</v>
      </c>
      <c r="K3918" s="32">
        <f>MONTH(I3918)</f>
        <v>3</v>
      </c>
      <c r="L3918" s="32">
        <f>D3918*E3918</f>
        <v>4.25</v>
      </c>
      <c r="M3918" s="32">
        <f>D3918*F3918</f>
        <v>2.64</v>
      </c>
      <c r="N3918" s="32">
        <f>L3918-M3918</f>
        <v>1.6099999999999999</v>
      </c>
    </row>
    <row r="3919" spans="1:14" x14ac:dyDescent="0.2">
      <c r="A3919" s="26">
        <v>573026</v>
      </c>
      <c r="B3919" s="26">
        <v>22633</v>
      </c>
      <c r="C3919" s="27" t="s">
        <v>78</v>
      </c>
      <c r="D3919" s="27">
        <v>1</v>
      </c>
      <c r="E3919" s="27">
        <v>4.25</v>
      </c>
      <c r="F3919" s="30">
        <f>INDEX(Additional!$B$3:$B$11,MATCH(C3919,Additional!$A$3:$A$11,0))</f>
        <v>2.64</v>
      </c>
      <c r="G3919" s="27">
        <v>17459</v>
      </c>
      <c r="H3919" s="27" t="s">
        <v>0</v>
      </c>
      <c r="I3919" s="28">
        <v>40193</v>
      </c>
      <c r="J3919" s="32">
        <f>YEAR(I3919)</f>
        <v>2010</v>
      </c>
      <c r="K3919" s="32">
        <f>MONTH(I3919)</f>
        <v>1</v>
      </c>
      <c r="L3919" s="32">
        <f>D3919*E3919</f>
        <v>4.25</v>
      </c>
      <c r="M3919" s="32">
        <f>D3919*F3919</f>
        <v>2.64</v>
      </c>
      <c r="N3919" s="32">
        <f>L3919-M3919</f>
        <v>1.6099999999999999</v>
      </c>
    </row>
    <row r="3920" spans="1:14" x14ac:dyDescent="0.2">
      <c r="A3920" s="26">
        <v>573026</v>
      </c>
      <c r="B3920" s="26">
        <v>22865</v>
      </c>
      <c r="C3920" s="27" t="s">
        <v>78</v>
      </c>
      <c r="D3920" s="27">
        <v>2</v>
      </c>
      <c r="E3920" s="27">
        <v>4.25</v>
      </c>
      <c r="F3920" s="30">
        <f>INDEX(Additional!$B$3:$B$11,MATCH(C3920,Additional!$A$3:$A$11,0))</f>
        <v>2.64</v>
      </c>
      <c r="G3920" s="27">
        <v>17459</v>
      </c>
      <c r="H3920" s="27" t="s">
        <v>0</v>
      </c>
      <c r="I3920" s="28">
        <v>40396</v>
      </c>
      <c r="J3920" s="32">
        <f>YEAR(I3920)</f>
        <v>2010</v>
      </c>
      <c r="K3920" s="32">
        <f>MONTH(I3920)</f>
        <v>8</v>
      </c>
      <c r="L3920" s="32">
        <f>D3920*E3920</f>
        <v>8.5</v>
      </c>
      <c r="M3920" s="32">
        <f>D3920*F3920</f>
        <v>5.28</v>
      </c>
      <c r="N3920" s="32">
        <f>L3920-M3920</f>
        <v>3.2199999999999998</v>
      </c>
    </row>
    <row r="3921" spans="1:14" x14ac:dyDescent="0.2">
      <c r="A3921" s="26">
        <v>573026</v>
      </c>
      <c r="B3921" s="26">
        <v>22866</v>
      </c>
      <c r="C3921" s="27" t="s">
        <v>78</v>
      </c>
      <c r="D3921" s="27">
        <v>11</v>
      </c>
      <c r="E3921" s="27">
        <v>4.25</v>
      </c>
      <c r="F3921" s="30">
        <f>INDEX(Additional!$B$3:$B$11,MATCH(C3921,Additional!$A$3:$A$11,0))</f>
        <v>2.64</v>
      </c>
      <c r="G3921" s="27">
        <v>17459</v>
      </c>
      <c r="H3921" s="27" t="s">
        <v>0</v>
      </c>
      <c r="I3921" s="28">
        <v>40578</v>
      </c>
      <c r="J3921" s="32">
        <f>YEAR(I3921)</f>
        <v>2011</v>
      </c>
      <c r="K3921" s="32">
        <f>MONTH(I3921)</f>
        <v>2</v>
      </c>
      <c r="L3921" s="32">
        <f>D3921*E3921</f>
        <v>46.75</v>
      </c>
      <c r="M3921" s="32">
        <f>D3921*F3921</f>
        <v>29.040000000000003</v>
      </c>
      <c r="N3921" s="32">
        <f>L3921-M3921</f>
        <v>17.709999999999997</v>
      </c>
    </row>
    <row r="3922" spans="1:14" x14ac:dyDescent="0.2">
      <c r="A3922" s="26">
        <v>573026</v>
      </c>
      <c r="B3922" s="26">
        <v>23439</v>
      </c>
      <c r="C3922" s="27" t="s">
        <v>78</v>
      </c>
      <c r="D3922" s="27">
        <v>14</v>
      </c>
      <c r="E3922" s="27">
        <v>4.25</v>
      </c>
      <c r="F3922" s="30">
        <f>INDEX(Additional!$B$3:$B$11,MATCH(C3922,Additional!$A$3:$A$11,0))</f>
        <v>2.64</v>
      </c>
      <c r="G3922" s="27">
        <v>17459</v>
      </c>
      <c r="H3922" s="27" t="s">
        <v>0</v>
      </c>
      <c r="I3922" s="28">
        <v>40564</v>
      </c>
      <c r="J3922" s="32">
        <f>YEAR(I3922)</f>
        <v>2011</v>
      </c>
      <c r="K3922" s="32">
        <f>MONTH(I3922)</f>
        <v>1</v>
      </c>
      <c r="L3922" s="32">
        <f>D3922*E3922</f>
        <v>59.5</v>
      </c>
      <c r="M3922" s="32">
        <f>D3922*F3922</f>
        <v>36.96</v>
      </c>
      <c r="N3922" s="32">
        <f>L3922-M3922</f>
        <v>22.54</v>
      </c>
    </row>
    <row r="3923" spans="1:14" x14ac:dyDescent="0.2">
      <c r="A3923" s="26">
        <v>573026</v>
      </c>
      <c r="B3923" s="26">
        <v>23266</v>
      </c>
      <c r="C3923" s="27" t="s">
        <v>78</v>
      </c>
      <c r="D3923" s="27">
        <v>1</v>
      </c>
      <c r="E3923" s="27">
        <v>4.25</v>
      </c>
      <c r="F3923" s="30">
        <f>INDEX(Additional!$B$3:$B$11,MATCH(C3923,Additional!$A$3:$A$11,0))</f>
        <v>2.64</v>
      </c>
      <c r="G3923" s="27">
        <v>17459</v>
      </c>
      <c r="H3923" s="27" t="s">
        <v>0</v>
      </c>
      <c r="I3923" s="28">
        <v>40431</v>
      </c>
      <c r="J3923" s="32">
        <f>YEAR(I3923)</f>
        <v>2010</v>
      </c>
      <c r="K3923" s="32">
        <f>MONTH(I3923)</f>
        <v>9</v>
      </c>
      <c r="L3923" s="32">
        <f>D3923*E3923</f>
        <v>4.25</v>
      </c>
      <c r="M3923" s="32">
        <f>D3923*F3923</f>
        <v>2.64</v>
      </c>
      <c r="N3923" s="32">
        <f>L3923-M3923</f>
        <v>1.6099999999999999</v>
      </c>
    </row>
    <row r="3924" spans="1:14" x14ac:dyDescent="0.2">
      <c r="A3924" s="26">
        <v>573026</v>
      </c>
      <c r="B3924" s="26">
        <v>22586</v>
      </c>
      <c r="C3924" s="27" t="s">
        <v>78</v>
      </c>
      <c r="D3924" s="27">
        <v>1</v>
      </c>
      <c r="E3924" s="27">
        <v>4.25</v>
      </c>
      <c r="F3924" s="30">
        <f>INDEX(Additional!$B$3:$B$11,MATCH(C3924,Additional!$A$3:$A$11,0))</f>
        <v>2.64</v>
      </c>
      <c r="G3924" s="27">
        <v>17459</v>
      </c>
      <c r="H3924" s="27" t="s">
        <v>0</v>
      </c>
      <c r="I3924" s="28">
        <v>40725</v>
      </c>
      <c r="J3924" s="32">
        <f>YEAR(I3924)</f>
        <v>2011</v>
      </c>
      <c r="K3924" s="32">
        <f>MONTH(I3924)</f>
        <v>7</v>
      </c>
      <c r="L3924" s="32">
        <f>D3924*E3924</f>
        <v>4.25</v>
      </c>
      <c r="M3924" s="32">
        <f>D3924*F3924</f>
        <v>2.64</v>
      </c>
      <c r="N3924" s="32">
        <f>L3924-M3924</f>
        <v>1.6099999999999999</v>
      </c>
    </row>
    <row r="3925" spans="1:14" x14ac:dyDescent="0.2">
      <c r="A3925" s="26">
        <v>573026</v>
      </c>
      <c r="B3925" s="26">
        <v>22778</v>
      </c>
      <c r="C3925" s="27" t="s">
        <v>78</v>
      </c>
      <c r="D3925" s="27">
        <v>2</v>
      </c>
      <c r="E3925" s="27">
        <v>4.25</v>
      </c>
      <c r="F3925" s="30">
        <f>INDEX(Additional!$B$3:$B$11,MATCH(C3925,Additional!$A$3:$A$11,0))</f>
        <v>2.64</v>
      </c>
      <c r="G3925" s="27">
        <v>17459</v>
      </c>
      <c r="H3925" s="27" t="s">
        <v>0</v>
      </c>
      <c r="I3925" s="28">
        <v>41083</v>
      </c>
      <c r="J3925" s="32">
        <f>YEAR(I3925)</f>
        <v>2012</v>
      </c>
      <c r="K3925" s="32">
        <f>MONTH(I3925)</f>
        <v>6</v>
      </c>
      <c r="L3925" s="32">
        <f>D3925*E3925</f>
        <v>8.5</v>
      </c>
      <c r="M3925" s="32">
        <f>D3925*F3925</f>
        <v>5.28</v>
      </c>
      <c r="N3925" s="32">
        <f>L3925-M3925</f>
        <v>3.2199999999999998</v>
      </c>
    </row>
    <row r="3926" spans="1:14" x14ac:dyDescent="0.2">
      <c r="A3926" s="26">
        <v>573026</v>
      </c>
      <c r="B3926" s="26">
        <v>23263</v>
      </c>
      <c r="C3926" s="27" t="s">
        <v>78</v>
      </c>
      <c r="D3926" s="27">
        <v>1</v>
      </c>
      <c r="E3926" s="27">
        <v>4.25</v>
      </c>
      <c r="F3926" s="30">
        <f>INDEX(Additional!$B$3:$B$11,MATCH(C3926,Additional!$A$3:$A$11,0))</f>
        <v>2.64</v>
      </c>
      <c r="G3926" s="27">
        <v>17459</v>
      </c>
      <c r="H3926" s="27" t="s">
        <v>0</v>
      </c>
      <c r="I3926" s="28">
        <v>40436</v>
      </c>
      <c r="J3926" s="32">
        <f>YEAR(I3926)</f>
        <v>2010</v>
      </c>
      <c r="K3926" s="32">
        <f>MONTH(I3926)</f>
        <v>9</v>
      </c>
      <c r="L3926" s="32">
        <f>D3926*E3926</f>
        <v>4.25</v>
      </c>
      <c r="M3926" s="32">
        <f>D3926*F3926</f>
        <v>2.64</v>
      </c>
      <c r="N3926" s="32">
        <f>L3926-M3926</f>
        <v>1.6099999999999999</v>
      </c>
    </row>
    <row r="3927" spans="1:14" x14ac:dyDescent="0.2">
      <c r="A3927" s="26">
        <v>573026</v>
      </c>
      <c r="B3927" s="26">
        <v>23264</v>
      </c>
      <c r="C3927" s="27" t="s">
        <v>78</v>
      </c>
      <c r="D3927" s="27">
        <v>2</v>
      </c>
      <c r="E3927" s="27">
        <v>4.25</v>
      </c>
      <c r="F3927" s="30">
        <f>INDEX(Additional!$B$3:$B$11,MATCH(C3927,Additional!$A$3:$A$11,0))</f>
        <v>2.64</v>
      </c>
      <c r="G3927" s="27">
        <v>17459</v>
      </c>
      <c r="H3927" s="27" t="s">
        <v>0</v>
      </c>
      <c r="I3927" s="28">
        <v>40375</v>
      </c>
      <c r="J3927" s="32">
        <f>YEAR(I3927)</f>
        <v>2010</v>
      </c>
      <c r="K3927" s="32">
        <f>MONTH(I3927)</f>
        <v>7</v>
      </c>
      <c r="L3927" s="32">
        <f>D3927*E3927</f>
        <v>8.5</v>
      </c>
      <c r="M3927" s="32">
        <f>D3927*F3927</f>
        <v>5.28</v>
      </c>
      <c r="N3927" s="32">
        <f>L3927-M3927</f>
        <v>3.2199999999999998</v>
      </c>
    </row>
    <row r="3928" spans="1:14" x14ac:dyDescent="0.2">
      <c r="A3928" s="26">
        <v>573026</v>
      </c>
      <c r="B3928" s="26">
        <v>23265</v>
      </c>
      <c r="C3928" s="27" t="s">
        <v>78</v>
      </c>
      <c r="D3928" s="27">
        <v>2</v>
      </c>
      <c r="E3928" s="27">
        <v>4.25</v>
      </c>
      <c r="F3928" s="30">
        <f>INDEX(Additional!$B$3:$B$11,MATCH(C3928,Additional!$A$3:$A$11,0))</f>
        <v>2.64</v>
      </c>
      <c r="G3928" s="27">
        <v>17459</v>
      </c>
      <c r="H3928" s="27" t="s">
        <v>0</v>
      </c>
      <c r="I3928" s="28">
        <v>40425</v>
      </c>
      <c r="J3928" s="32">
        <f>YEAR(I3928)</f>
        <v>2010</v>
      </c>
      <c r="K3928" s="32">
        <f>MONTH(I3928)</f>
        <v>9</v>
      </c>
      <c r="L3928" s="32">
        <f>D3928*E3928</f>
        <v>8.5</v>
      </c>
      <c r="M3928" s="32">
        <f>D3928*F3928</f>
        <v>5.28</v>
      </c>
      <c r="N3928" s="32">
        <f>L3928-M3928</f>
        <v>3.2199999999999998</v>
      </c>
    </row>
    <row r="3929" spans="1:14" x14ac:dyDescent="0.2">
      <c r="A3929" s="26">
        <v>573026</v>
      </c>
      <c r="B3929" s="26">
        <v>22587</v>
      </c>
      <c r="C3929" s="27" t="s">
        <v>78</v>
      </c>
      <c r="D3929" s="27">
        <v>2</v>
      </c>
      <c r="E3929" s="27">
        <v>4.25</v>
      </c>
      <c r="F3929" s="30">
        <f>INDEX(Additional!$B$3:$B$11,MATCH(C3929,Additional!$A$3:$A$11,0))</f>
        <v>2.64</v>
      </c>
      <c r="G3929" s="27">
        <v>17459</v>
      </c>
      <c r="H3929" s="27" t="s">
        <v>0</v>
      </c>
      <c r="I3929" s="28">
        <v>41168</v>
      </c>
      <c r="J3929" s="32">
        <f>YEAR(I3929)</f>
        <v>2012</v>
      </c>
      <c r="K3929" s="32">
        <f>MONTH(I3929)</f>
        <v>9</v>
      </c>
      <c r="L3929" s="32">
        <f>D3929*E3929</f>
        <v>8.5</v>
      </c>
      <c r="M3929" s="32">
        <f>D3929*F3929</f>
        <v>5.28</v>
      </c>
      <c r="N3929" s="32">
        <f>L3929-M3929</f>
        <v>3.2199999999999998</v>
      </c>
    </row>
    <row r="3930" spans="1:14" x14ac:dyDescent="0.2">
      <c r="A3930" s="26">
        <v>573026</v>
      </c>
      <c r="B3930" s="26">
        <v>23078</v>
      </c>
      <c r="C3930" s="27" t="s">
        <v>78</v>
      </c>
      <c r="D3930" s="27">
        <v>6</v>
      </c>
      <c r="E3930" s="27">
        <v>4.25</v>
      </c>
      <c r="F3930" s="30">
        <f>INDEX(Additional!$B$3:$B$11,MATCH(C3930,Additional!$A$3:$A$11,0))</f>
        <v>2.64</v>
      </c>
      <c r="G3930" s="27">
        <v>17459</v>
      </c>
      <c r="H3930" s="27" t="s">
        <v>0</v>
      </c>
      <c r="I3930" s="28">
        <v>40856</v>
      </c>
      <c r="J3930" s="32">
        <f>YEAR(I3930)</f>
        <v>2011</v>
      </c>
      <c r="K3930" s="32">
        <f>MONTH(I3930)</f>
        <v>11</v>
      </c>
      <c r="L3930" s="32">
        <f>D3930*E3930</f>
        <v>25.5</v>
      </c>
      <c r="M3930" s="32">
        <f>D3930*F3930</f>
        <v>15.84</v>
      </c>
      <c r="N3930" s="32">
        <f>L3930-M3930</f>
        <v>9.66</v>
      </c>
    </row>
    <row r="3931" spans="1:14" x14ac:dyDescent="0.2">
      <c r="A3931" s="26">
        <v>573026</v>
      </c>
      <c r="B3931" s="26">
        <v>22738</v>
      </c>
      <c r="C3931" s="27" t="s">
        <v>78</v>
      </c>
      <c r="D3931" s="27">
        <v>1</v>
      </c>
      <c r="E3931" s="27">
        <v>4.25</v>
      </c>
      <c r="F3931" s="30">
        <f>INDEX(Additional!$B$3:$B$11,MATCH(C3931,Additional!$A$3:$A$11,0))</f>
        <v>2.64</v>
      </c>
      <c r="G3931" s="27">
        <v>17459</v>
      </c>
      <c r="H3931" s="27" t="s">
        <v>0</v>
      </c>
      <c r="I3931" s="28">
        <v>40509</v>
      </c>
      <c r="J3931" s="32">
        <f>YEAR(I3931)</f>
        <v>2010</v>
      </c>
      <c r="K3931" s="32">
        <f>MONTH(I3931)</f>
        <v>11</v>
      </c>
      <c r="L3931" s="32">
        <f>D3931*E3931</f>
        <v>4.25</v>
      </c>
      <c r="M3931" s="32">
        <f>D3931*F3931</f>
        <v>2.64</v>
      </c>
      <c r="N3931" s="32">
        <f>L3931-M3931</f>
        <v>1.6099999999999999</v>
      </c>
    </row>
    <row r="3932" spans="1:14" x14ac:dyDescent="0.2">
      <c r="A3932" s="26">
        <v>573026</v>
      </c>
      <c r="B3932" s="26">
        <v>22736</v>
      </c>
      <c r="C3932" s="27" t="s">
        <v>78</v>
      </c>
      <c r="D3932" s="27">
        <v>1</v>
      </c>
      <c r="E3932" s="27">
        <v>4.25</v>
      </c>
      <c r="F3932" s="30">
        <f>INDEX(Additional!$B$3:$B$11,MATCH(C3932,Additional!$A$3:$A$11,0))</f>
        <v>2.64</v>
      </c>
      <c r="G3932" s="27">
        <v>17459</v>
      </c>
      <c r="H3932" s="27" t="s">
        <v>0</v>
      </c>
      <c r="I3932" s="28">
        <v>40422</v>
      </c>
      <c r="J3932" s="32">
        <f>YEAR(I3932)</f>
        <v>2010</v>
      </c>
      <c r="K3932" s="32">
        <f>MONTH(I3932)</f>
        <v>9</v>
      </c>
      <c r="L3932" s="32">
        <f>D3932*E3932</f>
        <v>4.25</v>
      </c>
      <c r="M3932" s="32">
        <f>D3932*F3932</f>
        <v>2.64</v>
      </c>
      <c r="N3932" s="32">
        <f>L3932-M3932</f>
        <v>1.6099999999999999</v>
      </c>
    </row>
    <row r="3933" spans="1:14" x14ac:dyDescent="0.2">
      <c r="A3933" s="26">
        <v>573026</v>
      </c>
      <c r="B3933" s="26">
        <v>22737</v>
      </c>
      <c r="C3933" s="27" t="s">
        <v>78</v>
      </c>
      <c r="D3933" s="27">
        <v>3</v>
      </c>
      <c r="E3933" s="27">
        <v>4.25</v>
      </c>
      <c r="F3933" s="30">
        <f>INDEX(Additional!$B$3:$B$11,MATCH(C3933,Additional!$A$3:$A$11,0))</f>
        <v>2.64</v>
      </c>
      <c r="G3933" s="27">
        <v>17459</v>
      </c>
      <c r="H3933" s="27" t="s">
        <v>0</v>
      </c>
      <c r="I3933" s="28">
        <v>41203</v>
      </c>
      <c r="J3933" s="32">
        <f>YEAR(I3933)</f>
        <v>2012</v>
      </c>
      <c r="K3933" s="32">
        <f>MONTH(I3933)</f>
        <v>10</v>
      </c>
      <c r="L3933" s="32">
        <f>D3933*E3933</f>
        <v>12.75</v>
      </c>
      <c r="M3933" s="32">
        <f>D3933*F3933</f>
        <v>7.92</v>
      </c>
      <c r="N3933" s="32">
        <f>L3933-M3933</f>
        <v>4.83</v>
      </c>
    </row>
    <row r="3934" spans="1:14" x14ac:dyDescent="0.2">
      <c r="A3934" s="26">
        <v>573026</v>
      </c>
      <c r="B3934" s="26">
        <v>22739</v>
      </c>
      <c r="C3934" s="27" t="s">
        <v>78</v>
      </c>
      <c r="D3934" s="27">
        <v>1</v>
      </c>
      <c r="E3934" s="27">
        <v>4.25</v>
      </c>
      <c r="F3934" s="30">
        <f>INDEX(Additional!$B$3:$B$11,MATCH(C3934,Additional!$A$3:$A$11,0))</f>
        <v>2.64</v>
      </c>
      <c r="G3934" s="27">
        <v>17459</v>
      </c>
      <c r="H3934" s="27" t="s">
        <v>0</v>
      </c>
      <c r="I3934" s="28">
        <v>40542</v>
      </c>
      <c r="J3934" s="32">
        <f>YEAR(I3934)</f>
        <v>2010</v>
      </c>
      <c r="K3934" s="32">
        <f>MONTH(I3934)</f>
        <v>12</v>
      </c>
      <c r="L3934" s="32">
        <f>D3934*E3934</f>
        <v>4.25</v>
      </c>
      <c r="M3934" s="32">
        <f>D3934*F3934</f>
        <v>2.64</v>
      </c>
      <c r="N3934" s="32">
        <f>L3934-M3934</f>
        <v>1.6099999999999999</v>
      </c>
    </row>
    <row r="3935" spans="1:14" x14ac:dyDescent="0.2">
      <c r="A3935" s="26">
        <v>573026</v>
      </c>
      <c r="B3935" s="26">
        <v>23350</v>
      </c>
      <c r="C3935" s="27" t="s">
        <v>78</v>
      </c>
      <c r="D3935" s="27">
        <v>1</v>
      </c>
      <c r="E3935" s="27">
        <v>4.25</v>
      </c>
      <c r="F3935" s="30">
        <f>INDEX(Additional!$B$3:$B$11,MATCH(C3935,Additional!$A$3:$A$11,0))</f>
        <v>2.64</v>
      </c>
      <c r="G3935" s="27">
        <v>17459</v>
      </c>
      <c r="H3935" s="27" t="s">
        <v>0</v>
      </c>
      <c r="I3935" s="28">
        <v>40198</v>
      </c>
      <c r="J3935" s="32">
        <f>YEAR(I3935)</f>
        <v>2010</v>
      </c>
      <c r="K3935" s="32">
        <f>MONTH(I3935)</f>
        <v>1</v>
      </c>
      <c r="L3935" s="32">
        <f>D3935*E3935</f>
        <v>4.25</v>
      </c>
      <c r="M3935" s="32">
        <f>D3935*F3935</f>
        <v>2.64</v>
      </c>
      <c r="N3935" s="32">
        <f>L3935-M3935</f>
        <v>1.6099999999999999</v>
      </c>
    </row>
    <row r="3936" spans="1:14" x14ac:dyDescent="0.2">
      <c r="A3936" s="26">
        <v>573026</v>
      </c>
      <c r="B3936" s="26">
        <v>23351</v>
      </c>
      <c r="C3936" s="27" t="s">
        <v>78</v>
      </c>
      <c r="D3936" s="27">
        <v>1</v>
      </c>
      <c r="E3936" s="27">
        <v>4.25</v>
      </c>
      <c r="F3936" s="30">
        <f>INDEX(Additional!$B$3:$B$11,MATCH(C3936,Additional!$A$3:$A$11,0))</f>
        <v>2.64</v>
      </c>
      <c r="G3936" s="27">
        <v>17459</v>
      </c>
      <c r="H3936" s="27" t="s">
        <v>0</v>
      </c>
      <c r="I3936" s="28">
        <v>40283</v>
      </c>
      <c r="J3936" s="32">
        <f>YEAR(I3936)</f>
        <v>2010</v>
      </c>
      <c r="K3936" s="32">
        <f>MONTH(I3936)</f>
        <v>4</v>
      </c>
      <c r="L3936" s="32">
        <f>D3936*E3936</f>
        <v>4.25</v>
      </c>
      <c r="M3936" s="32">
        <f>D3936*F3936</f>
        <v>2.64</v>
      </c>
      <c r="N3936" s="32">
        <f>L3936-M3936</f>
        <v>1.6099999999999999</v>
      </c>
    </row>
    <row r="3937" spans="1:14" x14ac:dyDescent="0.2">
      <c r="A3937" s="26">
        <v>573026</v>
      </c>
      <c r="B3937" s="26">
        <v>23349</v>
      </c>
      <c r="C3937" s="27" t="s">
        <v>78</v>
      </c>
      <c r="D3937" s="27">
        <v>1</v>
      </c>
      <c r="E3937" s="27">
        <v>4.25</v>
      </c>
      <c r="F3937" s="30">
        <f>INDEX(Additional!$B$3:$B$11,MATCH(C3937,Additional!$A$3:$A$11,0))</f>
        <v>2.64</v>
      </c>
      <c r="G3937" s="27">
        <v>17459</v>
      </c>
      <c r="H3937" s="27" t="s">
        <v>0</v>
      </c>
      <c r="I3937" s="28">
        <v>40522</v>
      </c>
      <c r="J3937" s="32">
        <f>YEAR(I3937)</f>
        <v>2010</v>
      </c>
      <c r="K3937" s="32">
        <f>MONTH(I3937)</f>
        <v>12</v>
      </c>
      <c r="L3937" s="32">
        <f>D3937*E3937</f>
        <v>4.25</v>
      </c>
      <c r="M3937" s="32">
        <f>D3937*F3937</f>
        <v>2.64</v>
      </c>
      <c r="N3937" s="32">
        <f>L3937-M3937</f>
        <v>1.6099999999999999</v>
      </c>
    </row>
    <row r="3938" spans="1:14" x14ac:dyDescent="0.2">
      <c r="A3938" s="26">
        <v>573026</v>
      </c>
      <c r="B3938" s="26">
        <v>23352</v>
      </c>
      <c r="C3938" s="27" t="s">
        <v>78</v>
      </c>
      <c r="D3938" s="27">
        <v>1</v>
      </c>
      <c r="E3938" s="27">
        <v>4.25</v>
      </c>
      <c r="F3938" s="30">
        <f>INDEX(Additional!$B$3:$B$11,MATCH(C3938,Additional!$A$3:$A$11,0))</f>
        <v>2.64</v>
      </c>
      <c r="G3938" s="27">
        <v>17459</v>
      </c>
      <c r="H3938" s="27" t="s">
        <v>0</v>
      </c>
      <c r="I3938" s="28">
        <v>41244</v>
      </c>
      <c r="J3938" s="32">
        <f>YEAR(I3938)</f>
        <v>2012</v>
      </c>
      <c r="K3938" s="32">
        <f>MONTH(I3938)</f>
        <v>12</v>
      </c>
      <c r="L3938" s="32">
        <f>D3938*E3938</f>
        <v>4.25</v>
      </c>
      <c r="M3938" s="32">
        <f>D3938*F3938</f>
        <v>2.64</v>
      </c>
      <c r="N3938" s="32">
        <f>L3938-M3938</f>
        <v>1.6099999999999999</v>
      </c>
    </row>
    <row r="3939" spans="1:14" x14ac:dyDescent="0.2">
      <c r="A3939" s="26">
        <v>573027</v>
      </c>
      <c r="B3939" s="26">
        <v>21181</v>
      </c>
      <c r="C3939" s="27" t="s">
        <v>78</v>
      </c>
      <c r="D3939" s="27">
        <v>3</v>
      </c>
      <c r="E3939" s="27">
        <v>4.25</v>
      </c>
      <c r="F3939" s="30">
        <f>INDEX(Additional!$B$3:$B$11,MATCH(C3939,Additional!$A$3:$A$11,0))</f>
        <v>2.64</v>
      </c>
      <c r="G3939" s="27">
        <v>18225</v>
      </c>
      <c r="H3939" s="27" t="s">
        <v>0</v>
      </c>
      <c r="I3939" s="28">
        <v>40538</v>
      </c>
      <c r="J3939" s="32">
        <f>YEAR(I3939)</f>
        <v>2010</v>
      </c>
      <c r="K3939" s="32">
        <f>MONTH(I3939)</f>
        <v>12</v>
      </c>
      <c r="L3939" s="32">
        <f>D3939*E3939</f>
        <v>12.75</v>
      </c>
      <c r="M3939" s="32">
        <f>D3939*F3939</f>
        <v>7.92</v>
      </c>
      <c r="N3939" s="32">
        <f>L3939-M3939</f>
        <v>4.83</v>
      </c>
    </row>
    <row r="3940" spans="1:14" x14ac:dyDescent="0.2">
      <c r="A3940" s="26">
        <v>573027</v>
      </c>
      <c r="B3940" s="26">
        <v>85152</v>
      </c>
      <c r="C3940" s="27" t="s">
        <v>78</v>
      </c>
      <c r="D3940" s="27">
        <v>4</v>
      </c>
      <c r="E3940" s="27">
        <v>4.25</v>
      </c>
      <c r="F3940" s="30">
        <f>INDEX(Additional!$B$3:$B$11,MATCH(C3940,Additional!$A$3:$A$11,0))</f>
        <v>2.64</v>
      </c>
      <c r="G3940" s="27">
        <v>18225</v>
      </c>
      <c r="H3940" s="27" t="s">
        <v>0</v>
      </c>
      <c r="I3940" s="28">
        <v>40685</v>
      </c>
      <c r="J3940" s="32">
        <f>YEAR(I3940)</f>
        <v>2011</v>
      </c>
      <c r="K3940" s="32">
        <f>MONTH(I3940)</f>
        <v>5</v>
      </c>
      <c r="L3940" s="32">
        <f>D3940*E3940</f>
        <v>17</v>
      </c>
      <c r="M3940" s="32">
        <f>D3940*F3940</f>
        <v>10.56</v>
      </c>
      <c r="N3940" s="32">
        <f>L3940-M3940</f>
        <v>6.4399999999999995</v>
      </c>
    </row>
    <row r="3941" spans="1:14" x14ac:dyDescent="0.2">
      <c r="A3941" s="26">
        <v>573027</v>
      </c>
      <c r="B3941" s="26">
        <v>82580</v>
      </c>
      <c r="C3941" s="27" t="s">
        <v>78</v>
      </c>
      <c r="D3941" s="27">
        <v>1</v>
      </c>
      <c r="E3941" s="27">
        <v>4.25</v>
      </c>
      <c r="F3941" s="30">
        <f>INDEX(Additional!$B$3:$B$11,MATCH(C3941,Additional!$A$3:$A$11,0))</f>
        <v>2.64</v>
      </c>
      <c r="G3941" s="27">
        <v>18225</v>
      </c>
      <c r="H3941" s="27" t="s">
        <v>0</v>
      </c>
      <c r="I3941" s="28">
        <v>40396</v>
      </c>
      <c r="J3941" s="32">
        <f>YEAR(I3941)</f>
        <v>2010</v>
      </c>
      <c r="K3941" s="32">
        <f>MONTH(I3941)</f>
        <v>8</v>
      </c>
      <c r="L3941" s="32">
        <f>D3941*E3941</f>
        <v>4.25</v>
      </c>
      <c r="M3941" s="32">
        <f>D3941*F3941</f>
        <v>2.64</v>
      </c>
      <c r="N3941" s="32">
        <f>L3941-M3941</f>
        <v>1.6099999999999999</v>
      </c>
    </row>
    <row r="3942" spans="1:14" x14ac:dyDescent="0.2">
      <c r="A3942" s="26">
        <v>573027</v>
      </c>
      <c r="B3942" s="26" t="s">
        <v>68</v>
      </c>
      <c r="C3942" s="27" t="s">
        <v>78</v>
      </c>
      <c r="D3942" s="27">
        <v>5</v>
      </c>
      <c r="E3942" s="27">
        <v>4.25</v>
      </c>
      <c r="F3942" s="30">
        <f>INDEX(Additional!$B$3:$B$11,MATCH(C3942,Additional!$A$3:$A$11,0))</f>
        <v>2.64</v>
      </c>
      <c r="G3942" s="27">
        <v>18225</v>
      </c>
      <c r="H3942" s="27" t="s">
        <v>0</v>
      </c>
      <c r="I3942" s="28">
        <v>40808</v>
      </c>
      <c r="J3942" s="32">
        <f>YEAR(I3942)</f>
        <v>2011</v>
      </c>
      <c r="K3942" s="32">
        <f>MONTH(I3942)</f>
        <v>9</v>
      </c>
      <c r="L3942" s="32">
        <f>D3942*E3942</f>
        <v>21.25</v>
      </c>
      <c r="M3942" s="32">
        <f>D3942*F3942</f>
        <v>13.200000000000001</v>
      </c>
      <c r="N3942" s="32">
        <f>L3942-M3942</f>
        <v>8.0499999999999989</v>
      </c>
    </row>
    <row r="3943" spans="1:14" x14ac:dyDescent="0.2">
      <c r="A3943" s="26">
        <v>573027</v>
      </c>
      <c r="B3943" s="26">
        <v>85053</v>
      </c>
      <c r="C3943" s="27" t="s">
        <v>78</v>
      </c>
      <c r="D3943" s="27">
        <v>2</v>
      </c>
      <c r="E3943" s="27">
        <v>4.25</v>
      </c>
      <c r="F3943" s="30">
        <f>INDEX(Additional!$B$3:$B$11,MATCH(C3943,Additional!$A$3:$A$11,0))</f>
        <v>2.64</v>
      </c>
      <c r="G3943" s="27">
        <v>18225</v>
      </c>
      <c r="H3943" s="27" t="s">
        <v>0</v>
      </c>
      <c r="I3943" s="28">
        <v>40632</v>
      </c>
      <c r="J3943" s="32">
        <f>YEAR(I3943)</f>
        <v>2011</v>
      </c>
      <c r="K3943" s="32">
        <f>MONTH(I3943)</f>
        <v>3</v>
      </c>
      <c r="L3943" s="32">
        <f>D3943*E3943</f>
        <v>8.5</v>
      </c>
      <c r="M3943" s="32">
        <f>D3943*F3943</f>
        <v>5.28</v>
      </c>
      <c r="N3943" s="32">
        <f>L3943-M3943</f>
        <v>3.2199999999999998</v>
      </c>
    </row>
    <row r="3944" spans="1:14" x14ac:dyDescent="0.2">
      <c r="A3944" s="26">
        <v>573027</v>
      </c>
      <c r="B3944" s="26">
        <v>22077</v>
      </c>
      <c r="C3944" s="27" t="s">
        <v>78</v>
      </c>
      <c r="D3944" s="27">
        <v>5</v>
      </c>
      <c r="E3944" s="27">
        <v>4.25</v>
      </c>
      <c r="F3944" s="30">
        <f>INDEX(Additional!$B$3:$B$11,MATCH(C3944,Additional!$A$3:$A$11,0))</f>
        <v>2.64</v>
      </c>
      <c r="G3944" s="27">
        <v>18225</v>
      </c>
      <c r="H3944" s="27" t="s">
        <v>0</v>
      </c>
      <c r="I3944" s="28">
        <v>40782</v>
      </c>
      <c r="J3944" s="32">
        <f>YEAR(I3944)</f>
        <v>2011</v>
      </c>
      <c r="K3944" s="32">
        <f>MONTH(I3944)</f>
        <v>8</v>
      </c>
      <c r="L3944" s="32">
        <f>D3944*E3944</f>
        <v>21.25</v>
      </c>
      <c r="M3944" s="32">
        <f>D3944*F3944</f>
        <v>13.200000000000001</v>
      </c>
      <c r="N3944" s="32">
        <f>L3944-M3944</f>
        <v>8.0499999999999989</v>
      </c>
    </row>
    <row r="3945" spans="1:14" x14ac:dyDescent="0.2">
      <c r="A3945" s="26">
        <v>573027</v>
      </c>
      <c r="B3945" s="26">
        <v>23511</v>
      </c>
      <c r="C3945" s="27" t="s">
        <v>78</v>
      </c>
      <c r="D3945" s="27">
        <v>4</v>
      </c>
      <c r="E3945" s="27">
        <v>4.25</v>
      </c>
      <c r="F3945" s="30">
        <f>INDEX(Additional!$B$3:$B$11,MATCH(C3945,Additional!$A$3:$A$11,0))</f>
        <v>2.64</v>
      </c>
      <c r="G3945" s="27">
        <v>18225</v>
      </c>
      <c r="H3945" s="27" t="s">
        <v>0</v>
      </c>
      <c r="I3945" s="28">
        <v>40428</v>
      </c>
      <c r="J3945" s="32">
        <f>YEAR(I3945)</f>
        <v>2010</v>
      </c>
      <c r="K3945" s="32">
        <f>MONTH(I3945)</f>
        <v>9</v>
      </c>
      <c r="L3945" s="32">
        <f>D3945*E3945</f>
        <v>17</v>
      </c>
      <c r="M3945" s="32">
        <f>D3945*F3945</f>
        <v>10.56</v>
      </c>
      <c r="N3945" s="32">
        <f>L3945-M3945</f>
        <v>6.4399999999999995</v>
      </c>
    </row>
    <row r="3946" spans="1:14" x14ac:dyDescent="0.2">
      <c r="A3946" s="26">
        <v>573027</v>
      </c>
      <c r="B3946" s="26">
        <v>22938</v>
      </c>
      <c r="C3946" s="27" t="s">
        <v>78</v>
      </c>
      <c r="D3946" s="27">
        <v>1</v>
      </c>
      <c r="E3946" s="27">
        <v>4.25</v>
      </c>
      <c r="F3946" s="30">
        <f>INDEX(Additional!$B$3:$B$11,MATCH(C3946,Additional!$A$3:$A$11,0))</f>
        <v>2.64</v>
      </c>
      <c r="G3946" s="27">
        <v>18225</v>
      </c>
      <c r="H3946" s="27" t="s">
        <v>0</v>
      </c>
      <c r="I3946" s="28">
        <v>40405</v>
      </c>
      <c r="J3946" s="32">
        <f>YEAR(I3946)</f>
        <v>2010</v>
      </c>
      <c r="K3946" s="32">
        <f>MONTH(I3946)</f>
        <v>8</v>
      </c>
      <c r="L3946" s="32">
        <f>D3946*E3946</f>
        <v>4.25</v>
      </c>
      <c r="M3946" s="32">
        <f>D3946*F3946</f>
        <v>2.64</v>
      </c>
      <c r="N3946" s="32">
        <f>L3946-M3946</f>
        <v>1.6099999999999999</v>
      </c>
    </row>
    <row r="3947" spans="1:14" x14ac:dyDescent="0.2">
      <c r="A3947" s="26">
        <v>573027</v>
      </c>
      <c r="B3947" s="26">
        <v>21155</v>
      </c>
      <c r="C3947" s="27" t="s">
        <v>78</v>
      </c>
      <c r="D3947" s="27">
        <v>1</v>
      </c>
      <c r="E3947" s="27">
        <v>4.25</v>
      </c>
      <c r="F3947" s="30">
        <f>INDEX(Additional!$B$3:$B$11,MATCH(C3947,Additional!$A$3:$A$11,0))</f>
        <v>2.64</v>
      </c>
      <c r="G3947" s="27">
        <v>18225</v>
      </c>
      <c r="H3947" s="27" t="s">
        <v>0</v>
      </c>
      <c r="I3947" s="28">
        <v>40795</v>
      </c>
      <c r="J3947" s="32">
        <f>YEAR(I3947)</f>
        <v>2011</v>
      </c>
      <c r="K3947" s="32">
        <f>MONTH(I3947)</f>
        <v>9</v>
      </c>
      <c r="L3947" s="32">
        <f>D3947*E3947</f>
        <v>4.25</v>
      </c>
      <c r="M3947" s="32">
        <f>D3947*F3947</f>
        <v>2.64</v>
      </c>
      <c r="N3947" s="32">
        <f>L3947-M3947</f>
        <v>1.6099999999999999</v>
      </c>
    </row>
    <row r="3948" spans="1:14" x14ac:dyDescent="0.2">
      <c r="A3948" s="26">
        <v>573027</v>
      </c>
      <c r="B3948" s="26">
        <v>22896</v>
      </c>
      <c r="C3948" s="27" t="s">
        <v>78</v>
      </c>
      <c r="D3948" s="27">
        <v>7</v>
      </c>
      <c r="E3948" s="27">
        <v>4.25</v>
      </c>
      <c r="F3948" s="30">
        <f>INDEX(Additional!$B$3:$B$11,MATCH(C3948,Additional!$A$3:$A$11,0))</f>
        <v>2.64</v>
      </c>
      <c r="G3948" s="27">
        <v>18225</v>
      </c>
      <c r="H3948" s="27" t="s">
        <v>0</v>
      </c>
      <c r="I3948" s="28">
        <v>40746</v>
      </c>
      <c r="J3948" s="32">
        <f>YEAR(I3948)</f>
        <v>2011</v>
      </c>
      <c r="K3948" s="32">
        <f>MONTH(I3948)</f>
        <v>7</v>
      </c>
      <c r="L3948" s="32">
        <f>D3948*E3948</f>
        <v>29.75</v>
      </c>
      <c r="M3948" s="32">
        <f>D3948*F3948</f>
        <v>18.48</v>
      </c>
      <c r="N3948" s="32">
        <f>L3948-M3948</f>
        <v>11.27</v>
      </c>
    </row>
    <row r="3949" spans="1:14" x14ac:dyDescent="0.2">
      <c r="A3949" s="26">
        <v>573027</v>
      </c>
      <c r="B3949" s="26">
        <v>23203</v>
      </c>
      <c r="C3949" s="27" t="s">
        <v>78</v>
      </c>
      <c r="D3949" s="27">
        <v>1</v>
      </c>
      <c r="E3949" s="27">
        <v>4.25</v>
      </c>
      <c r="F3949" s="30">
        <f>INDEX(Additional!$B$3:$B$11,MATCH(C3949,Additional!$A$3:$A$11,0))</f>
        <v>2.64</v>
      </c>
      <c r="G3949" s="27">
        <v>18225</v>
      </c>
      <c r="H3949" s="27" t="s">
        <v>0</v>
      </c>
      <c r="I3949" s="28">
        <v>41144</v>
      </c>
      <c r="J3949" s="32">
        <f>YEAR(I3949)</f>
        <v>2012</v>
      </c>
      <c r="K3949" s="32">
        <f>MONTH(I3949)</f>
        <v>8</v>
      </c>
      <c r="L3949" s="32">
        <f>D3949*E3949</f>
        <v>4.25</v>
      </c>
      <c r="M3949" s="32">
        <f>D3949*F3949</f>
        <v>2.64</v>
      </c>
      <c r="N3949" s="32">
        <f>L3949-M3949</f>
        <v>1.6099999999999999</v>
      </c>
    </row>
    <row r="3950" spans="1:14" x14ac:dyDescent="0.2">
      <c r="A3950" s="26">
        <v>573027</v>
      </c>
      <c r="B3950" s="26">
        <v>21535</v>
      </c>
      <c r="C3950" s="27" t="s">
        <v>78</v>
      </c>
      <c r="D3950" s="27">
        <v>5</v>
      </c>
      <c r="E3950" s="27">
        <v>4.25</v>
      </c>
      <c r="F3950" s="30">
        <f>INDEX(Additional!$B$3:$B$11,MATCH(C3950,Additional!$A$3:$A$11,0))</f>
        <v>2.64</v>
      </c>
      <c r="G3950" s="27">
        <v>18225</v>
      </c>
      <c r="H3950" s="27" t="s">
        <v>0</v>
      </c>
      <c r="I3950" s="28">
        <v>40489</v>
      </c>
      <c r="J3950" s="32">
        <f>YEAR(I3950)</f>
        <v>2010</v>
      </c>
      <c r="K3950" s="32">
        <f>MONTH(I3950)</f>
        <v>11</v>
      </c>
      <c r="L3950" s="32">
        <f>D3950*E3950</f>
        <v>21.25</v>
      </c>
      <c r="M3950" s="32">
        <f>D3950*F3950</f>
        <v>13.200000000000001</v>
      </c>
      <c r="N3950" s="32">
        <f>L3950-M3950</f>
        <v>8.0499999999999989</v>
      </c>
    </row>
    <row r="3951" spans="1:14" x14ac:dyDescent="0.2">
      <c r="A3951" s="26">
        <v>573027</v>
      </c>
      <c r="B3951" s="26">
        <v>21537</v>
      </c>
      <c r="C3951" s="27" t="s">
        <v>78</v>
      </c>
      <c r="D3951" s="27">
        <v>1</v>
      </c>
      <c r="E3951" s="27">
        <v>4.25</v>
      </c>
      <c r="F3951" s="30">
        <f>INDEX(Additional!$B$3:$B$11,MATCH(C3951,Additional!$A$3:$A$11,0))</f>
        <v>2.64</v>
      </c>
      <c r="G3951" s="27">
        <v>18225</v>
      </c>
      <c r="H3951" s="27" t="s">
        <v>0</v>
      </c>
      <c r="I3951" s="28">
        <v>41043</v>
      </c>
      <c r="J3951" s="32">
        <f>YEAR(I3951)</f>
        <v>2012</v>
      </c>
      <c r="K3951" s="32">
        <f>MONTH(I3951)</f>
        <v>5</v>
      </c>
      <c r="L3951" s="32">
        <f>D3951*E3951</f>
        <v>4.25</v>
      </c>
      <c r="M3951" s="32">
        <f>D3951*F3951</f>
        <v>2.64</v>
      </c>
      <c r="N3951" s="32">
        <f>L3951-M3951</f>
        <v>1.6099999999999999</v>
      </c>
    </row>
    <row r="3952" spans="1:14" x14ac:dyDescent="0.2">
      <c r="A3952" s="26">
        <v>573027</v>
      </c>
      <c r="B3952" s="26" t="s">
        <v>23</v>
      </c>
      <c r="C3952" s="27" t="s">
        <v>78</v>
      </c>
      <c r="D3952" s="27">
        <v>3</v>
      </c>
      <c r="E3952" s="27">
        <v>4.25</v>
      </c>
      <c r="F3952" s="30">
        <f>INDEX(Additional!$B$3:$B$11,MATCH(C3952,Additional!$A$3:$A$11,0))</f>
        <v>2.64</v>
      </c>
      <c r="G3952" s="27">
        <v>18225</v>
      </c>
      <c r="H3952" s="27" t="s">
        <v>0</v>
      </c>
      <c r="I3952" s="28">
        <v>40248</v>
      </c>
      <c r="J3952" s="32">
        <f>YEAR(I3952)</f>
        <v>2010</v>
      </c>
      <c r="K3952" s="32">
        <f>MONTH(I3952)</f>
        <v>3</v>
      </c>
      <c r="L3952" s="32">
        <f>D3952*E3952</f>
        <v>12.75</v>
      </c>
      <c r="M3952" s="32">
        <f>D3952*F3952</f>
        <v>7.92</v>
      </c>
      <c r="N3952" s="32">
        <f>L3952-M3952</f>
        <v>4.83</v>
      </c>
    </row>
    <row r="3953" spans="1:14" x14ac:dyDescent="0.2">
      <c r="A3953" s="26">
        <v>573028</v>
      </c>
      <c r="B3953" s="26">
        <v>22751</v>
      </c>
      <c r="C3953" s="27" t="s">
        <v>78</v>
      </c>
      <c r="D3953" s="27">
        <v>1</v>
      </c>
      <c r="E3953" s="27">
        <v>4.25</v>
      </c>
      <c r="F3953" s="30">
        <f>INDEX(Additional!$B$3:$B$11,MATCH(C3953,Additional!$A$3:$A$11,0))</f>
        <v>2.64</v>
      </c>
      <c r="G3953" s="27">
        <v>16847</v>
      </c>
      <c r="H3953" s="27" t="s">
        <v>0</v>
      </c>
      <c r="I3953" s="28">
        <v>41030</v>
      </c>
      <c r="J3953" s="32">
        <f>YEAR(I3953)</f>
        <v>2012</v>
      </c>
      <c r="K3953" s="32">
        <f>MONTH(I3953)</f>
        <v>5</v>
      </c>
      <c r="L3953" s="32">
        <f>D3953*E3953</f>
        <v>4.25</v>
      </c>
      <c r="M3953" s="32">
        <f>D3953*F3953</f>
        <v>2.64</v>
      </c>
      <c r="N3953" s="32">
        <f>L3953-M3953</f>
        <v>1.6099999999999999</v>
      </c>
    </row>
    <row r="3954" spans="1:14" x14ac:dyDescent="0.2">
      <c r="A3954" s="26">
        <v>573028</v>
      </c>
      <c r="B3954" s="26">
        <v>22749</v>
      </c>
      <c r="C3954" s="27" t="s">
        <v>78</v>
      </c>
      <c r="D3954" s="27">
        <v>1</v>
      </c>
      <c r="E3954" s="27">
        <v>4.25</v>
      </c>
      <c r="F3954" s="30">
        <f>INDEX(Additional!$B$3:$B$11,MATCH(C3954,Additional!$A$3:$A$11,0))</f>
        <v>2.64</v>
      </c>
      <c r="G3954" s="27">
        <v>16847</v>
      </c>
      <c r="H3954" s="27" t="s">
        <v>0</v>
      </c>
      <c r="I3954" s="28">
        <v>40767</v>
      </c>
      <c r="J3954" s="32">
        <f>YEAR(I3954)</f>
        <v>2011</v>
      </c>
      <c r="K3954" s="32">
        <f>MONTH(I3954)</f>
        <v>8</v>
      </c>
      <c r="L3954" s="32">
        <f>D3954*E3954</f>
        <v>4.25</v>
      </c>
      <c r="M3954" s="32">
        <f>D3954*F3954</f>
        <v>2.64</v>
      </c>
      <c r="N3954" s="32">
        <f>L3954-M3954</f>
        <v>1.6099999999999999</v>
      </c>
    </row>
    <row r="3955" spans="1:14" x14ac:dyDescent="0.2">
      <c r="A3955" s="26">
        <v>573028</v>
      </c>
      <c r="B3955" s="26">
        <v>22960</v>
      </c>
      <c r="C3955" s="27" t="s">
        <v>78</v>
      </c>
      <c r="D3955" s="27">
        <v>2</v>
      </c>
      <c r="E3955" s="27">
        <v>4.25</v>
      </c>
      <c r="F3955" s="30">
        <f>INDEX(Additional!$B$3:$B$11,MATCH(C3955,Additional!$A$3:$A$11,0))</f>
        <v>2.64</v>
      </c>
      <c r="G3955" s="27">
        <v>16847</v>
      </c>
      <c r="H3955" s="27" t="s">
        <v>0</v>
      </c>
      <c r="I3955" s="28">
        <v>40685</v>
      </c>
      <c r="J3955" s="32">
        <f>YEAR(I3955)</f>
        <v>2011</v>
      </c>
      <c r="K3955" s="32">
        <f>MONTH(I3955)</f>
        <v>5</v>
      </c>
      <c r="L3955" s="32">
        <f>D3955*E3955</f>
        <v>8.5</v>
      </c>
      <c r="M3955" s="32">
        <f>D3955*F3955</f>
        <v>5.28</v>
      </c>
      <c r="N3955" s="32">
        <f>L3955-M3955</f>
        <v>3.2199999999999998</v>
      </c>
    </row>
    <row r="3956" spans="1:14" x14ac:dyDescent="0.2">
      <c r="A3956" s="26">
        <v>573028</v>
      </c>
      <c r="B3956" s="26">
        <v>22666</v>
      </c>
      <c r="C3956" s="27" t="s">
        <v>78</v>
      </c>
      <c r="D3956" s="27">
        <v>1</v>
      </c>
      <c r="E3956" s="27">
        <v>4.25</v>
      </c>
      <c r="F3956" s="30">
        <f>INDEX(Additional!$B$3:$B$11,MATCH(C3956,Additional!$A$3:$A$11,0))</f>
        <v>2.64</v>
      </c>
      <c r="G3956" s="27">
        <v>16847</v>
      </c>
      <c r="H3956" s="27" t="s">
        <v>0</v>
      </c>
      <c r="I3956" s="28">
        <v>41235</v>
      </c>
      <c r="J3956" s="32">
        <f>YEAR(I3956)</f>
        <v>2012</v>
      </c>
      <c r="K3956" s="32">
        <f>MONTH(I3956)</f>
        <v>11</v>
      </c>
      <c r="L3956" s="32">
        <f>D3956*E3956</f>
        <v>4.25</v>
      </c>
      <c r="M3956" s="32">
        <f>D3956*F3956</f>
        <v>2.64</v>
      </c>
      <c r="N3956" s="32">
        <f>L3956-M3956</f>
        <v>1.6099999999999999</v>
      </c>
    </row>
    <row r="3957" spans="1:14" x14ac:dyDescent="0.2">
      <c r="A3957" s="26">
        <v>573028</v>
      </c>
      <c r="B3957" s="26">
        <v>23100</v>
      </c>
      <c r="C3957" s="27" t="s">
        <v>78</v>
      </c>
      <c r="D3957" s="27">
        <v>2</v>
      </c>
      <c r="E3957" s="27">
        <v>4.25</v>
      </c>
      <c r="F3957" s="30">
        <f>INDEX(Additional!$B$3:$B$11,MATCH(C3957,Additional!$A$3:$A$11,0))</f>
        <v>2.64</v>
      </c>
      <c r="G3957" s="27">
        <v>16847</v>
      </c>
      <c r="H3957" s="27" t="s">
        <v>0</v>
      </c>
      <c r="I3957" s="28">
        <v>40676</v>
      </c>
      <c r="J3957" s="32">
        <f>YEAR(I3957)</f>
        <v>2011</v>
      </c>
      <c r="K3957" s="32">
        <f>MONTH(I3957)</f>
        <v>5</v>
      </c>
      <c r="L3957" s="32">
        <f>D3957*E3957</f>
        <v>8.5</v>
      </c>
      <c r="M3957" s="32">
        <f>D3957*F3957</f>
        <v>5.28</v>
      </c>
      <c r="N3957" s="32">
        <f>L3957-M3957</f>
        <v>3.2199999999999998</v>
      </c>
    </row>
    <row r="3958" spans="1:14" x14ac:dyDescent="0.2">
      <c r="A3958" s="26">
        <v>573028</v>
      </c>
      <c r="B3958" s="26">
        <v>22940</v>
      </c>
      <c r="C3958" s="27" t="s">
        <v>78</v>
      </c>
      <c r="D3958" s="27">
        <v>3</v>
      </c>
      <c r="E3958" s="27">
        <v>4.25</v>
      </c>
      <c r="F3958" s="30">
        <f>INDEX(Additional!$B$3:$B$11,MATCH(C3958,Additional!$A$3:$A$11,0))</f>
        <v>2.64</v>
      </c>
      <c r="G3958" s="27">
        <v>16847</v>
      </c>
      <c r="H3958" s="27" t="s">
        <v>0</v>
      </c>
      <c r="I3958" s="28">
        <v>40432</v>
      </c>
      <c r="J3958" s="32">
        <f>YEAR(I3958)</f>
        <v>2010</v>
      </c>
      <c r="K3958" s="32">
        <f>MONTH(I3958)</f>
        <v>9</v>
      </c>
      <c r="L3958" s="32">
        <f>D3958*E3958</f>
        <v>12.75</v>
      </c>
      <c r="M3958" s="32">
        <f>D3958*F3958</f>
        <v>7.92</v>
      </c>
      <c r="N3958" s="32">
        <f>L3958-M3958</f>
        <v>4.83</v>
      </c>
    </row>
    <row r="3959" spans="1:14" x14ac:dyDescent="0.2">
      <c r="A3959" s="26">
        <v>573028</v>
      </c>
      <c r="B3959" s="26">
        <v>22144</v>
      </c>
      <c r="C3959" s="27" t="s">
        <v>78</v>
      </c>
      <c r="D3959" s="27">
        <v>1</v>
      </c>
      <c r="E3959" s="27">
        <v>4.25</v>
      </c>
      <c r="F3959" s="30">
        <f>INDEX(Additional!$B$3:$B$11,MATCH(C3959,Additional!$A$3:$A$11,0))</f>
        <v>2.64</v>
      </c>
      <c r="G3959" s="27">
        <v>16847</v>
      </c>
      <c r="H3959" s="27" t="s">
        <v>0</v>
      </c>
      <c r="I3959" s="28">
        <v>40598</v>
      </c>
      <c r="J3959" s="32">
        <f>YEAR(I3959)</f>
        <v>2011</v>
      </c>
      <c r="K3959" s="32">
        <f>MONTH(I3959)</f>
        <v>2</v>
      </c>
      <c r="L3959" s="32">
        <f>D3959*E3959</f>
        <v>4.25</v>
      </c>
      <c r="M3959" s="32">
        <f>D3959*F3959</f>
        <v>2.64</v>
      </c>
      <c r="N3959" s="32">
        <f>L3959-M3959</f>
        <v>1.6099999999999999</v>
      </c>
    </row>
    <row r="3960" spans="1:14" x14ac:dyDescent="0.2">
      <c r="A3960" s="26">
        <v>573028</v>
      </c>
      <c r="B3960" s="26">
        <v>22689</v>
      </c>
      <c r="C3960" s="27" t="s">
        <v>78</v>
      </c>
      <c r="D3960" s="27">
        <v>3</v>
      </c>
      <c r="E3960" s="27">
        <v>4.25</v>
      </c>
      <c r="F3960" s="30">
        <f>INDEX(Additional!$B$3:$B$11,MATCH(C3960,Additional!$A$3:$A$11,0))</f>
        <v>2.64</v>
      </c>
      <c r="G3960" s="27">
        <v>16847</v>
      </c>
      <c r="H3960" s="27" t="s">
        <v>0</v>
      </c>
      <c r="I3960" s="28">
        <v>40575</v>
      </c>
      <c r="J3960" s="32">
        <f>YEAR(I3960)</f>
        <v>2011</v>
      </c>
      <c r="K3960" s="32">
        <f>MONTH(I3960)</f>
        <v>2</v>
      </c>
      <c r="L3960" s="32">
        <f>D3960*E3960</f>
        <v>12.75</v>
      </c>
      <c r="M3960" s="32">
        <f>D3960*F3960</f>
        <v>7.92</v>
      </c>
      <c r="N3960" s="32">
        <f>L3960-M3960</f>
        <v>4.83</v>
      </c>
    </row>
    <row r="3961" spans="1:14" x14ac:dyDescent="0.2">
      <c r="A3961" s="26">
        <v>573028</v>
      </c>
      <c r="B3961" s="26">
        <v>23267</v>
      </c>
      <c r="C3961" s="27" t="s">
        <v>78</v>
      </c>
      <c r="D3961" s="27">
        <v>2</v>
      </c>
      <c r="E3961" s="27">
        <v>4.25</v>
      </c>
      <c r="F3961" s="30">
        <f>INDEX(Additional!$B$3:$B$11,MATCH(C3961,Additional!$A$3:$A$11,0))</f>
        <v>2.64</v>
      </c>
      <c r="G3961" s="27">
        <v>16847</v>
      </c>
      <c r="H3961" s="27" t="s">
        <v>0</v>
      </c>
      <c r="I3961" s="28">
        <v>41197</v>
      </c>
      <c r="J3961" s="32">
        <f>YEAR(I3961)</f>
        <v>2012</v>
      </c>
      <c r="K3961" s="32">
        <f>MONTH(I3961)</f>
        <v>10</v>
      </c>
      <c r="L3961" s="32">
        <f>D3961*E3961</f>
        <v>8.5</v>
      </c>
      <c r="M3961" s="32">
        <f>D3961*F3961</f>
        <v>5.28</v>
      </c>
      <c r="N3961" s="32">
        <f>L3961-M3961</f>
        <v>3.2199999999999998</v>
      </c>
    </row>
    <row r="3962" spans="1:14" x14ac:dyDescent="0.2">
      <c r="A3962" s="26">
        <v>573028</v>
      </c>
      <c r="B3962" s="26">
        <v>22909</v>
      </c>
      <c r="C3962" s="27" t="s">
        <v>78</v>
      </c>
      <c r="D3962" s="27">
        <v>4</v>
      </c>
      <c r="E3962" s="27">
        <v>4.25</v>
      </c>
      <c r="F3962" s="30">
        <f>INDEX(Additional!$B$3:$B$11,MATCH(C3962,Additional!$A$3:$A$11,0))</f>
        <v>2.64</v>
      </c>
      <c r="G3962" s="27">
        <v>16847</v>
      </c>
      <c r="H3962" s="27" t="s">
        <v>0</v>
      </c>
      <c r="I3962" s="28">
        <v>40828</v>
      </c>
      <c r="J3962" s="32">
        <f>YEAR(I3962)</f>
        <v>2011</v>
      </c>
      <c r="K3962" s="32">
        <f>MONTH(I3962)</f>
        <v>10</v>
      </c>
      <c r="L3962" s="32">
        <f>D3962*E3962</f>
        <v>17</v>
      </c>
      <c r="M3962" s="32">
        <f>D3962*F3962</f>
        <v>10.56</v>
      </c>
      <c r="N3962" s="32">
        <f>L3962-M3962</f>
        <v>6.4399999999999995</v>
      </c>
    </row>
    <row r="3963" spans="1:14" x14ac:dyDescent="0.2">
      <c r="A3963" s="26">
        <v>573028</v>
      </c>
      <c r="B3963" s="26">
        <v>22734</v>
      </c>
      <c r="C3963" s="27" t="s">
        <v>78</v>
      </c>
      <c r="D3963" s="27">
        <v>2</v>
      </c>
      <c r="E3963" s="27">
        <v>4.25</v>
      </c>
      <c r="F3963" s="30">
        <f>INDEX(Additional!$B$3:$B$11,MATCH(C3963,Additional!$A$3:$A$11,0))</f>
        <v>2.64</v>
      </c>
      <c r="G3963" s="27">
        <v>16847</v>
      </c>
      <c r="H3963" s="27" t="s">
        <v>0</v>
      </c>
      <c r="I3963" s="28">
        <v>40413</v>
      </c>
      <c r="J3963" s="32">
        <f>YEAR(I3963)</f>
        <v>2010</v>
      </c>
      <c r="K3963" s="32">
        <f>MONTH(I3963)</f>
        <v>8</v>
      </c>
      <c r="L3963" s="32">
        <f>D3963*E3963</f>
        <v>8.5</v>
      </c>
      <c r="M3963" s="32">
        <f>D3963*F3963</f>
        <v>5.28</v>
      </c>
      <c r="N3963" s="32">
        <f>L3963-M3963</f>
        <v>3.2199999999999998</v>
      </c>
    </row>
    <row r="3964" spans="1:14" x14ac:dyDescent="0.2">
      <c r="A3964" s="26">
        <v>573028</v>
      </c>
      <c r="B3964" s="26">
        <v>23312</v>
      </c>
      <c r="C3964" s="27" t="s">
        <v>78</v>
      </c>
      <c r="D3964" s="27">
        <v>1</v>
      </c>
      <c r="E3964" s="27">
        <v>4.25</v>
      </c>
      <c r="F3964" s="30">
        <f>INDEX(Additional!$B$3:$B$11,MATCH(C3964,Additional!$A$3:$A$11,0))</f>
        <v>2.64</v>
      </c>
      <c r="G3964" s="27">
        <v>16847</v>
      </c>
      <c r="H3964" s="27" t="s">
        <v>0</v>
      </c>
      <c r="I3964" s="28">
        <v>40850</v>
      </c>
      <c r="J3964" s="32">
        <f>YEAR(I3964)</f>
        <v>2011</v>
      </c>
      <c r="K3964" s="32">
        <f>MONTH(I3964)</f>
        <v>11</v>
      </c>
      <c r="L3964" s="32">
        <f>D3964*E3964</f>
        <v>4.25</v>
      </c>
      <c r="M3964" s="32">
        <f>D3964*F3964</f>
        <v>2.64</v>
      </c>
      <c r="N3964" s="32">
        <f>L3964-M3964</f>
        <v>1.6099999999999999</v>
      </c>
    </row>
    <row r="3965" spans="1:14" x14ac:dyDescent="0.2">
      <c r="A3965" s="26">
        <v>573029</v>
      </c>
      <c r="B3965" s="26">
        <v>22621</v>
      </c>
      <c r="C3965" s="27" t="s">
        <v>78</v>
      </c>
      <c r="D3965" s="27">
        <v>1</v>
      </c>
      <c r="E3965" s="27">
        <v>4.25</v>
      </c>
      <c r="F3965" s="30">
        <f>INDEX(Additional!$B$3:$B$11,MATCH(C3965,Additional!$A$3:$A$11,0))</f>
        <v>2.64</v>
      </c>
      <c r="G3965" s="27">
        <v>14971</v>
      </c>
      <c r="H3965" s="27" t="s">
        <v>0</v>
      </c>
      <c r="I3965" s="28">
        <v>40721</v>
      </c>
      <c r="J3965" s="32">
        <f>YEAR(I3965)</f>
        <v>2011</v>
      </c>
      <c r="K3965" s="32">
        <f>MONTH(I3965)</f>
        <v>6</v>
      </c>
      <c r="L3965" s="32">
        <f>D3965*E3965</f>
        <v>4.25</v>
      </c>
      <c r="M3965" s="32">
        <f>D3965*F3965</f>
        <v>2.64</v>
      </c>
      <c r="N3965" s="32">
        <f>L3965-M3965</f>
        <v>1.6099999999999999</v>
      </c>
    </row>
    <row r="3966" spans="1:14" x14ac:dyDescent="0.2">
      <c r="A3966" s="26">
        <v>573029</v>
      </c>
      <c r="B3966" s="26" t="s">
        <v>7</v>
      </c>
      <c r="C3966" s="27" t="s">
        <v>78</v>
      </c>
      <c r="D3966" s="27">
        <v>1</v>
      </c>
      <c r="E3966" s="27">
        <v>4.25</v>
      </c>
      <c r="F3966" s="30">
        <f>INDEX(Additional!$B$3:$B$11,MATCH(C3966,Additional!$A$3:$A$11,0))</f>
        <v>2.64</v>
      </c>
      <c r="G3966" s="27">
        <v>14971</v>
      </c>
      <c r="H3966" s="27" t="s">
        <v>0</v>
      </c>
      <c r="I3966" s="28">
        <v>40861</v>
      </c>
      <c r="J3966" s="32">
        <f>YEAR(I3966)</f>
        <v>2011</v>
      </c>
      <c r="K3966" s="32">
        <f>MONTH(I3966)</f>
        <v>11</v>
      </c>
      <c r="L3966" s="32">
        <f>D3966*E3966</f>
        <v>4.25</v>
      </c>
      <c r="M3966" s="32">
        <f>D3966*F3966</f>
        <v>2.64</v>
      </c>
      <c r="N3966" s="32">
        <f>L3966-M3966</f>
        <v>1.6099999999999999</v>
      </c>
    </row>
    <row r="3967" spans="1:14" x14ac:dyDescent="0.2">
      <c r="A3967" s="26">
        <v>573029</v>
      </c>
      <c r="B3967" s="26">
        <v>23108</v>
      </c>
      <c r="C3967" s="27" t="s">
        <v>78</v>
      </c>
      <c r="D3967" s="27">
        <v>1</v>
      </c>
      <c r="E3967" s="27">
        <v>4.25</v>
      </c>
      <c r="F3967" s="30">
        <f>INDEX(Additional!$B$3:$B$11,MATCH(C3967,Additional!$A$3:$A$11,0))</f>
        <v>2.64</v>
      </c>
      <c r="G3967" s="27">
        <v>14971</v>
      </c>
      <c r="H3967" s="27" t="s">
        <v>0</v>
      </c>
      <c r="I3967" s="28">
        <v>40469</v>
      </c>
      <c r="J3967" s="32">
        <f>YEAR(I3967)</f>
        <v>2010</v>
      </c>
      <c r="K3967" s="32">
        <f>MONTH(I3967)</f>
        <v>10</v>
      </c>
      <c r="L3967" s="32">
        <f>D3967*E3967</f>
        <v>4.25</v>
      </c>
      <c r="M3967" s="32">
        <f>D3967*F3967</f>
        <v>2.64</v>
      </c>
      <c r="N3967" s="32">
        <f>L3967-M3967</f>
        <v>1.6099999999999999</v>
      </c>
    </row>
    <row r="3968" spans="1:14" x14ac:dyDescent="0.2">
      <c r="A3968" s="26">
        <v>573029</v>
      </c>
      <c r="B3968" s="26" t="s">
        <v>95</v>
      </c>
      <c r="C3968" s="27" t="s">
        <v>78</v>
      </c>
      <c r="D3968" s="27">
        <v>3</v>
      </c>
      <c r="E3968" s="27">
        <v>4.25</v>
      </c>
      <c r="F3968" s="30">
        <f>INDEX(Additional!$B$3:$B$11,MATCH(C3968,Additional!$A$3:$A$11,0))</f>
        <v>2.64</v>
      </c>
      <c r="G3968" s="27">
        <v>14971</v>
      </c>
      <c r="H3968" s="27" t="s">
        <v>0</v>
      </c>
      <c r="I3968" s="28">
        <v>40910</v>
      </c>
      <c r="J3968" s="32">
        <f>YEAR(I3968)</f>
        <v>2012</v>
      </c>
      <c r="K3968" s="32">
        <f>MONTH(I3968)</f>
        <v>1</v>
      </c>
      <c r="L3968" s="32">
        <f>D3968*E3968</f>
        <v>12.75</v>
      </c>
      <c r="M3968" s="32">
        <f>D3968*F3968</f>
        <v>7.92</v>
      </c>
      <c r="N3968" s="32">
        <f>L3968-M3968</f>
        <v>4.83</v>
      </c>
    </row>
    <row r="3969" spans="1:14" x14ac:dyDescent="0.2">
      <c r="A3969" s="26">
        <v>573029</v>
      </c>
      <c r="B3969" s="26">
        <v>23502</v>
      </c>
      <c r="C3969" s="27" t="s">
        <v>78</v>
      </c>
      <c r="D3969" s="27">
        <v>6</v>
      </c>
      <c r="E3969" s="27">
        <v>4.25</v>
      </c>
      <c r="F3969" s="30">
        <f>INDEX(Additional!$B$3:$B$11,MATCH(C3969,Additional!$A$3:$A$11,0))</f>
        <v>2.64</v>
      </c>
      <c r="G3969" s="27">
        <v>14971</v>
      </c>
      <c r="H3969" s="27" t="s">
        <v>0</v>
      </c>
      <c r="I3969" s="28">
        <v>40182</v>
      </c>
      <c r="J3969" s="32">
        <f>YEAR(I3969)</f>
        <v>2010</v>
      </c>
      <c r="K3969" s="32">
        <f>MONTH(I3969)</f>
        <v>1</v>
      </c>
      <c r="L3969" s="32">
        <f>D3969*E3969</f>
        <v>25.5</v>
      </c>
      <c r="M3969" s="32">
        <f>D3969*F3969</f>
        <v>15.84</v>
      </c>
      <c r="N3969" s="32">
        <f>L3969-M3969</f>
        <v>9.66</v>
      </c>
    </row>
    <row r="3970" spans="1:14" x14ac:dyDescent="0.2">
      <c r="A3970" s="26">
        <v>573029</v>
      </c>
      <c r="B3970" s="26">
        <v>23507</v>
      </c>
      <c r="C3970" s="27" t="s">
        <v>78</v>
      </c>
      <c r="D3970" s="27">
        <v>4</v>
      </c>
      <c r="E3970" s="27">
        <v>4.25</v>
      </c>
      <c r="F3970" s="30">
        <f>INDEX(Additional!$B$3:$B$11,MATCH(C3970,Additional!$A$3:$A$11,0))</f>
        <v>2.64</v>
      </c>
      <c r="G3970" s="27">
        <v>14971</v>
      </c>
      <c r="H3970" s="27" t="s">
        <v>0</v>
      </c>
      <c r="I3970" s="28">
        <v>40476</v>
      </c>
      <c r="J3970" s="32">
        <f>YEAR(I3970)</f>
        <v>2010</v>
      </c>
      <c r="K3970" s="32">
        <f>MONTH(I3970)</f>
        <v>10</v>
      </c>
      <c r="L3970" s="32">
        <f>D3970*E3970</f>
        <v>17</v>
      </c>
      <c r="M3970" s="32">
        <f>D3970*F3970</f>
        <v>10.56</v>
      </c>
      <c r="N3970" s="32">
        <f>L3970-M3970</f>
        <v>6.4399999999999995</v>
      </c>
    </row>
    <row r="3971" spans="1:14" x14ac:dyDescent="0.2">
      <c r="A3971" s="26">
        <v>573029</v>
      </c>
      <c r="B3971" s="26">
        <v>23510</v>
      </c>
      <c r="C3971" s="27" t="s">
        <v>78</v>
      </c>
      <c r="D3971" s="27">
        <v>1</v>
      </c>
      <c r="E3971" s="27">
        <v>4.25</v>
      </c>
      <c r="F3971" s="30">
        <f>INDEX(Additional!$B$3:$B$11,MATCH(C3971,Additional!$A$3:$A$11,0))</f>
        <v>2.64</v>
      </c>
      <c r="G3971" s="27">
        <v>14971</v>
      </c>
      <c r="H3971" s="27" t="s">
        <v>0</v>
      </c>
      <c r="I3971" s="28">
        <v>40323</v>
      </c>
      <c r="J3971" s="32">
        <f>YEAR(I3971)</f>
        <v>2010</v>
      </c>
      <c r="K3971" s="32">
        <f>MONTH(I3971)</f>
        <v>5</v>
      </c>
      <c r="L3971" s="32">
        <f>D3971*E3971</f>
        <v>4.25</v>
      </c>
      <c r="M3971" s="32">
        <f>D3971*F3971</f>
        <v>2.64</v>
      </c>
      <c r="N3971" s="32">
        <f>L3971-M3971</f>
        <v>1.6099999999999999</v>
      </c>
    </row>
    <row r="3972" spans="1:14" x14ac:dyDescent="0.2">
      <c r="A3972" s="26">
        <v>573029</v>
      </c>
      <c r="B3972" s="26">
        <v>84051</v>
      </c>
      <c r="C3972" s="27" t="s">
        <v>78</v>
      </c>
      <c r="D3972" s="27">
        <v>1</v>
      </c>
      <c r="E3972" s="27">
        <v>4.25</v>
      </c>
      <c r="F3972" s="30">
        <f>INDEX(Additional!$B$3:$B$11,MATCH(C3972,Additional!$A$3:$A$11,0))</f>
        <v>2.64</v>
      </c>
      <c r="G3972" s="27">
        <v>14971</v>
      </c>
      <c r="H3972" s="27" t="s">
        <v>0</v>
      </c>
      <c r="I3972" s="28">
        <v>41007</v>
      </c>
      <c r="J3972" s="32">
        <f>YEAR(I3972)</f>
        <v>2012</v>
      </c>
      <c r="K3972" s="32">
        <f>MONTH(I3972)</f>
        <v>4</v>
      </c>
      <c r="L3972" s="32">
        <f>D3972*E3972</f>
        <v>4.25</v>
      </c>
      <c r="M3972" s="32">
        <f>D3972*F3972</f>
        <v>2.64</v>
      </c>
      <c r="N3972" s="32">
        <f>L3972-M3972</f>
        <v>1.6099999999999999</v>
      </c>
    </row>
    <row r="3973" spans="1:14" x14ac:dyDescent="0.2">
      <c r="A3973" s="26">
        <v>573029</v>
      </c>
      <c r="B3973" s="26">
        <v>22280</v>
      </c>
      <c r="C3973" s="27" t="s">
        <v>78</v>
      </c>
      <c r="D3973" s="27">
        <v>4</v>
      </c>
      <c r="E3973" s="27">
        <v>4.25</v>
      </c>
      <c r="F3973" s="30">
        <f>INDEX(Additional!$B$3:$B$11,MATCH(C3973,Additional!$A$3:$A$11,0))</f>
        <v>2.64</v>
      </c>
      <c r="G3973" s="27">
        <v>14971</v>
      </c>
      <c r="H3973" s="27" t="s">
        <v>0</v>
      </c>
      <c r="I3973" s="28">
        <v>40302</v>
      </c>
      <c r="J3973" s="32">
        <f>YEAR(I3973)</f>
        <v>2010</v>
      </c>
      <c r="K3973" s="32">
        <f>MONTH(I3973)</f>
        <v>5</v>
      </c>
      <c r="L3973" s="32">
        <f>D3973*E3973</f>
        <v>17</v>
      </c>
      <c r="M3973" s="32">
        <f>D3973*F3973</f>
        <v>10.56</v>
      </c>
      <c r="N3973" s="32">
        <f>L3973-M3973</f>
        <v>6.4399999999999995</v>
      </c>
    </row>
    <row r="3974" spans="1:14" x14ac:dyDescent="0.2">
      <c r="A3974" s="26">
        <v>573029</v>
      </c>
      <c r="B3974" s="26">
        <v>21889</v>
      </c>
      <c r="C3974" s="27" t="s">
        <v>78</v>
      </c>
      <c r="D3974" s="27">
        <v>1</v>
      </c>
      <c r="E3974" s="27">
        <v>4.25</v>
      </c>
      <c r="F3974" s="30">
        <f>INDEX(Additional!$B$3:$B$11,MATCH(C3974,Additional!$A$3:$A$11,0))</f>
        <v>2.64</v>
      </c>
      <c r="G3974" s="27">
        <v>14971</v>
      </c>
      <c r="H3974" s="27" t="s">
        <v>0</v>
      </c>
      <c r="I3974" s="28">
        <v>41252</v>
      </c>
      <c r="J3974" s="32">
        <f>YEAR(I3974)</f>
        <v>2012</v>
      </c>
      <c r="K3974" s="32">
        <f>MONTH(I3974)</f>
        <v>12</v>
      </c>
      <c r="L3974" s="32">
        <f>D3974*E3974</f>
        <v>4.25</v>
      </c>
      <c r="M3974" s="32">
        <f>D3974*F3974</f>
        <v>2.64</v>
      </c>
      <c r="N3974" s="32">
        <f>L3974-M3974</f>
        <v>1.6099999999999999</v>
      </c>
    </row>
    <row r="3975" spans="1:14" x14ac:dyDescent="0.2">
      <c r="A3975" s="26">
        <v>573029</v>
      </c>
      <c r="B3975" s="26">
        <v>22531</v>
      </c>
      <c r="C3975" s="27" t="s">
        <v>78</v>
      </c>
      <c r="D3975" s="27">
        <v>24</v>
      </c>
      <c r="E3975" s="27">
        <v>4.25</v>
      </c>
      <c r="F3975" s="30">
        <f>INDEX(Additional!$B$3:$B$11,MATCH(C3975,Additional!$A$3:$A$11,0))</f>
        <v>2.64</v>
      </c>
      <c r="G3975" s="27">
        <v>14971</v>
      </c>
      <c r="H3975" s="27" t="s">
        <v>0</v>
      </c>
      <c r="I3975" s="28">
        <v>40276</v>
      </c>
      <c r="J3975" s="32">
        <f>YEAR(I3975)</f>
        <v>2010</v>
      </c>
      <c r="K3975" s="32">
        <f>MONTH(I3975)</f>
        <v>4</v>
      </c>
      <c r="L3975" s="32">
        <f>D3975*E3975</f>
        <v>102</v>
      </c>
      <c r="M3975" s="32">
        <f>D3975*F3975</f>
        <v>63.36</v>
      </c>
      <c r="N3975" s="32">
        <f>L3975-M3975</f>
        <v>38.64</v>
      </c>
    </row>
    <row r="3976" spans="1:14" x14ac:dyDescent="0.2">
      <c r="A3976" s="26">
        <v>573029</v>
      </c>
      <c r="B3976" s="26">
        <v>22279</v>
      </c>
      <c r="C3976" s="27" t="s">
        <v>78</v>
      </c>
      <c r="D3976" s="27">
        <v>4</v>
      </c>
      <c r="E3976" s="27">
        <v>4.25</v>
      </c>
      <c r="F3976" s="30">
        <f>INDEX(Additional!$B$3:$B$11,MATCH(C3976,Additional!$A$3:$A$11,0))</f>
        <v>2.64</v>
      </c>
      <c r="G3976" s="27">
        <v>14971</v>
      </c>
      <c r="H3976" s="27" t="s">
        <v>0</v>
      </c>
      <c r="I3976" s="28">
        <v>40236</v>
      </c>
      <c r="J3976" s="32">
        <f>YEAR(I3976)</f>
        <v>2010</v>
      </c>
      <c r="K3976" s="32">
        <f>MONTH(I3976)</f>
        <v>2</v>
      </c>
      <c r="L3976" s="32">
        <f>D3976*E3976</f>
        <v>17</v>
      </c>
      <c r="M3976" s="32">
        <f>D3976*F3976</f>
        <v>10.56</v>
      </c>
      <c r="N3976" s="32">
        <f>L3976-M3976</f>
        <v>6.4399999999999995</v>
      </c>
    </row>
    <row r="3977" spans="1:14" x14ac:dyDescent="0.2">
      <c r="A3977" s="26">
        <v>573029</v>
      </c>
      <c r="B3977" s="26">
        <v>22318</v>
      </c>
      <c r="C3977" s="27" t="s">
        <v>78</v>
      </c>
      <c r="D3977" s="27">
        <v>4</v>
      </c>
      <c r="E3977" s="27">
        <v>4.25</v>
      </c>
      <c r="F3977" s="30">
        <f>INDEX(Additional!$B$3:$B$11,MATCH(C3977,Additional!$A$3:$A$11,0))</f>
        <v>2.64</v>
      </c>
      <c r="G3977" s="27">
        <v>14971</v>
      </c>
      <c r="H3977" s="27" t="s">
        <v>0</v>
      </c>
      <c r="I3977" s="28">
        <v>40210</v>
      </c>
      <c r="J3977" s="32">
        <f>YEAR(I3977)</f>
        <v>2010</v>
      </c>
      <c r="K3977" s="32">
        <f>MONTH(I3977)</f>
        <v>2</v>
      </c>
      <c r="L3977" s="32">
        <f>D3977*E3977</f>
        <v>17</v>
      </c>
      <c r="M3977" s="32">
        <f>D3977*F3977</f>
        <v>10.56</v>
      </c>
      <c r="N3977" s="32">
        <f>L3977-M3977</f>
        <v>6.4399999999999995</v>
      </c>
    </row>
    <row r="3978" spans="1:14" x14ac:dyDescent="0.2">
      <c r="A3978" s="26">
        <v>573029</v>
      </c>
      <c r="B3978" s="26">
        <v>22321</v>
      </c>
      <c r="C3978" s="27" t="s">
        <v>78</v>
      </c>
      <c r="D3978" s="27">
        <v>6</v>
      </c>
      <c r="E3978" s="27">
        <v>4.25</v>
      </c>
      <c r="F3978" s="30">
        <f>INDEX(Additional!$B$3:$B$11,MATCH(C3978,Additional!$A$3:$A$11,0))</f>
        <v>2.64</v>
      </c>
      <c r="G3978" s="27">
        <v>14971</v>
      </c>
      <c r="H3978" s="27" t="s">
        <v>0</v>
      </c>
      <c r="I3978" s="28">
        <v>40797</v>
      </c>
      <c r="J3978" s="32">
        <f>YEAR(I3978)</f>
        <v>2011</v>
      </c>
      <c r="K3978" s="32">
        <f>MONTH(I3978)</f>
        <v>9</v>
      </c>
      <c r="L3978" s="32">
        <f>D3978*E3978</f>
        <v>25.5</v>
      </c>
      <c r="M3978" s="32">
        <f>D3978*F3978</f>
        <v>15.84</v>
      </c>
      <c r="N3978" s="32">
        <f>L3978-M3978</f>
        <v>9.66</v>
      </c>
    </row>
    <row r="3979" spans="1:14" x14ac:dyDescent="0.2">
      <c r="A3979" s="26">
        <v>573029</v>
      </c>
      <c r="B3979" s="26">
        <v>16011</v>
      </c>
      <c r="C3979" s="27" t="s">
        <v>78</v>
      </c>
      <c r="D3979" s="27">
        <v>12</v>
      </c>
      <c r="E3979" s="27">
        <v>4.25</v>
      </c>
      <c r="F3979" s="30">
        <f>INDEX(Additional!$B$3:$B$11,MATCH(C3979,Additional!$A$3:$A$11,0))</f>
        <v>2.64</v>
      </c>
      <c r="G3979" s="27">
        <v>14971</v>
      </c>
      <c r="H3979" s="27" t="s">
        <v>0</v>
      </c>
      <c r="I3979" s="28">
        <v>41131</v>
      </c>
      <c r="J3979" s="32">
        <f>YEAR(I3979)</f>
        <v>2012</v>
      </c>
      <c r="K3979" s="32">
        <f>MONTH(I3979)</f>
        <v>8</v>
      </c>
      <c r="L3979" s="32">
        <f>D3979*E3979</f>
        <v>51</v>
      </c>
      <c r="M3979" s="32">
        <f>D3979*F3979</f>
        <v>31.68</v>
      </c>
      <c r="N3979" s="32">
        <f>L3979-M3979</f>
        <v>19.32</v>
      </c>
    </row>
    <row r="3980" spans="1:14" x14ac:dyDescent="0.2">
      <c r="A3980" s="26">
        <v>573029</v>
      </c>
      <c r="B3980" s="26">
        <v>22150</v>
      </c>
      <c r="C3980" s="27" t="s">
        <v>78</v>
      </c>
      <c r="D3980" s="27">
        <v>12</v>
      </c>
      <c r="E3980" s="27">
        <v>4.25</v>
      </c>
      <c r="F3980" s="30">
        <f>INDEX(Additional!$B$3:$B$11,MATCH(C3980,Additional!$A$3:$A$11,0))</f>
        <v>2.64</v>
      </c>
      <c r="G3980" s="27">
        <v>14971</v>
      </c>
      <c r="H3980" s="27" t="s">
        <v>0</v>
      </c>
      <c r="I3980" s="28">
        <v>40857</v>
      </c>
      <c r="J3980" s="32">
        <f>YEAR(I3980)</f>
        <v>2011</v>
      </c>
      <c r="K3980" s="32">
        <f>MONTH(I3980)</f>
        <v>11</v>
      </c>
      <c r="L3980" s="32">
        <f>D3980*E3980</f>
        <v>51</v>
      </c>
      <c r="M3980" s="32">
        <f>D3980*F3980</f>
        <v>31.68</v>
      </c>
      <c r="N3980" s="32">
        <f>L3980-M3980</f>
        <v>19.32</v>
      </c>
    </row>
    <row r="3981" spans="1:14" x14ac:dyDescent="0.2">
      <c r="A3981" s="26">
        <v>573029</v>
      </c>
      <c r="B3981" s="26">
        <v>22435</v>
      </c>
      <c r="C3981" s="27" t="s">
        <v>78</v>
      </c>
      <c r="D3981" s="27">
        <v>6</v>
      </c>
      <c r="E3981" s="27">
        <v>4.25</v>
      </c>
      <c r="F3981" s="30">
        <f>INDEX(Additional!$B$3:$B$11,MATCH(C3981,Additional!$A$3:$A$11,0))</f>
        <v>2.64</v>
      </c>
      <c r="G3981" s="27">
        <v>14971</v>
      </c>
      <c r="H3981" s="27" t="s">
        <v>0</v>
      </c>
      <c r="I3981" s="28">
        <v>40752</v>
      </c>
      <c r="J3981" s="32">
        <f>YEAR(I3981)</f>
        <v>2011</v>
      </c>
      <c r="K3981" s="32">
        <f>MONTH(I3981)</f>
        <v>7</v>
      </c>
      <c r="L3981" s="32">
        <f>D3981*E3981</f>
        <v>25.5</v>
      </c>
      <c r="M3981" s="32">
        <f>D3981*F3981</f>
        <v>15.84</v>
      </c>
      <c r="N3981" s="32">
        <f>L3981-M3981</f>
        <v>9.66</v>
      </c>
    </row>
    <row r="3982" spans="1:14" x14ac:dyDescent="0.2">
      <c r="A3982" s="26">
        <v>573029</v>
      </c>
      <c r="B3982" s="26">
        <v>22634</v>
      </c>
      <c r="C3982" s="27" t="s">
        <v>78</v>
      </c>
      <c r="D3982" s="27">
        <v>3</v>
      </c>
      <c r="E3982" s="27">
        <v>4.25</v>
      </c>
      <c r="F3982" s="30">
        <f>INDEX(Additional!$B$3:$B$11,MATCH(C3982,Additional!$A$3:$A$11,0))</f>
        <v>2.64</v>
      </c>
      <c r="G3982" s="27">
        <v>14971</v>
      </c>
      <c r="H3982" s="27" t="s">
        <v>0</v>
      </c>
      <c r="I3982" s="28">
        <v>40571</v>
      </c>
      <c r="J3982" s="32">
        <f>YEAR(I3982)</f>
        <v>2011</v>
      </c>
      <c r="K3982" s="32">
        <f>MONTH(I3982)</f>
        <v>1</v>
      </c>
      <c r="L3982" s="32">
        <f>D3982*E3982</f>
        <v>12.75</v>
      </c>
      <c r="M3982" s="32">
        <f>D3982*F3982</f>
        <v>7.92</v>
      </c>
      <c r="N3982" s="32">
        <f>L3982-M3982</f>
        <v>4.83</v>
      </c>
    </row>
    <row r="3983" spans="1:14" x14ac:dyDescent="0.2">
      <c r="A3983" s="26">
        <v>573029</v>
      </c>
      <c r="B3983" s="26">
        <v>22505</v>
      </c>
      <c r="C3983" s="27" t="s">
        <v>78</v>
      </c>
      <c r="D3983" s="27">
        <v>1</v>
      </c>
      <c r="E3983" s="27">
        <v>4.25</v>
      </c>
      <c r="F3983" s="30">
        <f>INDEX(Additional!$B$3:$B$11,MATCH(C3983,Additional!$A$3:$A$11,0))</f>
        <v>2.64</v>
      </c>
      <c r="G3983" s="27">
        <v>14971</v>
      </c>
      <c r="H3983" s="27" t="s">
        <v>0</v>
      </c>
      <c r="I3983" s="28">
        <v>41144</v>
      </c>
      <c r="J3983" s="32">
        <f>YEAR(I3983)</f>
        <v>2012</v>
      </c>
      <c r="K3983" s="32">
        <f>MONTH(I3983)</f>
        <v>8</v>
      </c>
      <c r="L3983" s="32">
        <f>D3983*E3983</f>
        <v>4.25</v>
      </c>
      <c r="M3983" s="32">
        <f>D3983*F3983</f>
        <v>2.64</v>
      </c>
      <c r="N3983" s="32">
        <f>L3983-M3983</f>
        <v>1.6099999999999999</v>
      </c>
    </row>
    <row r="3984" spans="1:14" x14ac:dyDescent="0.2">
      <c r="A3984" s="26">
        <v>573029</v>
      </c>
      <c r="B3984" s="26">
        <v>21623</v>
      </c>
      <c r="C3984" s="27" t="s">
        <v>78</v>
      </c>
      <c r="D3984" s="27">
        <v>6</v>
      </c>
      <c r="E3984" s="27">
        <v>4.25</v>
      </c>
      <c r="F3984" s="30">
        <f>INDEX(Additional!$B$3:$B$11,MATCH(C3984,Additional!$A$3:$A$11,0))</f>
        <v>2.64</v>
      </c>
      <c r="G3984" s="27">
        <v>14971</v>
      </c>
      <c r="H3984" s="27" t="s">
        <v>0</v>
      </c>
      <c r="I3984" s="28">
        <v>41056</v>
      </c>
      <c r="J3984" s="32">
        <f>YEAR(I3984)</f>
        <v>2012</v>
      </c>
      <c r="K3984" s="32">
        <f>MONTH(I3984)</f>
        <v>5</v>
      </c>
      <c r="L3984" s="32">
        <f>D3984*E3984</f>
        <v>25.5</v>
      </c>
      <c r="M3984" s="32">
        <f>D3984*F3984</f>
        <v>15.84</v>
      </c>
      <c r="N3984" s="32">
        <f>L3984-M3984</f>
        <v>9.66</v>
      </c>
    </row>
    <row r="3985" spans="1:14" x14ac:dyDescent="0.2">
      <c r="A3985" s="26">
        <v>573029</v>
      </c>
      <c r="B3985" s="26">
        <v>23510</v>
      </c>
      <c r="C3985" s="27" t="s">
        <v>78</v>
      </c>
      <c r="D3985" s="27">
        <v>6</v>
      </c>
      <c r="E3985" s="27">
        <v>4.25</v>
      </c>
      <c r="F3985" s="30">
        <f>INDEX(Additional!$B$3:$B$11,MATCH(C3985,Additional!$A$3:$A$11,0))</f>
        <v>2.64</v>
      </c>
      <c r="G3985" s="27">
        <v>14971</v>
      </c>
      <c r="H3985" s="27" t="s">
        <v>0</v>
      </c>
      <c r="I3985" s="28">
        <v>40472</v>
      </c>
      <c r="J3985" s="32">
        <f>YEAR(I3985)</f>
        <v>2010</v>
      </c>
      <c r="K3985" s="32">
        <f>MONTH(I3985)</f>
        <v>10</v>
      </c>
      <c r="L3985" s="32">
        <f>D3985*E3985</f>
        <v>25.5</v>
      </c>
      <c r="M3985" s="32">
        <f>D3985*F3985</f>
        <v>15.84</v>
      </c>
      <c r="N3985" s="32">
        <f>L3985-M3985</f>
        <v>9.66</v>
      </c>
    </row>
    <row r="3986" spans="1:14" x14ac:dyDescent="0.2">
      <c r="A3986" s="26">
        <v>573029</v>
      </c>
      <c r="B3986" s="26">
        <v>23084</v>
      </c>
      <c r="C3986" s="27" t="s">
        <v>78</v>
      </c>
      <c r="D3986" s="27">
        <v>12</v>
      </c>
      <c r="E3986" s="27">
        <v>4.25</v>
      </c>
      <c r="F3986" s="30">
        <f>INDEX(Additional!$B$3:$B$11,MATCH(C3986,Additional!$A$3:$A$11,0))</f>
        <v>2.64</v>
      </c>
      <c r="G3986" s="27">
        <v>14971</v>
      </c>
      <c r="H3986" s="27" t="s">
        <v>0</v>
      </c>
      <c r="I3986" s="28">
        <v>40505</v>
      </c>
      <c r="J3986" s="32">
        <f>YEAR(I3986)</f>
        <v>2010</v>
      </c>
      <c r="K3986" s="32">
        <f>MONTH(I3986)</f>
        <v>11</v>
      </c>
      <c r="L3986" s="32">
        <f>D3986*E3986</f>
        <v>51</v>
      </c>
      <c r="M3986" s="32">
        <f>D3986*F3986</f>
        <v>31.68</v>
      </c>
      <c r="N3986" s="32">
        <f>L3986-M3986</f>
        <v>19.32</v>
      </c>
    </row>
    <row r="3987" spans="1:14" x14ac:dyDescent="0.2">
      <c r="A3987" s="26">
        <v>573029</v>
      </c>
      <c r="B3987" s="26">
        <v>23493</v>
      </c>
      <c r="C3987" s="27" t="s">
        <v>78</v>
      </c>
      <c r="D3987" s="27">
        <v>6</v>
      </c>
      <c r="E3987" s="27">
        <v>4.25</v>
      </c>
      <c r="F3987" s="30">
        <f>INDEX(Additional!$B$3:$B$11,MATCH(C3987,Additional!$A$3:$A$11,0))</f>
        <v>2.64</v>
      </c>
      <c r="G3987" s="27">
        <v>14971</v>
      </c>
      <c r="H3987" s="27" t="s">
        <v>0</v>
      </c>
      <c r="I3987" s="28">
        <v>40717</v>
      </c>
      <c r="J3987" s="32">
        <f>YEAR(I3987)</f>
        <v>2011</v>
      </c>
      <c r="K3987" s="32">
        <f>MONTH(I3987)</f>
        <v>6</v>
      </c>
      <c r="L3987" s="32">
        <f>D3987*E3987</f>
        <v>25.5</v>
      </c>
      <c r="M3987" s="32">
        <f>D3987*F3987</f>
        <v>15.84</v>
      </c>
      <c r="N3987" s="32">
        <f>L3987-M3987</f>
        <v>9.66</v>
      </c>
    </row>
    <row r="3988" spans="1:14" x14ac:dyDescent="0.2">
      <c r="A3988" s="26">
        <v>573029</v>
      </c>
      <c r="B3988" s="26">
        <v>22746</v>
      </c>
      <c r="C3988" s="27" t="s">
        <v>78</v>
      </c>
      <c r="D3988" s="27">
        <v>6</v>
      </c>
      <c r="E3988" s="27">
        <v>4.25</v>
      </c>
      <c r="F3988" s="30">
        <f>INDEX(Additional!$B$3:$B$11,MATCH(C3988,Additional!$A$3:$A$11,0))</f>
        <v>2.64</v>
      </c>
      <c r="G3988" s="27">
        <v>14971</v>
      </c>
      <c r="H3988" s="27" t="s">
        <v>0</v>
      </c>
      <c r="I3988" s="28">
        <v>40716</v>
      </c>
      <c r="J3988" s="32">
        <f>YEAR(I3988)</f>
        <v>2011</v>
      </c>
      <c r="K3988" s="32">
        <f>MONTH(I3988)</f>
        <v>6</v>
      </c>
      <c r="L3988" s="32">
        <f>D3988*E3988</f>
        <v>25.5</v>
      </c>
      <c r="M3988" s="32">
        <f>D3988*F3988</f>
        <v>15.84</v>
      </c>
      <c r="N3988" s="32">
        <f>L3988-M3988</f>
        <v>9.66</v>
      </c>
    </row>
    <row r="3989" spans="1:14" x14ac:dyDescent="0.2">
      <c r="A3989" s="26">
        <v>573029</v>
      </c>
      <c r="B3989" s="26">
        <v>22748</v>
      </c>
      <c r="C3989" s="27" t="s">
        <v>78</v>
      </c>
      <c r="D3989" s="27">
        <v>6</v>
      </c>
      <c r="E3989" s="27">
        <v>4.25</v>
      </c>
      <c r="F3989" s="30">
        <f>INDEX(Additional!$B$3:$B$11,MATCH(C3989,Additional!$A$3:$A$11,0))</f>
        <v>2.64</v>
      </c>
      <c r="G3989" s="27">
        <v>14971</v>
      </c>
      <c r="H3989" s="27" t="s">
        <v>0</v>
      </c>
      <c r="I3989" s="28">
        <v>40301</v>
      </c>
      <c r="J3989" s="32">
        <f>YEAR(I3989)</f>
        <v>2010</v>
      </c>
      <c r="K3989" s="32">
        <f>MONTH(I3989)</f>
        <v>5</v>
      </c>
      <c r="L3989" s="32">
        <f>D3989*E3989</f>
        <v>25.5</v>
      </c>
      <c r="M3989" s="32">
        <f>D3989*F3989</f>
        <v>15.84</v>
      </c>
      <c r="N3989" s="32">
        <f>L3989-M3989</f>
        <v>9.66</v>
      </c>
    </row>
    <row r="3990" spans="1:14" x14ac:dyDescent="0.2">
      <c r="A3990" s="26">
        <v>573029</v>
      </c>
      <c r="B3990" s="26">
        <v>22747</v>
      </c>
      <c r="C3990" s="27" t="s">
        <v>78</v>
      </c>
      <c r="D3990" s="27">
        <v>24</v>
      </c>
      <c r="E3990" s="27">
        <v>4.25</v>
      </c>
      <c r="F3990" s="30">
        <f>INDEX(Additional!$B$3:$B$11,MATCH(C3990,Additional!$A$3:$A$11,0))</f>
        <v>2.64</v>
      </c>
      <c r="G3990" s="27">
        <v>14971</v>
      </c>
      <c r="H3990" s="27" t="s">
        <v>0</v>
      </c>
      <c r="I3990" s="28">
        <v>41028</v>
      </c>
      <c r="J3990" s="32">
        <f>YEAR(I3990)</f>
        <v>2012</v>
      </c>
      <c r="K3990" s="32">
        <f>MONTH(I3990)</f>
        <v>4</v>
      </c>
      <c r="L3990" s="32">
        <f>D3990*E3990</f>
        <v>102</v>
      </c>
      <c r="M3990" s="32">
        <f>D3990*F3990</f>
        <v>63.36</v>
      </c>
      <c r="N3990" s="32">
        <f>L3990-M3990</f>
        <v>38.64</v>
      </c>
    </row>
    <row r="3991" spans="1:14" x14ac:dyDescent="0.2">
      <c r="A3991" s="26">
        <v>573029</v>
      </c>
      <c r="B3991" s="26">
        <v>22745</v>
      </c>
      <c r="C3991" s="27" t="s">
        <v>78</v>
      </c>
      <c r="D3991" s="27">
        <v>12</v>
      </c>
      <c r="E3991" s="27">
        <v>4.25</v>
      </c>
      <c r="F3991" s="30">
        <f>INDEX(Additional!$B$3:$B$11,MATCH(C3991,Additional!$A$3:$A$11,0))</f>
        <v>2.64</v>
      </c>
      <c r="G3991" s="27">
        <v>14971</v>
      </c>
      <c r="H3991" s="27" t="s">
        <v>0</v>
      </c>
      <c r="I3991" s="28">
        <v>40467</v>
      </c>
      <c r="J3991" s="32">
        <f>YEAR(I3991)</f>
        <v>2010</v>
      </c>
      <c r="K3991" s="32">
        <f>MONTH(I3991)</f>
        <v>10</v>
      </c>
      <c r="L3991" s="32">
        <f>D3991*E3991</f>
        <v>51</v>
      </c>
      <c r="M3991" s="32">
        <f>D3991*F3991</f>
        <v>31.68</v>
      </c>
      <c r="N3991" s="32">
        <f>L3991-M3991</f>
        <v>19.32</v>
      </c>
    </row>
    <row r="3992" spans="1:14" x14ac:dyDescent="0.2">
      <c r="A3992" s="26">
        <v>573029</v>
      </c>
      <c r="B3992" s="26">
        <v>22554</v>
      </c>
      <c r="C3992" s="27" t="s">
        <v>78</v>
      </c>
      <c r="D3992" s="27">
        <v>8</v>
      </c>
      <c r="E3992" s="27">
        <v>4.25</v>
      </c>
      <c r="F3992" s="30">
        <f>INDEX(Additional!$B$3:$B$11,MATCH(C3992,Additional!$A$3:$A$11,0))</f>
        <v>2.64</v>
      </c>
      <c r="G3992" s="27">
        <v>14971</v>
      </c>
      <c r="H3992" s="27" t="s">
        <v>0</v>
      </c>
      <c r="I3992" s="28">
        <v>40771</v>
      </c>
      <c r="J3992" s="32">
        <f>YEAR(I3992)</f>
        <v>2011</v>
      </c>
      <c r="K3992" s="32">
        <f>MONTH(I3992)</f>
        <v>8</v>
      </c>
      <c r="L3992" s="32">
        <f>D3992*E3992</f>
        <v>34</v>
      </c>
      <c r="M3992" s="32">
        <f>D3992*F3992</f>
        <v>21.12</v>
      </c>
      <c r="N3992" s="32">
        <f>L3992-M3992</f>
        <v>12.879999999999999</v>
      </c>
    </row>
    <row r="3993" spans="1:14" x14ac:dyDescent="0.2">
      <c r="A3993" s="26">
        <v>573029</v>
      </c>
      <c r="B3993" s="26">
        <v>22551</v>
      </c>
      <c r="C3993" s="27" t="s">
        <v>78</v>
      </c>
      <c r="D3993" s="27">
        <v>24</v>
      </c>
      <c r="E3993" s="27">
        <v>4.25</v>
      </c>
      <c r="F3993" s="30">
        <f>INDEX(Additional!$B$3:$B$11,MATCH(C3993,Additional!$A$3:$A$11,0))</f>
        <v>2.64</v>
      </c>
      <c r="G3993" s="27">
        <v>14971</v>
      </c>
      <c r="H3993" s="27" t="s">
        <v>0</v>
      </c>
      <c r="I3993" s="28">
        <v>40507</v>
      </c>
      <c r="J3993" s="32">
        <f>YEAR(I3993)</f>
        <v>2010</v>
      </c>
      <c r="K3993" s="32">
        <f>MONTH(I3993)</f>
        <v>11</v>
      </c>
      <c r="L3993" s="32">
        <f>D3993*E3993</f>
        <v>102</v>
      </c>
      <c r="M3993" s="32">
        <f>D3993*F3993</f>
        <v>63.36</v>
      </c>
      <c r="N3993" s="32">
        <f>L3993-M3993</f>
        <v>38.64</v>
      </c>
    </row>
    <row r="3994" spans="1:14" x14ac:dyDescent="0.2">
      <c r="A3994" s="26">
        <v>573029</v>
      </c>
      <c r="B3994" s="26">
        <v>22557</v>
      </c>
      <c r="C3994" s="27" t="s">
        <v>78</v>
      </c>
      <c r="D3994" s="27">
        <v>24</v>
      </c>
      <c r="E3994" s="27">
        <v>4.25</v>
      </c>
      <c r="F3994" s="30">
        <f>INDEX(Additional!$B$3:$B$11,MATCH(C3994,Additional!$A$3:$A$11,0))</f>
        <v>2.64</v>
      </c>
      <c r="G3994" s="27">
        <v>14971</v>
      </c>
      <c r="H3994" s="27" t="s">
        <v>0</v>
      </c>
      <c r="I3994" s="28">
        <v>40408</v>
      </c>
      <c r="J3994" s="32">
        <f>YEAR(I3994)</f>
        <v>2010</v>
      </c>
      <c r="K3994" s="32">
        <f>MONTH(I3994)</f>
        <v>8</v>
      </c>
      <c r="L3994" s="32">
        <f>D3994*E3994</f>
        <v>102</v>
      </c>
      <c r="M3994" s="32">
        <f>D3994*F3994</f>
        <v>63.36</v>
      </c>
      <c r="N3994" s="32">
        <f>L3994-M3994</f>
        <v>38.64</v>
      </c>
    </row>
    <row r="3995" spans="1:14" x14ac:dyDescent="0.2">
      <c r="A3995" s="26">
        <v>573029</v>
      </c>
      <c r="B3995" s="26">
        <v>22531</v>
      </c>
      <c r="C3995" s="27" t="s">
        <v>78</v>
      </c>
      <c r="D3995" s="27">
        <v>36</v>
      </c>
      <c r="E3995" s="27">
        <v>4.25</v>
      </c>
      <c r="F3995" s="30">
        <f>INDEX(Additional!$B$3:$B$11,MATCH(C3995,Additional!$A$3:$A$11,0))</f>
        <v>2.64</v>
      </c>
      <c r="G3995" s="27">
        <v>14971</v>
      </c>
      <c r="H3995" s="27" t="s">
        <v>0</v>
      </c>
      <c r="I3995" s="28">
        <v>40962</v>
      </c>
      <c r="J3995" s="32">
        <f>YEAR(I3995)</f>
        <v>2012</v>
      </c>
      <c r="K3995" s="32">
        <f>MONTH(I3995)</f>
        <v>2</v>
      </c>
      <c r="L3995" s="32">
        <f>D3995*E3995</f>
        <v>153</v>
      </c>
      <c r="M3995" s="32">
        <f>D3995*F3995</f>
        <v>95.04</v>
      </c>
      <c r="N3995" s="32">
        <f>L3995-M3995</f>
        <v>57.959999999999994</v>
      </c>
    </row>
    <row r="3996" spans="1:14" x14ac:dyDescent="0.2">
      <c r="A3996" s="26">
        <v>573029</v>
      </c>
      <c r="B3996" s="26">
        <v>21913</v>
      </c>
      <c r="C3996" s="27" t="s">
        <v>78</v>
      </c>
      <c r="D3996" s="27">
        <v>40</v>
      </c>
      <c r="E3996" s="27">
        <v>4.25</v>
      </c>
      <c r="F3996" s="30">
        <f>INDEX(Additional!$B$3:$B$11,MATCH(C3996,Additional!$A$3:$A$11,0))</f>
        <v>2.64</v>
      </c>
      <c r="G3996" s="27">
        <v>14971</v>
      </c>
      <c r="H3996" s="27" t="s">
        <v>0</v>
      </c>
      <c r="I3996" s="28">
        <v>40918</v>
      </c>
      <c r="J3996" s="32">
        <f>YEAR(I3996)</f>
        <v>2012</v>
      </c>
      <c r="K3996" s="32">
        <f>MONTH(I3996)</f>
        <v>1</v>
      </c>
      <c r="L3996" s="32">
        <f>D3996*E3996</f>
        <v>170</v>
      </c>
      <c r="M3996" s="32">
        <f>D3996*F3996</f>
        <v>105.60000000000001</v>
      </c>
      <c r="N3996" s="32">
        <f>L3996-M3996</f>
        <v>64.399999999999991</v>
      </c>
    </row>
    <row r="3997" spans="1:14" x14ac:dyDescent="0.2">
      <c r="A3997" s="26">
        <v>573029</v>
      </c>
      <c r="B3997" s="26">
        <v>22550</v>
      </c>
      <c r="C3997" s="27" t="s">
        <v>78</v>
      </c>
      <c r="D3997" s="27">
        <v>120</v>
      </c>
      <c r="E3997" s="27">
        <v>4.25</v>
      </c>
      <c r="F3997" s="30">
        <f>INDEX(Additional!$B$3:$B$11,MATCH(C3997,Additional!$A$3:$A$11,0))</f>
        <v>2.64</v>
      </c>
      <c r="G3997" s="27">
        <v>14971</v>
      </c>
      <c r="H3997" s="27" t="s">
        <v>0</v>
      </c>
      <c r="I3997" s="28">
        <v>40451</v>
      </c>
      <c r="J3997" s="32">
        <f>YEAR(I3997)</f>
        <v>2010</v>
      </c>
      <c r="K3997" s="32">
        <f>MONTH(I3997)</f>
        <v>9</v>
      </c>
      <c r="L3997" s="32">
        <f>D3997*E3997</f>
        <v>510</v>
      </c>
      <c r="M3997" s="32">
        <f>D3997*F3997</f>
        <v>316.8</v>
      </c>
      <c r="N3997" s="32">
        <f>L3997-M3997</f>
        <v>193.2</v>
      </c>
    </row>
    <row r="3998" spans="1:14" x14ac:dyDescent="0.2">
      <c r="A3998" s="26">
        <v>573029</v>
      </c>
      <c r="B3998" s="26">
        <v>22607</v>
      </c>
      <c r="C3998" s="27" t="s">
        <v>78</v>
      </c>
      <c r="D3998" s="27">
        <v>12</v>
      </c>
      <c r="E3998" s="27">
        <v>4.25</v>
      </c>
      <c r="F3998" s="30">
        <f>INDEX(Additional!$B$3:$B$11,MATCH(C3998,Additional!$A$3:$A$11,0))</f>
        <v>2.64</v>
      </c>
      <c r="G3998" s="27">
        <v>14971</v>
      </c>
      <c r="H3998" s="27" t="s">
        <v>0</v>
      </c>
      <c r="I3998" s="28">
        <v>41002</v>
      </c>
      <c r="J3998" s="32">
        <f>YEAR(I3998)</f>
        <v>2012</v>
      </c>
      <c r="K3998" s="32">
        <f>MONTH(I3998)</f>
        <v>4</v>
      </c>
      <c r="L3998" s="32">
        <f>D3998*E3998</f>
        <v>51</v>
      </c>
      <c r="M3998" s="32">
        <f>D3998*F3998</f>
        <v>31.68</v>
      </c>
      <c r="N3998" s="32">
        <f>L3998-M3998</f>
        <v>19.32</v>
      </c>
    </row>
    <row r="3999" spans="1:14" x14ac:dyDescent="0.2">
      <c r="A3999" s="26">
        <v>573029</v>
      </c>
      <c r="B3999" s="26">
        <v>22317</v>
      </c>
      <c r="C3999" s="27" t="s">
        <v>78</v>
      </c>
      <c r="D3999" s="27">
        <v>3</v>
      </c>
      <c r="E3999" s="27">
        <v>4.25</v>
      </c>
      <c r="F3999" s="30">
        <f>INDEX(Additional!$B$3:$B$11,MATCH(C3999,Additional!$A$3:$A$11,0))</f>
        <v>2.64</v>
      </c>
      <c r="G3999" s="27">
        <v>14971</v>
      </c>
      <c r="H3999" s="27" t="s">
        <v>0</v>
      </c>
      <c r="I3999" s="28">
        <v>40587</v>
      </c>
      <c r="J3999" s="32">
        <f>YEAR(I3999)</f>
        <v>2011</v>
      </c>
      <c r="K3999" s="32">
        <f>MONTH(I3999)</f>
        <v>2</v>
      </c>
      <c r="L3999" s="32">
        <f>D3999*E3999</f>
        <v>12.75</v>
      </c>
      <c r="M3999" s="32">
        <f>D3999*F3999</f>
        <v>7.92</v>
      </c>
      <c r="N3999" s="32">
        <f>L3999-M3999</f>
        <v>4.83</v>
      </c>
    </row>
    <row r="4000" spans="1:14" x14ac:dyDescent="0.2">
      <c r="A4000" s="26">
        <v>573029</v>
      </c>
      <c r="B4000" s="26">
        <v>22320</v>
      </c>
      <c r="C4000" s="27" t="s">
        <v>78</v>
      </c>
      <c r="D4000" s="27">
        <v>36</v>
      </c>
      <c r="E4000" s="27">
        <v>4.25</v>
      </c>
      <c r="F4000" s="30">
        <f>INDEX(Additional!$B$3:$B$11,MATCH(C4000,Additional!$A$3:$A$11,0))</f>
        <v>2.64</v>
      </c>
      <c r="G4000" s="27">
        <v>14971</v>
      </c>
      <c r="H4000" s="27" t="s">
        <v>0</v>
      </c>
      <c r="I4000" s="28">
        <v>40208</v>
      </c>
      <c r="J4000" s="32">
        <f>YEAR(I4000)</f>
        <v>2010</v>
      </c>
      <c r="K4000" s="32">
        <f>MONTH(I4000)</f>
        <v>1</v>
      </c>
      <c r="L4000" s="32">
        <f>D4000*E4000</f>
        <v>153</v>
      </c>
      <c r="M4000" s="32">
        <f>D4000*F4000</f>
        <v>95.04</v>
      </c>
      <c r="N4000" s="32">
        <f>L4000-M4000</f>
        <v>57.959999999999994</v>
      </c>
    </row>
    <row r="4001" spans="1:14" x14ac:dyDescent="0.2">
      <c r="A4001" s="26">
        <v>573029</v>
      </c>
      <c r="B4001" s="26" t="s">
        <v>94</v>
      </c>
      <c r="C4001" s="27" t="s">
        <v>78</v>
      </c>
      <c r="D4001" s="27">
        <v>12</v>
      </c>
      <c r="E4001" s="27">
        <v>4.25</v>
      </c>
      <c r="F4001" s="30">
        <f>INDEX(Additional!$B$3:$B$11,MATCH(C4001,Additional!$A$3:$A$11,0))</f>
        <v>2.64</v>
      </c>
      <c r="G4001" s="27">
        <v>14971</v>
      </c>
      <c r="H4001" s="27" t="s">
        <v>0</v>
      </c>
      <c r="I4001" s="28">
        <v>40479</v>
      </c>
      <c r="J4001" s="32">
        <f>YEAR(I4001)</f>
        <v>2010</v>
      </c>
      <c r="K4001" s="32">
        <f>MONTH(I4001)</f>
        <v>10</v>
      </c>
      <c r="L4001" s="32">
        <f>D4001*E4001</f>
        <v>51</v>
      </c>
      <c r="M4001" s="32">
        <f>D4001*F4001</f>
        <v>31.68</v>
      </c>
      <c r="N4001" s="32">
        <f>L4001-M4001</f>
        <v>19.32</v>
      </c>
    </row>
    <row r="4002" spans="1:14" x14ac:dyDescent="0.2">
      <c r="A4002" s="26">
        <v>573029</v>
      </c>
      <c r="B4002" s="26" t="s">
        <v>93</v>
      </c>
      <c r="C4002" s="27" t="s">
        <v>78</v>
      </c>
      <c r="D4002" s="27">
        <v>12</v>
      </c>
      <c r="E4002" s="27">
        <v>4.25</v>
      </c>
      <c r="F4002" s="30">
        <f>INDEX(Additional!$B$3:$B$11,MATCH(C4002,Additional!$A$3:$A$11,0))</f>
        <v>2.64</v>
      </c>
      <c r="G4002" s="27">
        <v>14971</v>
      </c>
      <c r="H4002" s="27" t="s">
        <v>0</v>
      </c>
      <c r="I4002" s="28">
        <v>40266</v>
      </c>
      <c r="J4002" s="32">
        <f>YEAR(I4002)</f>
        <v>2010</v>
      </c>
      <c r="K4002" s="32">
        <f>MONTH(I4002)</f>
        <v>3</v>
      </c>
      <c r="L4002" s="32">
        <f>D4002*E4002</f>
        <v>51</v>
      </c>
      <c r="M4002" s="32">
        <f>D4002*F4002</f>
        <v>31.68</v>
      </c>
      <c r="N4002" s="32">
        <f>L4002-M4002</f>
        <v>19.32</v>
      </c>
    </row>
    <row r="4003" spans="1:14" x14ac:dyDescent="0.2">
      <c r="A4003" s="26">
        <v>573029</v>
      </c>
      <c r="B4003" s="26">
        <v>23298</v>
      </c>
      <c r="C4003" s="27" t="s">
        <v>78</v>
      </c>
      <c r="D4003" s="27">
        <v>12</v>
      </c>
      <c r="E4003" s="27">
        <v>4.25</v>
      </c>
      <c r="F4003" s="30">
        <f>INDEX(Additional!$B$3:$B$11,MATCH(C4003,Additional!$A$3:$A$11,0))</f>
        <v>2.64</v>
      </c>
      <c r="G4003" s="27">
        <v>14971</v>
      </c>
      <c r="H4003" s="27" t="s">
        <v>0</v>
      </c>
      <c r="I4003" s="28">
        <v>40707</v>
      </c>
      <c r="J4003" s="32">
        <f>YEAR(I4003)</f>
        <v>2011</v>
      </c>
      <c r="K4003" s="32">
        <f>MONTH(I4003)</f>
        <v>6</v>
      </c>
      <c r="L4003" s="32">
        <f>D4003*E4003</f>
        <v>51</v>
      </c>
      <c r="M4003" s="32">
        <f>D4003*F4003</f>
        <v>31.68</v>
      </c>
      <c r="N4003" s="32">
        <f>L4003-M4003</f>
        <v>19.32</v>
      </c>
    </row>
    <row r="4004" spans="1:14" x14ac:dyDescent="0.2">
      <c r="A4004" s="26">
        <v>573029</v>
      </c>
      <c r="B4004" s="26">
        <v>21621</v>
      </c>
      <c r="C4004" s="27" t="s">
        <v>78</v>
      </c>
      <c r="D4004" s="27">
        <v>24</v>
      </c>
      <c r="E4004" s="27">
        <v>4.25</v>
      </c>
      <c r="F4004" s="30">
        <f>INDEX(Additional!$B$3:$B$11,MATCH(C4004,Additional!$A$3:$A$11,0))</f>
        <v>2.64</v>
      </c>
      <c r="G4004" s="27">
        <v>14971</v>
      </c>
      <c r="H4004" s="27" t="s">
        <v>0</v>
      </c>
      <c r="I4004" s="28">
        <v>41248</v>
      </c>
      <c r="J4004" s="32">
        <f>YEAR(I4004)</f>
        <v>2012</v>
      </c>
      <c r="K4004" s="32">
        <f>MONTH(I4004)</f>
        <v>12</v>
      </c>
      <c r="L4004" s="32">
        <f>D4004*E4004</f>
        <v>102</v>
      </c>
      <c r="M4004" s="32">
        <f>D4004*F4004</f>
        <v>63.36</v>
      </c>
      <c r="N4004" s="32">
        <f>L4004-M4004</f>
        <v>38.64</v>
      </c>
    </row>
    <row r="4005" spans="1:14" x14ac:dyDescent="0.2">
      <c r="A4005" s="26">
        <v>573029</v>
      </c>
      <c r="B4005" s="26">
        <v>21888</v>
      </c>
      <c r="C4005" s="27" t="s">
        <v>78</v>
      </c>
      <c r="D4005" s="27">
        <v>12</v>
      </c>
      <c r="E4005" s="27">
        <v>4.25</v>
      </c>
      <c r="F4005" s="30">
        <f>INDEX(Additional!$B$3:$B$11,MATCH(C4005,Additional!$A$3:$A$11,0))</f>
        <v>2.64</v>
      </c>
      <c r="G4005" s="27">
        <v>14971</v>
      </c>
      <c r="H4005" s="27" t="s">
        <v>0</v>
      </c>
      <c r="I4005" s="28">
        <v>40266</v>
      </c>
      <c r="J4005" s="32">
        <f>YEAR(I4005)</f>
        <v>2010</v>
      </c>
      <c r="K4005" s="32">
        <f>MONTH(I4005)</f>
        <v>3</v>
      </c>
      <c r="L4005" s="32">
        <f>D4005*E4005</f>
        <v>51</v>
      </c>
      <c r="M4005" s="32">
        <f>D4005*F4005</f>
        <v>31.68</v>
      </c>
      <c r="N4005" s="32">
        <f>L4005-M4005</f>
        <v>19.32</v>
      </c>
    </row>
    <row r="4006" spans="1:14" x14ac:dyDescent="0.2">
      <c r="A4006" s="26">
        <v>573029</v>
      </c>
      <c r="B4006" s="26">
        <v>23128</v>
      </c>
      <c r="C4006" s="27" t="s">
        <v>78</v>
      </c>
      <c r="D4006" s="27">
        <v>8</v>
      </c>
      <c r="E4006" s="27">
        <v>4.25</v>
      </c>
      <c r="F4006" s="30">
        <f>INDEX(Additional!$B$3:$B$11,MATCH(C4006,Additional!$A$3:$A$11,0))</f>
        <v>2.64</v>
      </c>
      <c r="G4006" s="27">
        <v>14971</v>
      </c>
      <c r="H4006" s="27" t="s">
        <v>0</v>
      </c>
      <c r="I4006" s="28">
        <v>41025</v>
      </c>
      <c r="J4006" s="32">
        <f>YEAR(I4006)</f>
        <v>2012</v>
      </c>
      <c r="K4006" s="32">
        <f>MONTH(I4006)</f>
        <v>4</v>
      </c>
      <c r="L4006" s="32">
        <f>D4006*E4006</f>
        <v>34</v>
      </c>
      <c r="M4006" s="32">
        <f>D4006*F4006</f>
        <v>21.12</v>
      </c>
      <c r="N4006" s="32">
        <f>L4006-M4006</f>
        <v>12.879999999999999</v>
      </c>
    </row>
    <row r="4007" spans="1:14" x14ac:dyDescent="0.2">
      <c r="A4007" s="26">
        <v>573029</v>
      </c>
      <c r="B4007" s="26">
        <v>23229</v>
      </c>
      <c r="C4007" s="27" t="s">
        <v>78</v>
      </c>
      <c r="D4007" s="27">
        <v>24</v>
      </c>
      <c r="E4007" s="27">
        <v>4.25</v>
      </c>
      <c r="F4007" s="30">
        <f>INDEX(Additional!$B$3:$B$11,MATCH(C4007,Additional!$A$3:$A$11,0))</f>
        <v>2.64</v>
      </c>
      <c r="G4007" s="27">
        <v>14971</v>
      </c>
      <c r="H4007" s="27" t="s">
        <v>0</v>
      </c>
      <c r="I4007" s="28">
        <v>40590</v>
      </c>
      <c r="J4007" s="32">
        <f>YEAR(I4007)</f>
        <v>2011</v>
      </c>
      <c r="K4007" s="32">
        <f>MONTH(I4007)</f>
        <v>2</v>
      </c>
      <c r="L4007" s="32">
        <f>D4007*E4007</f>
        <v>102</v>
      </c>
      <c r="M4007" s="32">
        <f>D4007*F4007</f>
        <v>63.36</v>
      </c>
      <c r="N4007" s="32">
        <f>L4007-M4007</f>
        <v>38.64</v>
      </c>
    </row>
    <row r="4008" spans="1:14" x14ac:dyDescent="0.2">
      <c r="A4008" s="26">
        <v>573029</v>
      </c>
      <c r="B4008" s="26">
        <v>21914</v>
      </c>
      <c r="C4008" s="27" t="s">
        <v>78</v>
      </c>
      <c r="D4008" s="27">
        <v>12</v>
      </c>
      <c r="E4008" s="27">
        <v>4.25</v>
      </c>
      <c r="F4008" s="30">
        <f>INDEX(Additional!$B$3:$B$11,MATCH(C4008,Additional!$A$3:$A$11,0))</f>
        <v>2.64</v>
      </c>
      <c r="G4008" s="27">
        <v>14971</v>
      </c>
      <c r="H4008" s="27" t="s">
        <v>0</v>
      </c>
      <c r="I4008" s="28">
        <v>41216</v>
      </c>
      <c r="J4008" s="32">
        <f>YEAR(I4008)</f>
        <v>2012</v>
      </c>
      <c r="K4008" s="32">
        <f>MONTH(I4008)</f>
        <v>11</v>
      </c>
      <c r="L4008" s="32">
        <f>D4008*E4008</f>
        <v>51</v>
      </c>
      <c r="M4008" s="32">
        <f>D4008*F4008</f>
        <v>31.68</v>
      </c>
      <c r="N4008" s="32">
        <f>L4008-M4008</f>
        <v>19.32</v>
      </c>
    </row>
    <row r="4009" spans="1:14" x14ac:dyDescent="0.2">
      <c r="A4009" s="26">
        <v>573029</v>
      </c>
      <c r="B4009" s="26">
        <v>21915</v>
      </c>
      <c r="C4009" s="27" t="s">
        <v>78</v>
      </c>
      <c r="D4009" s="27">
        <v>1</v>
      </c>
      <c r="E4009" s="27">
        <v>4.25</v>
      </c>
      <c r="F4009" s="30">
        <f>INDEX(Additional!$B$3:$B$11,MATCH(C4009,Additional!$A$3:$A$11,0))</f>
        <v>2.64</v>
      </c>
      <c r="G4009" s="27">
        <v>14971</v>
      </c>
      <c r="H4009" s="27" t="s">
        <v>0</v>
      </c>
      <c r="I4009" s="28">
        <v>40404</v>
      </c>
      <c r="J4009" s="32">
        <f>YEAR(I4009)</f>
        <v>2010</v>
      </c>
      <c r="K4009" s="32">
        <f>MONTH(I4009)</f>
        <v>8</v>
      </c>
      <c r="L4009" s="32">
        <f>D4009*E4009</f>
        <v>4.25</v>
      </c>
      <c r="M4009" s="32">
        <f>D4009*F4009</f>
        <v>2.64</v>
      </c>
      <c r="N4009" s="32">
        <f>L4009-M4009</f>
        <v>1.6099999999999999</v>
      </c>
    </row>
    <row r="4010" spans="1:14" x14ac:dyDescent="0.2">
      <c r="A4010" s="26">
        <v>573029</v>
      </c>
      <c r="B4010" s="26">
        <v>23194</v>
      </c>
      <c r="C4010" s="27" t="s">
        <v>78</v>
      </c>
      <c r="D4010" s="27">
        <v>6</v>
      </c>
      <c r="E4010" s="27">
        <v>4.25</v>
      </c>
      <c r="F4010" s="30">
        <f>INDEX(Additional!$B$3:$B$11,MATCH(C4010,Additional!$A$3:$A$11,0))</f>
        <v>2.64</v>
      </c>
      <c r="G4010" s="27">
        <v>14971</v>
      </c>
      <c r="H4010" s="27" t="s">
        <v>0</v>
      </c>
      <c r="I4010" s="28">
        <v>40443</v>
      </c>
      <c r="J4010" s="32">
        <f>YEAR(I4010)</f>
        <v>2010</v>
      </c>
      <c r="K4010" s="32">
        <f>MONTH(I4010)</f>
        <v>9</v>
      </c>
      <c r="L4010" s="32">
        <f>D4010*E4010</f>
        <v>25.5</v>
      </c>
      <c r="M4010" s="32">
        <f>D4010*F4010</f>
        <v>15.84</v>
      </c>
      <c r="N4010" s="32">
        <f>L4010-M4010</f>
        <v>9.66</v>
      </c>
    </row>
    <row r="4011" spans="1:14" x14ac:dyDescent="0.2">
      <c r="A4011" s="26">
        <v>573029</v>
      </c>
      <c r="B4011" s="26">
        <v>22940</v>
      </c>
      <c r="C4011" s="27" t="s">
        <v>78</v>
      </c>
      <c r="D4011" s="27">
        <v>6</v>
      </c>
      <c r="E4011" s="27">
        <v>4.25</v>
      </c>
      <c r="F4011" s="30">
        <f>INDEX(Additional!$B$3:$B$11,MATCH(C4011,Additional!$A$3:$A$11,0))</f>
        <v>2.64</v>
      </c>
      <c r="G4011" s="27">
        <v>14971</v>
      </c>
      <c r="H4011" s="27" t="s">
        <v>0</v>
      </c>
      <c r="I4011" s="28">
        <v>40531</v>
      </c>
      <c r="J4011" s="32">
        <f>YEAR(I4011)</f>
        <v>2010</v>
      </c>
      <c r="K4011" s="32">
        <f>MONTH(I4011)</f>
        <v>12</v>
      </c>
      <c r="L4011" s="32">
        <f>D4011*E4011</f>
        <v>25.5</v>
      </c>
      <c r="M4011" s="32">
        <f>D4011*F4011</f>
        <v>15.84</v>
      </c>
      <c r="N4011" s="32">
        <f>L4011-M4011</f>
        <v>9.66</v>
      </c>
    </row>
    <row r="4012" spans="1:14" x14ac:dyDescent="0.2">
      <c r="A4012" s="26">
        <v>573029</v>
      </c>
      <c r="B4012" s="26">
        <v>22751</v>
      </c>
      <c r="C4012" s="27" t="s">
        <v>78</v>
      </c>
      <c r="D4012" s="27">
        <v>6</v>
      </c>
      <c r="E4012" s="27">
        <v>4.25</v>
      </c>
      <c r="F4012" s="30">
        <f>INDEX(Additional!$B$3:$B$11,MATCH(C4012,Additional!$A$3:$A$11,0))</f>
        <v>2.64</v>
      </c>
      <c r="G4012" s="27">
        <v>14971</v>
      </c>
      <c r="H4012" s="27" t="s">
        <v>0</v>
      </c>
      <c r="I4012" s="28">
        <v>41176</v>
      </c>
      <c r="J4012" s="32">
        <f>YEAR(I4012)</f>
        <v>2012</v>
      </c>
      <c r="K4012" s="32">
        <f>MONTH(I4012)</f>
        <v>9</v>
      </c>
      <c r="L4012" s="32">
        <f>D4012*E4012</f>
        <v>25.5</v>
      </c>
      <c r="M4012" s="32">
        <f>D4012*F4012</f>
        <v>15.84</v>
      </c>
      <c r="N4012" s="32">
        <f>L4012-M4012</f>
        <v>9.66</v>
      </c>
    </row>
    <row r="4013" spans="1:14" x14ac:dyDescent="0.2">
      <c r="A4013" s="26">
        <v>573029</v>
      </c>
      <c r="B4013" s="26" t="s">
        <v>92</v>
      </c>
      <c r="C4013" s="27" t="s">
        <v>78</v>
      </c>
      <c r="D4013" s="27">
        <v>6</v>
      </c>
      <c r="E4013" s="27">
        <v>4.25</v>
      </c>
      <c r="F4013" s="30">
        <f>INDEX(Additional!$B$3:$B$11,MATCH(C4013,Additional!$A$3:$A$11,0))</f>
        <v>2.64</v>
      </c>
      <c r="G4013" s="27">
        <v>14971</v>
      </c>
      <c r="H4013" s="27" t="s">
        <v>0</v>
      </c>
      <c r="I4013" s="28">
        <v>40929</v>
      </c>
      <c r="J4013" s="32">
        <f>YEAR(I4013)</f>
        <v>2012</v>
      </c>
      <c r="K4013" s="32">
        <f>MONTH(I4013)</f>
        <v>1</v>
      </c>
      <c r="L4013" s="32">
        <f>D4013*E4013</f>
        <v>25.5</v>
      </c>
      <c r="M4013" s="32">
        <f>D4013*F4013</f>
        <v>15.84</v>
      </c>
      <c r="N4013" s="32">
        <f>L4013-M4013</f>
        <v>9.66</v>
      </c>
    </row>
    <row r="4014" spans="1:14" x14ac:dyDescent="0.2">
      <c r="A4014" s="26">
        <v>573029</v>
      </c>
      <c r="B4014" s="26" t="s">
        <v>92</v>
      </c>
      <c r="C4014" s="27" t="s">
        <v>78</v>
      </c>
      <c r="D4014" s="27">
        <v>10</v>
      </c>
      <c r="E4014" s="27">
        <v>4.25</v>
      </c>
      <c r="F4014" s="30">
        <f>INDEX(Additional!$B$3:$B$11,MATCH(C4014,Additional!$A$3:$A$11,0))</f>
        <v>2.64</v>
      </c>
      <c r="G4014" s="27">
        <v>14971</v>
      </c>
      <c r="H4014" s="27" t="s">
        <v>0</v>
      </c>
      <c r="I4014" s="28">
        <v>40330</v>
      </c>
      <c r="J4014" s="32">
        <f>YEAR(I4014)</f>
        <v>2010</v>
      </c>
      <c r="K4014" s="32">
        <f>MONTH(I4014)</f>
        <v>6</v>
      </c>
      <c r="L4014" s="32">
        <f>D4014*E4014</f>
        <v>42.5</v>
      </c>
      <c r="M4014" s="32">
        <f>D4014*F4014</f>
        <v>26.400000000000002</v>
      </c>
      <c r="N4014" s="32">
        <f>L4014-M4014</f>
        <v>16.099999999999998</v>
      </c>
    </row>
    <row r="4015" spans="1:14" x14ac:dyDescent="0.2">
      <c r="A4015" s="26">
        <v>573029</v>
      </c>
      <c r="B4015" s="26">
        <v>23372</v>
      </c>
      <c r="C4015" s="27" t="s">
        <v>78</v>
      </c>
      <c r="D4015" s="27">
        <v>4</v>
      </c>
      <c r="E4015" s="27">
        <v>4.25</v>
      </c>
      <c r="F4015" s="30">
        <f>INDEX(Additional!$B$3:$B$11,MATCH(C4015,Additional!$A$3:$A$11,0))</f>
        <v>2.64</v>
      </c>
      <c r="G4015" s="27">
        <v>14971</v>
      </c>
      <c r="H4015" s="27" t="s">
        <v>0</v>
      </c>
      <c r="I4015" s="28">
        <v>41096</v>
      </c>
      <c r="J4015" s="32">
        <f>YEAR(I4015)</f>
        <v>2012</v>
      </c>
      <c r="K4015" s="32">
        <f>MONTH(I4015)</f>
        <v>7</v>
      </c>
      <c r="L4015" s="32">
        <f>D4015*E4015</f>
        <v>17</v>
      </c>
      <c r="M4015" s="32">
        <f>D4015*F4015</f>
        <v>10.56</v>
      </c>
      <c r="N4015" s="32">
        <f>L4015-M4015</f>
        <v>6.4399999999999995</v>
      </c>
    </row>
    <row r="4016" spans="1:14" x14ac:dyDescent="0.2">
      <c r="A4016" s="26">
        <v>573029</v>
      </c>
      <c r="B4016" s="26">
        <v>23371</v>
      </c>
      <c r="C4016" s="27" t="s">
        <v>78</v>
      </c>
      <c r="D4016" s="27">
        <v>1</v>
      </c>
      <c r="E4016" s="27">
        <v>4.25</v>
      </c>
      <c r="F4016" s="30">
        <f>INDEX(Additional!$B$3:$B$11,MATCH(C4016,Additional!$A$3:$A$11,0))</f>
        <v>2.64</v>
      </c>
      <c r="G4016" s="27">
        <v>14971</v>
      </c>
      <c r="H4016" s="27" t="s">
        <v>0</v>
      </c>
      <c r="I4016" s="28">
        <v>40192</v>
      </c>
      <c r="J4016" s="32">
        <f>YEAR(I4016)</f>
        <v>2010</v>
      </c>
      <c r="K4016" s="32">
        <f>MONTH(I4016)</f>
        <v>1</v>
      </c>
      <c r="L4016" s="32">
        <f>D4016*E4016</f>
        <v>4.25</v>
      </c>
      <c r="M4016" s="32">
        <f>D4016*F4016</f>
        <v>2.64</v>
      </c>
      <c r="N4016" s="32">
        <f>L4016-M4016</f>
        <v>1.6099999999999999</v>
      </c>
    </row>
    <row r="4017" spans="1:14" x14ac:dyDescent="0.2">
      <c r="A4017" s="26">
        <v>573029</v>
      </c>
      <c r="B4017" s="26">
        <v>23369</v>
      </c>
      <c r="C4017" s="27" t="s">
        <v>78</v>
      </c>
      <c r="D4017" s="27">
        <v>4</v>
      </c>
      <c r="E4017" s="27">
        <v>4.25</v>
      </c>
      <c r="F4017" s="30">
        <f>INDEX(Additional!$B$3:$B$11,MATCH(C4017,Additional!$A$3:$A$11,0))</f>
        <v>2.64</v>
      </c>
      <c r="G4017" s="27">
        <v>14971</v>
      </c>
      <c r="H4017" s="27" t="s">
        <v>0</v>
      </c>
      <c r="I4017" s="28">
        <v>40695</v>
      </c>
      <c r="J4017" s="32">
        <f>YEAR(I4017)</f>
        <v>2011</v>
      </c>
      <c r="K4017" s="32">
        <f>MONTH(I4017)</f>
        <v>6</v>
      </c>
      <c r="L4017" s="32">
        <f>D4017*E4017</f>
        <v>17</v>
      </c>
      <c r="M4017" s="32">
        <f>D4017*F4017</f>
        <v>10.56</v>
      </c>
      <c r="N4017" s="32">
        <f>L4017-M4017</f>
        <v>6.4399999999999995</v>
      </c>
    </row>
    <row r="4018" spans="1:14" x14ac:dyDescent="0.2">
      <c r="A4018" s="26">
        <v>573029</v>
      </c>
      <c r="B4018" s="26">
        <v>21624</v>
      </c>
      <c r="C4018" s="27" t="s">
        <v>78</v>
      </c>
      <c r="D4018" s="27">
        <v>2</v>
      </c>
      <c r="E4018" s="27">
        <v>4.25</v>
      </c>
      <c r="F4018" s="30">
        <f>INDEX(Additional!$B$3:$B$11,MATCH(C4018,Additional!$A$3:$A$11,0))</f>
        <v>2.64</v>
      </c>
      <c r="G4018" s="27">
        <v>14971</v>
      </c>
      <c r="H4018" s="27" t="s">
        <v>0</v>
      </c>
      <c r="I4018" s="28">
        <v>41080</v>
      </c>
      <c r="J4018" s="32">
        <f>YEAR(I4018)</f>
        <v>2012</v>
      </c>
      <c r="K4018" s="32">
        <f>MONTH(I4018)</f>
        <v>6</v>
      </c>
      <c r="L4018" s="32">
        <f>D4018*E4018</f>
        <v>8.5</v>
      </c>
      <c r="M4018" s="32">
        <f>D4018*F4018</f>
        <v>5.28</v>
      </c>
      <c r="N4018" s="32">
        <f>L4018-M4018</f>
        <v>3.2199999999999998</v>
      </c>
    </row>
    <row r="4019" spans="1:14" x14ac:dyDescent="0.2">
      <c r="A4019" s="26">
        <v>573029</v>
      </c>
      <c r="B4019" s="26">
        <v>22508</v>
      </c>
      <c r="C4019" s="27" t="s">
        <v>78</v>
      </c>
      <c r="D4019" s="27">
        <v>2</v>
      </c>
      <c r="E4019" s="27">
        <v>4.25</v>
      </c>
      <c r="F4019" s="30">
        <f>INDEX(Additional!$B$3:$B$11,MATCH(C4019,Additional!$A$3:$A$11,0))</f>
        <v>2.64</v>
      </c>
      <c r="G4019" s="27">
        <v>14971</v>
      </c>
      <c r="H4019" s="27" t="s">
        <v>0</v>
      </c>
      <c r="I4019" s="28">
        <v>41259</v>
      </c>
      <c r="J4019" s="32">
        <f>YEAR(I4019)</f>
        <v>2012</v>
      </c>
      <c r="K4019" s="32">
        <f>MONTH(I4019)</f>
        <v>12</v>
      </c>
      <c r="L4019" s="32">
        <f>D4019*E4019</f>
        <v>8.5</v>
      </c>
      <c r="M4019" s="32">
        <f>D4019*F4019</f>
        <v>5.28</v>
      </c>
      <c r="N4019" s="32">
        <f>L4019-M4019</f>
        <v>3.2199999999999998</v>
      </c>
    </row>
    <row r="4020" spans="1:14" x14ac:dyDescent="0.2">
      <c r="A4020" s="26">
        <v>573029</v>
      </c>
      <c r="B4020" s="26">
        <v>21411</v>
      </c>
      <c r="C4020" s="27" t="s">
        <v>78</v>
      </c>
      <c r="D4020" s="27">
        <v>12</v>
      </c>
      <c r="E4020" s="27">
        <v>4.25</v>
      </c>
      <c r="F4020" s="30">
        <f>INDEX(Additional!$B$3:$B$11,MATCH(C4020,Additional!$A$3:$A$11,0))</f>
        <v>2.64</v>
      </c>
      <c r="G4020" s="27">
        <v>14971</v>
      </c>
      <c r="H4020" s="27" t="s">
        <v>0</v>
      </c>
      <c r="I4020" s="28">
        <v>40660</v>
      </c>
      <c r="J4020" s="32">
        <f>YEAR(I4020)</f>
        <v>2011</v>
      </c>
      <c r="K4020" s="32">
        <f>MONTH(I4020)</f>
        <v>4</v>
      </c>
      <c r="L4020" s="32">
        <f>D4020*E4020</f>
        <v>51</v>
      </c>
      <c r="M4020" s="32">
        <f>D4020*F4020</f>
        <v>31.68</v>
      </c>
      <c r="N4020" s="32">
        <f>L4020-M4020</f>
        <v>19.32</v>
      </c>
    </row>
    <row r="4021" spans="1:14" x14ac:dyDescent="0.2">
      <c r="A4021" s="26">
        <v>573029</v>
      </c>
      <c r="B4021" s="26" t="s">
        <v>91</v>
      </c>
      <c r="C4021" s="27" t="s">
        <v>78</v>
      </c>
      <c r="D4021" s="27">
        <v>4</v>
      </c>
      <c r="E4021" s="27">
        <v>4.25</v>
      </c>
      <c r="F4021" s="30">
        <f>INDEX(Additional!$B$3:$B$11,MATCH(C4021,Additional!$A$3:$A$11,0))</f>
        <v>2.64</v>
      </c>
      <c r="G4021" s="27">
        <v>14971</v>
      </c>
      <c r="H4021" s="27" t="s">
        <v>0</v>
      </c>
      <c r="I4021" s="28">
        <v>40648</v>
      </c>
      <c r="J4021" s="32">
        <f>YEAR(I4021)</f>
        <v>2011</v>
      </c>
      <c r="K4021" s="32">
        <f>MONTH(I4021)</f>
        <v>4</v>
      </c>
      <c r="L4021" s="32">
        <f>D4021*E4021</f>
        <v>17</v>
      </c>
      <c r="M4021" s="32">
        <f>D4021*F4021</f>
        <v>10.56</v>
      </c>
      <c r="N4021" s="32">
        <f>L4021-M4021</f>
        <v>6.4399999999999995</v>
      </c>
    </row>
    <row r="4022" spans="1:14" x14ac:dyDescent="0.2">
      <c r="A4022" s="26">
        <v>573029</v>
      </c>
      <c r="B4022" s="26" t="s">
        <v>19</v>
      </c>
      <c r="C4022" s="27" t="s">
        <v>78</v>
      </c>
      <c r="D4022" s="27">
        <v>36</v>
      </c>
      <c r="E4022" s="27">
        <v>4.25</v>
      </c>
      <c r="F4022" s="30">
        <f>INDEX(Additional!$B$3:$B$11,MATCH(C4022,Additional!$A$3:$A$11,0))</f>
        <v>2.64</v>
      </c>
      <c r="G4022" s="27">
        <v>14971</v>
      </c>
      <c r="H4022" s="27" t="s">
        <v>0</v>
      </c>
      <c r="I4022" s="28">
        <v>40516</v>
      </c>
      <c r="J4022" s="32">
        <f>YEAR(I4022)</f>
        <v>2010</v>
      </c>
      <c r="K4022" s="32">
        <f>MONTH(I4022)</f>
        <v>12</v>
      </c>
      <c r="L4022" s="32">
        <f>D4022*E4022</f>
        <v>153</v>
      </c>
      <c r="M4022" s="32">
        <f>D4022*F4022</f>
        <v>95.04</v>
      </c>
      <c r="N4022" s="32">
        <f>L4022-M4022</f>
        <v>57.959999999999994</v>
      </c>
    </row>
    <row r="4023" spans="1:14" x14ac:dyDescent="0.2">
      <c r="A4023" s="26">
        <v>573029</v>
      </c>
      <c r="B4023" s="26">
        <v>22111</v>
      </c>
      <c r="C4023" s="27" t="s">
        <v>78</v>
      </c>
      <c r="D4023" s="27">
        <v>1</v>
      </c>
      <c r="E4023" s="27">
        <v>4.25</v>
      </c>
      <c r="F4023" s="30">
        <f>INDEX(Additional!$B$3:$B$11,MATCH(C4023,Additional!$A$3:$A$11,0))</f>
        <v>2.64</v>
      </c>
      <c r="G4023" s="27">
        <v>14971</v>
      </c>
      <c r="H4023" s="27" t="s">
        <v>0</v>
      </c>
      <c r="I4023" s="28">
        <v>41239</v>
      </c>
      <c r="J4023" s="32">
        <f>YEAR(I4023)</f>
        <v>2012</v>
      </c>
      <c r="K4023" s="32">
        <f>MONTH(I4023)</f>
        <v>11</v>
      </c>
      <c r="L4023" s="32">
        <f>D4023*E4023</f>
        <v>4.25</v>
      </c>
      <c r="M4023" s="32">
        <f>D4023*F4023</f>
        <v>2.64</v>
      </c>
      <c r="N4023" s="32">
        <f>L4023-M4023</f>
        <v>1.6099999999999999</v>
      </c>
    </row>
    <row r="4024" spans="1:14" x14ac:dyDescent="0.2">
      <c r="A4024" s="26">
        <v>573029</v>
      </c>
      <c r="B4024" s="26">
        <v>23356</v>
      </c>
      <c r="C4024" s="27" t="s">
        <v>78</v>
      </c>
      <c r="D4024" s="27">
        <v>2</v>
      </c>
      <c r="E4024" s="27">
        <v>4.25</v>
      </c>
      <c r="F4024" s="30">
        <f>INDEX(Additional!$B$3:$B$11,MATCH(C4024,Additional!$A$3:$A$11,0))</f>
        <v>2.64</v>
      </c>
      <c r="G4024" s="27">
        <v>14971</v>
      </c>
      <c r="H4024" s="27" t="s">
        <v>0</v>
      </c>
      <c r="I4024" s="28">
        <v>40520</v>
      </c>
      <c r="J4024" s="32">
        <f>YEAR(I4024)</f>
        <v>2010</v>
      </c>
      <c r="K4024" s="32">
        <f>MONTH(I4024)</f>
        <v>12</v>
      </c>
      <c r="L4024" s="32">
        <f>D4024*E4024</f>
        <v>8.5</v>
      </c>
      <c r="M4024" s="32">
        <f>D4024*F4024</f>
        <v>5.28</v>
      </c>
      <c r="N4024" s="32">
        <f>L4024-M4024</f>
        <v>3.2199999999999998</v>
      </c>
    </row>
    <row r="4025" spans="1:14" x14ac:dyDescent="0.2">
      <c r="A4025" s="26">
        <v>573029</v>
      </c>
      <c r="B4025" s="26">
        <v>22114</v>
      </c>
      <c r="C4025" s="27" t="s">
        <v>78</v>
      </c>
      <c r="D4025" s="27">
        <v>1</v>
      </c>
      <c r="E4025" s="27">
        <v>4.25</v>
      </c>
      <c r="F4025" s="30">
        <f>INDEX(Additional!$B$3:$B$11,MATCH(C4025,Additional!$A$3:$A$11,0))</f>
        <v>2.64</v>
      </c>
      <c r="G4025" s="27">
        <v>14971</v>
      </c>
      <c r="H4025" s="27" t="s">
        <v>0</v>
      </c>
      <c r="I4025" s="28">
        <v>40884</v>
      </c>
      <c r="J4025" s="32">
        <f>YEAR(I4025)</f>
        <v>2011</v>
      </c>
      <c r="K4025" s="32">
        <f>MONTH(I4025)</f>
        <v>12</v>
      </c>
      <c r="L4025" s="32">
        <f>D4025*E4025</f>
        <v>4.25</v>
      </c>
      <c r="M4025" s="32">
        <f>D4025*F4025</f>
        <v>2.64</v>
      </c>
      <c r="N4025" s="32">
        <f>L4025-M4025</f>
        <v>1.6099999999999999</v>
      </c>
    </row>
    <row r="4026" spans="1:14" x14ac:dyDescent="0.2">
      <c r="A4026" s="26">
        <v>573029</v>
      </c>
      <c r="B4026" s="26">
        <v>23108</v>
      </c>
      <c r="C4026" s="27" t="s">
        <v>78</v>
      </c>
      <c r="D4026" s="27">
        <v>2</v>
      </c>
      <c r="E4026" s="27">
        <v>4.25</v>
      </c>
      <c r="F4026" s="30">
        <f>INDEX(Additional!$B$3:$B$11,MATCH(C4026,Additional!$A$3:$A$11,0))</f>
        <v>2.64</v>
      </c>
      <c r="G4026" s="27">
        <v>14971</v>
      </c>
      <c r="H4026" s="27" t="s">
        <v>0</v>
      </c>
      <c r="I4026" s="28">
        <v>40227</v>
      </c>
      <c r="J4026" s="32">
        <f>YEAR(I4026)</f>
        <v>2010</v>
      </c>
      <c r="K4026" s="32">
        <f>MONTH(I4026)</f>
        <v>2</v>
      </c>
      <c r="L4026" s="32">
        <f>D4026*E4026</f>
        <v>8.5</v>
      </c>
      <c r="M4026" s="32">
        <f>D4026*F4026</f>
        <v>5.28</v>
      </c>
      <c r="N4026" s="32">
        <f>L4026-M4026</f>
        <v>3.2199999999999998</v>
      </c>
    </row>
    <row r="4027" spans="1:14" x14ac:dyDescent="0.2">
      <c r="A4027" s="26">
        <v>573029</v>
      </c>
      <c r="B4027" s="26">
        <v>21485</v>
      </c>
      <c r="C4027" s="27" t="s">
        <v>78</v>
      </c>
      <c r="D4027" s="27">
        <v>3</v>
      </c>
      <c r="E4027" s="27">
        <v>4.25</v>
      </c>
      <c r="F4027" s="30">
        <f>INDEX(Additional!$B$3:$B$11,MATCH(C4027,Additional!$A$3:$A$11,0))</f>
        <v>2.64</v>
      </c>
      <c r="G4027" s="27">
        <v>14971</v>
      </c>
      <c r="H4027" s="27" t="s">
        <v>0</v>
      </c>
      <c r="I4027" s="28">
        <v>40580</v>
      </c>
      <c r="J4027" s="32">
        <f>YEAR(I4027)</f>
        <v>2011</v>
      </c>
      <c r="K4027" s="32">
        <f>MONTH(I4027)</f>
        <v>2</v>
      </c>
      <c r="L4027" s="32">
        <f>D4027*E4027</f>
        <v>12.75</v>
      </c>
      <c r="M4027" s="32">
        <f>D4027*F4027</f>
        <v>7.92</v>
      </c>
      <c r="N4027" s="32">
        <f>L4027-M4027</f>
        <v>4.83</v>
      </c>
    </row>
    <row r="4028" spans="1:14" x14ac:dyDescent="0.2">
      <c r="A4028" s="26">
        <v>573029</v>
      </c>
      <c r="B4028" s="26" t="s">
        <v>19</v>
      </c>
      <c r="C4028" s="27" t="s">
        <v>78</v>
      </c>
      <c r="D4028" s="27">
        <v>2</v>
      </c>
      <c r="E4028" s="27">
        <v>4.25</v>
      </c>
      <c r="F4028" s="30">
        <f>INDEX(Additional!$B$3:$B$11,MATCH(C4028,Additional!$A$3:$A$11,0))</f>
        <v>2.64</v>
      </c>
      <c r="G4028" s="27">
        <v>14971</v>
      </c>
      <c r="H4028" s="27" t="s">
        <v>0</v>
      </c>
      <c r="I4028" s="28">
        <v>40329</v>
      </c>
      <c r="J4028" s="32">
        <f>YEAR(I4028)</f>
        <v>2010</v>
      </c>
      <c r="K4028" s="32">
        <f>MONTH(I4028)</f>
        <v>5</v>
      </c>
      <c r="L4028" s="32">
        <f>D4028*E4028</f>
        <v>8.5</v>
      </c>
      <c r="M4028" s="32">
        <f>D4028*F4028</f>
        <v>5.28</v>
      </c>
      <c r="N4028" s="32">
        <f>L4028-M4028</f>
        <v>3.2199999999999998</v>
      </c>
    </row>
    <row r="4029" spans="1:14" x14ac:dyDescent="0.2">
      <c r="A4029" s="26">
        <v>573029</v>
      </c>
      <c r="B4029" s="26">
        <v>22606</v>
      </c>
      <c r="C4029" s="27" t="s">
        <v>78</v>
      </c>
      <c r="D4029" s="27">
        <v>1</v>
      </c>
      <c r="E4029" s="27">
        <v>4.25</v>
      </c>
      <c r="F4029" s="30">
        <f>INDEX(Additional!$B$3:$B$11,MATCH(C4029,Additional!$A$3:$A$11,0))</f>
        <v>2.64</v>
      </c>
      <c r="G4029" s="27">
        <v>14971</v>
      </c>
      <c r="H4029" s="27" t="s">
        <v>0</v>
      </c>
      <c r="I4029" s="28">
        <v>40676</v>
      </c>
      <c r="J4029" s="32">
        <f>YEAR(I4029)</f>
        <v>2011</v>
      </c>
      <c r="K4029" s="32">
        <f>MONTH(I4029)</f>
        <v>5</v>
      </c>
      <c r="L4029" s="32">
        <f>D4029*E4029</f>
        <v>4.25</v>
      </c>
      <c r="M4029" s="32">
        <f>D4029*F4029</f>
        <v>2.64</v>
      </c>
      <c r="N4029" s="32">
        <f>L4029-M4029</f>
        <v>1.6099999999999999</v>
      </c>
    </row>
    <row r="4030" spans="1:14" x14ac:dyDescent="0.2">
      <c r="A4030" s="26">
        <v>573029</v>
      </c>
      <c r="B4030" s="26">
        <v>21850</v>
      </c>
      <c r="C4030" s="27" t="s">
        <v>78</v>
      </c>
      <c r="D4030" s="27">
        <v>6</v>
      </c>
      <c r="E4030" s="27">
        <v>4.25</v>
      </c>
      <c r="F4030" s="30">
        <f>INDEX(Additional!$B$3:$B$11,MATCH(C4030,Additional!$A$3:$A$11,0))</f>
        <v>2.64</v>
      </c>
      <c r="G4030" s="27">
        <v>14971</v>
      </c>
      <c r="H4030" s="27" t="s">
        <v>0</v>
      </c>
      <c r="I4030" s="28">
        <v>40708</v>
      </c>
      <c r="J4030" s="32">
        <f>YEAR(I4030)</f>
        <v>2011</v>
      </c>
      <c r="K4030" s="32">
        <f>MONTH(I4030)</f>
        <v>6</v>
      </c>
      <c r="L4030" s="32">
        <f>D4030*E4030</f>
        <v>25.5</v>
      </c>
      <c r="M4030" s="32">
        <f>D4030*F4030</f>
        <v>15.84</v>
      </c>
      <c r="N4030" s="32">
        <f>L4030-M4030</f>
        <v>9.66</v>
      </c>
    </row>
    <row r="4031" spans="1:14" x14ac:dyDescent="0.2">
      <c r="A4031" s="26">
        <v>573029</v>
      </c>
      <c r="B4031" s="26">
        <v>21636</v>
      </c>
      <c r="C4031" s="27" t="s">
        <v>78</v>
      </c>
      <c r="D4031" s="27">
        <v>3</v>
      </c>
      <c r="E4031" s="27">
        <v>4.25</v>
      </c>
      <c r="F4031" s="30">
        <f>INDEX(Additional!$B$3:$B$11,MATCH(C4031,Additional!$A$3:$A$11,0))</f>
        <v>2.64</v>
      </c>
      <c r="G4031" s="27">
        <v>14971</v>
      </c>
      <c r="H4031" s="27" t="s">
        <v>0</v>
      </c>
      <c r="I4031" s="28">
        <v>40700</v>
      </c>
      <c r="J4031" s="32">
        <f>YEAR(I4031)</f>
        <v>2011</v>
      </c>
      <c r="K4031" s="32">
        <f>MONTH(I4031)</f>
        <v>6</v>
      </c>
      <c r="L4031" s="32">
        <f>D4031*E4031</f>
        <v>12.75</v>
      </c>
      <c r="M4031" s="32">
        <f>D4031*F4031</f>
        <v>7.92</v>
      </c>
      <c r="N4031" s="32">
        <f>L4031-M4031</f>
        <v>4.83</v>
      </c>
    </row>
    <row r="4032" spans="1:14" x14ac:dyDescent="0.2">
      <c r="A4032" s="26">
        <v>573029</v>
      </c>
      <c r="B4032" s="26">
        <v>72819</v>
      </c>
      <c r="C4032" s="27" t="s">
        <v>78</v>
      </c>
      <c r="D4032" s="27">
        <v>6</v>
      </c>
      <c r="E4032" s="27">
        <v>4.25</v>
      </c>
      <c r="F4032" s="30">
        <f>INDEX(Additional!$B$3:$B$11,MATCH(C4032,Additional!$A$3:$A$11,0))</f>
        <v>2.64</v>
      </c>
      <c r="G4032" s="27">
        <v>14971</v>
      </c>
      <c r="H4032" s="27" t="s">
        <v>0</v>
      </c>
      <c r="I4032" s="28">
        <v>40258</v>
      </c>
      <c r="J4032" s="32">
        <f>YEAR(I4032)</f>
        <v>2010</v>
      </c>
      <c r="K4032" s="32">
        <f>MONTH(I4032)</f>
        <v>3</v>
      </c>
      <c r="L4032" s="32">
        <f>D4032*E4032</f>
        <v>25.5</v>
      </c>
      <c r="M4032" s="32">
        <f>D4032*F4032</f>
        <v>15.84</v>
      </c>
      <c r="N4032" s="32">
        <f>L4032-M4032</f>
        <v>9.66</v>
      </c>
    </row>
    <row r="4033" spans="1:14" x14ac:dyDescent="0.2">
      <c r="A4033" s="26">
        <v>573029</v>
      </c>
      <c r="B4033" s="26">
        <v>21616</v>
      </c>
      <c r="C4033" s="27" t="s">
        <v>78</v>
      </c>
      <c r="D4033" s="27">
        <v>4</v>
      </c>
      <c r="E4033" s="27">
        <v>4.25</v>
      </c>
      <c r="F4033" s="30">
        <f>INDEX(Additional!$B$3:$B$11,MATCH(C4033,Additional!$A$3:$A$11,0))</f>
        <v>2.64</v>
      </c>
      <c r="G4033" s="27">
        <v>14971</v>
      </c>
      <c r="H4033" s="27" t="s">
        <v>0</v>
      </c>
      <c r="I4033" s="28">
        <v>40439</v>
      </c>
      <c r="J4033" s="32">
        <f>YEAR(I4033)</f>
        <v>2010</v>
      </c>
      <c r="K4033" s="32">
        <f>MONTH(I4033)</f>
        <v>9</v>
      </c>
      <c r="L4033" s="32">
        <f>D4033*E4033</f>
        <v>17</v>
      </c>
      <c r="M4033" s="32">
        <f>D4033*F4033</f>
        <v>10.56</v>
      </c>
      <c r="N4033" s="32">
        <f>L4033-M4033</f>
        <v>6.4399999999999995</v>
      </c>
    </row>
    <row r="4034" spans="1:14" x14ac:dyDescent="0.2">
      <c r="A4034" s="26">
        <v>573029</v>
      </c>
      <c r="B4034" s="26">
        <v>22605</v>
      </c>
      <c r="C4034" s="27" t="s">
        <v>78</v>
      </c>
      <c r="D4034" s="27">
        <v>4</v>
      </c>
      <c r="E4034" s="27">
        <v>4.25</v>
      </c>
      <c r="F4034" s="30">
        <f>INDEX(Additional!$B$3:$B$11,MATCH(C4034,Additional!$A$3:$A$11,0))</f>
        <v>2.64</v>
      </c>
      <c r="G4034" s="27">
        <v>14971</v>
      </c>
      <c r="H4034" s="27" t="s">
        <v>0</v>
      </c>
      <c r="I4034" s="28">
        <v>40488</v>
      </c>
      <c r="J4034" s="32">
        <f>YEAR(I4034)</f>
        <v>2010</v>
      </c>
      <c r="K4034" s="32">
        <f>MONTH(I4034)</f>
        <v>11</v>
      </c>
      <c r="L4034" s="32">
        <f>D4034*E4034</f>
        <v>17</v>
      </c>
      <c r="M4034" s="32">
        <f>D4034*F4034</f>
        <v>10.56</v>
      </c>
      <c r="N4034" s="32">
        <f>L4034-M4034</f>
        <v>6.4399999999999995</v>
      </c>
    </row>
    <row r="4035" spans="1:14" x14ac:dyDescent="0.2">
      <c r="A4035" s="26">
        <v>573029</v>
      </c>
      <c r="B4035" s="26">
        <v>23404</v>
      </c>
      <c r="C4035" s="27" t="s">
        <v>78</v>
      </c>
      <c r="D4035" s="27">
        <v>24</v>
      </c>
      <c r="E4035" s="27">
        <v>4.25</v>
      </c>
      <c r="F4035" s="30">
        <f>INDEX(Additional!$B$3:$B$11,MATCH(C4035,Additional!$A$3:$A$11,0))</f>
        <v>2.64</v>
      </c>
      <c r="G4035" s="27">
        <v>14971</v>
      </c>
      <c r="H4035" s="27" t="s">
        <v>0</v>
      </c>
      <c r="I4035" s="28">
        <v>40932</v>
      </c>
      <c r="J4035" s="32">
        <f>YEAR(I4035)</f>
        <v>2012</v>
      </c>
      <c r="K4035" s="32">
        <f>MONTH(I4035)</f>
        <v>1</v>
      </c>
      <c r="L4035" s="32">
        <f>D4035*E4035</f>
        <v>102</v>
      </c>
      <c r="M4035" s="32">
        <f>D4035*F4035</f>
        <v>63.36</v>
      </c>
      <c r="N4035" s="32">
        <f>L4035-M4035</f>
        <v>38.64</v>
      </c>
    </row>
    <row r="4036" spans="1:14" x14ac:dyDescent="0.2">
      <c r="A4036" s="26">
        <v>573029</v>
      </c>
      <c r="B4036" s="26">
        <v>23407</v>
      </c>
      <c r="C4036" s="27" t="s">
        <v>78</v>
      </c>
      <c r="D4036" s="27">
        <v>12</v>
      </c>
      <c r="E4036" s="27">
        <v>4.25</v>
      </c>
      <c r="F4036" s="30">
        <f>INDEX(Additional!$B$3:$B$11,MATCH(C4036,Additional!$A$3:$A$11,0))</f>
        <v>2.64</v>
      </c>
      <c r="G4036" s="27">
        <v>14971</v>
      </c>
      <c r="H4036" s="27" t="s">
        <v>0</v>
      </c>
      <c r="I4036" s="28">
        <v>41076</v>
      </c>
      <c r="J4036" s="32">
        <f>YEAR(I4036)</f>
        <v>2012</v>
      </c>
      <c r="K4036" s="32">
        <f>MONTH(I4036)</f>
        <v>6</v>
      </c>
      <c r="L4036" s="32">
        <f>D4036*E4036</f>
        <v>51</v>
      </c>
      <c r="M4036" s="32">
        <f>D4036*F4036</f>
        <v>31.68</v>
      </c>
      <c r="N4036" s="32">
        <f>L4036-M4036</f>
        <v>19.32</v>
      </c>
    </row>
    <row r="4037" spans="1:14" x14ac:dyDescent="0.2">
      <c r="A4037" s="26">
        <v>573029</v>
      </c>
      <c r="B4037" s="26">
        <v>22178</v>
      </c>
      <c r="C4037" s="27" t="s">
        <v>78</v>
      </c>
      <c r="D4037" s="27">
        <v>12</v>
      </c>
      <c r="E4037" s="27">
        <v>4.25</v>
      </c>
      <c r="F4037" s="30">
        <f>INDEX(Additional!$B$3:$B$11,MATCH(C4037,Additional!$A$3:$A$11,0))</f>
        <v>2.64</v>
      </c>
      <c r="G4037" s="27">
        <v>14971</v>
      </c>
      <c r="H4037" s="27" t="s">
        <v>0</v>
      </c>
      <c r="I4037" s="28">
        <v>40458</v>
      </c>
      <c r="J4037" s="32">
        <f>YEAR(I4037)</f>
        <v>2010</v>
      </c>
      <c r="K4037" s="32">
        <f>MONTH(I4037)</f>
        <v>10</v>
      </c>
      <c r="L4037" s="32">
        <f>D4037*E4037</f>
        <v>51</v>
      </c>
      <c r="M4037" s="32">
        <f>D4037*F4037</f>
        <v>31.68</v>
      </c>
      <c r="N4037" s="32">
        <f>L4037-M4037</f>
        <v>19.32</v>
      </c>
    </row>
    <row r="4038" spans="1:14" x14ac:dyDescent="0.2">
      <c r="A4038" s="26">
        <v>573029</v>
      </c>
      <c r="B4038" s="26">
        <v>23400</v>
      </c>
      <c r="C4038" s="27" t="s">
        <v>78</v>
      </c>
      <c r="D4038" s="27">
        <v>2</v>
      </c>
      <c r="E4038" s="27">
        <v>4.25</v>
      </c>
      <c r="F4038" s="30">
        <f>INDEX(Additional!$B$3:$B$11,MATCH(C4038,Additional!$A$3:$A$11,0))</f>
        <v>2.64</v>
      </c>
      <c r="G4038" s="27">
        <v>14971</v>
      </c>
      <c r="H4038" s="27" t="s">
        <v>0</v>
      </c>
      <c r="I4038" s="28">
        <v>40266</v>
      </c>
      <c r="J4038" s="32">
        <f>YEAR(I4038)</f>
        <v>2010</v>
      </c>
      <c r="K4038" s="32">
        <f>MONTH(I4038)</f>
        <v>3</v>
      </c>
      <c r="L4038" s="32">
        <f>D4038*E4038</f>
        <v>8.5</v>
      </c>
      <c r="M4038" s="32">
        <f>D4038*F4038</f>
        <v>5.28</v>
      </c>
      <c r="N4038" s="32">
        <f>L4038-M4038</f>
        <v>3.2199999999999998</v>
      </c>
    </row>
    <row r="4039" spans="1:14" x14ac:dyDescent="0.2">
      <c r="A4039" s="26">
        <v>573029</v>
      </c>
      <c r="B4039" s="26" t="s">
        <v>90</v>
      </c>
      <c r="C4039" s="27" t="s">
        <v>78</v>
      </c>
      <c r="D4039" s="27">
        <v>1</v>
      </c>
      <c r="E4039" s="27">
        <v>4.25</v>
      </c>
      <c r="F4039" s="30">
        <f>INDEX(Additional!$B$3:$B$11,MATCH(C4039,Additional!$A$3:$A$11,0))</f>
        <v>2.64</v>
      </c>
      <c r="G4039" s="27">
        <v>14971</v>
      </c>
      <c r="H4039" s="27" t="s">
        <v>0</v>
      </c>
      <c r="I4039" s="28">
        <v>40355</v>
      </c>
      <c r="J4039" s="32">
        <f>YEAR(I4039)</f>
        <v>2010</v>
      </c>
      <c r="K4039" s="32">
        <f>MONTH(I4039)</f>
        <v>6</v>
      </c>
      <c r="L4039" s="32">
        <f>D4039*E4039</f>
        <v>4.25</v>
      </c>
      <c r="M4039" s="32">
        <f>D4039*F4039</f>
        <v>2.64</v>
      </c>
      <c r="N4039" s="32">
        <f>L4039-M4039</f>
        <v>1.6099999999999999</v>
      </c>
    </row>
    <row r="4040" spans="1:14" x14ac:dyDescent="0.2">
      <c r="A4040" s="26">
        <v>573029</v>
      </c>
      <c r="B4040" s="26">
        <v>22635</v>
      </c>
      <c r="C4040" s="27" t="s">
        <v>78</v>
      </c>
      <c r="D4040" s="27">
        <v>4</v>
      </c>
      <c r="E4040" s="27">
        <v>4.25</v>
      </c>
      <c r="F4040" s="30">
        <f>INDEX(Additional!$B$3:$B$11,MATCH(C4040,Additional!$A$3:$A$11,0))</f>
        <v>2.64</v>
      </c>
      <c r="G4040" s="27">
        <v>14971</v>
      </c>
      <c r="H4040" s="27" t="s">
        <v>0</v>
      </c>
      <c r="I4040" s="28">
        <v>40843</v>
      </c>
      <c r="J4040" s="32">
        <f>YEAR(I4040)</f>
        <v>2011</v>
      </c>
      <c r="K4040" s="32">
        <f>MONTH(I4040)</f>
        <v>10</v>
      </c>
      <c r="L4040" s="32">
        <f>D4040*E4040</f>
        <v>17</v>
      </c>
      <c r="M4040" s="32">
        <f>D4040*F4040</f>
        <v>10.56</v>
      </c>
      <c r="N4040" s="32">
        <f>L4040-M4040</f>
        <v>6.4399999999999995</v>
      </c>
    </row>
    <row r="4041" spans="1:14" x14ac:dyDescent="0.2">
      <c r="A4041" s="26">
        <v>573029</v>
      </c>
      <c r="B4041" s="26">
        <v>21616</v>
      </c>
      <c r="C4041" s="27" t="s">
        <v>78</v>
      </c>
      <c r="D4041" s="27">
        <v>2</v>
      </c>
      <c r="E4041" s="27">
        <v>4.25</v>
      </c>
      <c r="F4041" s="30">
        <f>INDEX(Additional!$B$3:$B$11,MATCH(C4041,Additional!$A$3:$A$11,0))</f>
        <v>2.64</v>
      </c>
      <c r="G4041" s="27">
        <v>14971</v>
      </c>
      <c r="H4041" s="27" t="s">
        <v>0</v>
      </c>
      <c r="I4041" s="28">
        <v>40622</v>
      </c>
      <c r="J4041" s="32">
        <f>YEAR(I4041)</f>
        <v>2011</v>
      </c>
      <c r="K4041" s="32">
        <f>MONTH(I4041)</f>
        <v>3</v>
      </c>
      <c r="L4041" s="32">
        <f>D4041*E4041</f>
        <v>8.5</v>
      </c>
      <c r="M4041" s="32">
        <f>D4041*F4041</f>
        <v>5.28</v>
      </c>
      <c r="N4041" s="32">
        <f>L4041-M4041</f>
        <v>3.2199999999999998</v>
      </c>
    </row>
    <row r="4042" spans="1:14" x14ac:dyDescent="0.2">
      <c r="A4042" s="26">
        <v>573029</v>
      </c>
      <c r="B4042" s="26">
        <v>21481</v>
      </c>
      <c r="C4042" s="27" t="s">
        <v>78</v>
      </c>
      <c r="D4042" s="27">
        <v>2</v>
      </c>
      <c r="E4042" s="27">
        <v>4.25</v>
      </c>
      <c r="F4042" s="30">
        <f>INDEX(Additional!$B$3:$B$11,MATCH(C4042,Additional!$A$3:$A$11,0))</f>
        <v>2.64</v>
      </c>
      <c r="G4042" s="27">
        <v>14971</v>
      </c>
      <c r="H4042" s="27" t="s">
        <v>0</v>
      </c>
      <c r="I4042" s="28">
        <v>40809</v>
      </c>
      <c r="J4042" s="32">
        <f>YEAR(I4042)</f>
        <v>2011</v>
      </c>
      <c r="K4042" s="32">
        <f>MONTH(I4042)</f>
        <v>9</v>
      </c>
      <c r="L4042" s="32">
        <f>D4042*E4042</f>
        <v>8.5</v>
      </c>
      <c r="M4042" s="32">
        <f>D4042*F4042</f>
        <v>5.28</v>
      </c>
      <c r="N4042" s="32">
        <f>L4042-M4042</f>
        <v>3.2199999999999998</v>
      </c>
    </row>
    <row r="4043" spans="1:14" x14ac:dyDescent="0.2">
      <c r="A4043" s="26">
        <v>573029</v>
      </c>
      <c r="B4043" s="26">
        <v>84991</v>
      </c>
      <c r="C4043" s="27" t="s">
        <v>78</v>
      </c>
      <c r="D4043" s="27">
        <v>24</v>
      </c>
      <c r="E4043" s="27">
        <v>4.25</v>
      </c>
      <c r="F4043" s="30">
        <f>INDEX(Additional!$B$3:$B$11,MATCH(C4043,Additional!$A$3:$A$11,0))</f>
        <v>2.64</v>
      </c>
      <c r="G4043" s="27">
        <v>14971</v>
      </c>
      <c r="H4043" s="27" t="s">
        <v>0</v>
      </c>
      <c r="I4043" s="28">
        <v>40769</v>
      </c>
      <c r="J4043" s="32">
        <f>YEAR(I4043)</f>
        <v>2011</v>
      </c>
      <c r="K4043" s="32">
        <f>MONTH(I4043)</f>
        <v>8</v>
      </c>
      <c r="L4043" s="32">
        <f>D4043*E4043</f>
        <v>102</v>
      </c>
      <c r="M4043" s="32">
        <f>D4043*F4043</f>
        <v>63.36</v>
      </c>
      <c r="N4043" s="32">
        <f>L4043-M4043</f>
        <v>38.64</v>
      </c>
    </row>
    <row r="4044" spans="1:14" x14ac:dyDescent="0.2">
      <c r="A4044" s="26">
        <v>573029</v>
      </c>
      <c r="B4044" s="26">
        <v>22951</v>
      </c>
      <c r="C4044" s="27" t="s">
        <v>78</v>
      </c>
      <c r="D4044" s="27">
        <v>24</v>
      </c>
      <c r="E4044" s="27">
        <v>4.25</v>
      </c>
      <c r="F4044" s="30">
        <f>INDEX(Additional!$B$3:$B$11,MATCH(C4044,Additional!$A$3:$A$11,0))</f>
        <v>2.64</v>
      </c>
      <c r="G4044" s="27">
        <v>14971</v>
      </c>
      <c r="H4044" s="27" t="s">
        <v>0</v>
      </c>
      <c r="I4044" s="28">
        <v>40879</v>
      </c>
      <c r="J4044" s="32">
        <f>YEAR(I4044)</f>
        <v>2011</v>
      </c>
      <c r="K4044" s="32">
        <f>MONTH(I4044)</f>
        <v>12</v>
      </c>
      <c r="L4044" s="32">
        <f>D4044*E4044</f>
        <v>102</v>
      </c>
      <c r="M4044" s="32">
        <f>D4044*F4044</f>
        <v>63.36</v>
      </c>
      <c r="N4044" s="32">
        <f>L4044-M4044</f>
        <v>38.64</v>
      </c>
    </row>
    <row r="4045" spans="1:14" x14ac:dyDescent="0.2">
      <c r="A4045" s="26">
        <v>573029</v>
      </c>
      <c r="B4045" s="26">
        <v>21977</v>
      </c>
      <c r="C4045" s="27" t="s">
        <v>78</v>
      </c>
      <c r="D4045" s="27">
        <v>6</v>
      </c>
      <c r="E4045" s="27">
        <v>4.25</v>
      </c>
      <c r="F4045" s="30">
        <f>INDEX(Additional!$B$3:$B$11,MATCH(C4045,Additional!$A$3:$A$11,0))</f>
        <v>2.64</v>
      </c>
      <c r="G4045" s="27">
        <v>14971</v>
      </c>
      <c r="H4045" s="27" t="s">
        <v>0</v>
      </c>
      <c r="I4045" s="28">
        <v>40387</v>
      </c>
      <c r="J4045" s="32">
        <f>YEAR(I4045)</f>
        <v>2010</v>
      </c>
      <c r="K4045" s="32">
        <f>MONTH(I4045)</f>
        <v>7</v>
      </c>
      <c r="L4045" s="32">
        <f>D4045*E4045</f>
        <v>25.5</v>
      </c>
      <c r="M4045" s="32">
        <f>D4045*F4045</f>
        <v>15.84</v>
      </c>
      <c r="N4045" s="32">
        <f>L4045-M4045</f>
        <v>9.66</v>
      </c>
    </row>
    <row r="4046" spans="1:14" x14ac:dyDescent="0.2">
      <c r="A4046" s="26">
        <v>573029</v>
      </c>
      <c r="B4046" s="26">
        <v>23378</v>
      </c>
      <c r="C4046" s="27" t="s">
        <v>78</v>
      </c>
      <c r="D4046" s="27">
        <v>6</v>
      </c>
      <c r="E4046" s="27">
        <v>4.25</v>
      </c>
      <c r="F4046" s="30">
        <f>INDEX(Additional!$B$3:$B$11,MATCH(C4046,Additional!$A$3:$A$11,0))</f>
        <v>2.64</v>
      </c>
      <c r="G4046" s="27">
        <v>14971</v>
      </c>
      <c r="H4046" s="27" t="s">
        <v>0</v>
      </c>
      <c r="I4046" s="28">
        <v>41197</v>
      </c>
      <c r="J4046" s="32">
        <f>YEAR(I4046)</f>
        <v>2012</v>
      </c>
      <c r="K4046" s="32">
        <f>MONTH(I4046)</f>
        <v>10</v>
      </c>
      <c r="L4046" s="32">
        <f>D4046*E4046</f>
        <v>25.5</v>
      </c>
      <c r="M4046" s="32">
        <f>D4046*F4046</f>
        <v>15.84</v>
      </c>
      <c r="N4046" s="32">
        <f>L4046-M4046</f>
        <v>9.66</v>
      </c>
    </row>
    <row r="4047" spans="1:14" x14ac:dyDescent="0.2">
      <c r="A4047" s="26">
        <v>573029</v>
      </c>
      <c r="B4047" s="26">
        <v>23382</v>
      </c>
      <c r="C4047" s="27" t="s">
        <v>78</v>
      </c>
      <c r="D4047" s="27">
        <v>48</v>
      </c>
      <c r="E4047" s="27">
        <v>4.25</v>
      </c>
      <c r="F4047" s="30">
        <f>INDEX(Additional!$B$3:$B$11,MATCH(C4047,Additional!$A$3:$A$11,0))</f>
        <v>2.64</v>
      </c>
      <c r="G4047" s="27">
        <v>14971</v>
      </c>
      <c r="H4047" s="27" t="s">
        <v>0</v>
      </c>
      <c r="I4047" s="28">
        <v>40643</v>
      </c>
      <c r="J4047" s="32">
        <f>YEAR(I4047)</f>
        <v>2011</v>
      </c>
      <c r="K4047" s="32">
        <f>MONTH(I4047)</f>
        <v>4</v>
      </c>
      <c r="L4047" s="32">
        <f>D4047*E4047</f>
        <v>204</v>
      </c>
      <c r="M4047" s="32">
        <f>D4047*F4047</f>
        <v>126.72</v>
      </c>
      <c r="N4047" s="32">
        <f>L4047-M4047</f>
        <v>77.28</v>
      </c>
    </row>
    <row r="4048" spans="1:14" x14ac:dyDescent="0.2">
      <c r="A4048" s="26">
        <v>573029</v>
      </c>
      <c r="B4048" s="26">
        <v>21613</v>
      </c>
      <c r="C4048" s="27" t="s">
        <v>78</v>
      </c>
      <c r="D4048" s="27">
        <v>1</v>
      </c>
      <c r="E4048" s="27">
        <v>4.25</v>
      </c>
      <c r="F4048" s="30">
        <f>INDEX(Additional!$B$3:$B$11,MATCH(C4048,Additional!$A$3:$A$11,0))</f>
        <v>2.64</v>
      </c>
      <c r="G4048" s="27">
        <v>14971</v>
      </c>
      <c r="H4048" s="27" t="s">
        <v>0</v>
      </c>
      <c r="I4048" s="28">
        <v>40493</v>
      </c>
      <c r="J4048" s="32">
        <f>YEAR(I4048)</f>
        <v>2010</v>
      </c>
      <c r="K4048" s="32">
        <f>MONTH(I4048)</f>
        <v>11</v>
      </c>
      <c r="L4048" s="32">
        <f>D4048*E4048</f>
        <v>4.25</v>
      </c>
      <c r="M4048" s="32">
        <f>D4048*F4048</f>
        <v>2.64</v>
      </c>
      <c r="N4048" s="32">
        <f>L4048-M4048</f>
        <v>1.6099999999999999</v>
      </c>
    </row>
    <row r="4049" spans="1:14" x14ac:dyDescent="0.2">
      <c r="A4049" s="26">
        <v>573029</v>
      </c>
      <c r="B4049" s="26">
        <v>84991</v>
      </c>
      <c r="C4049" s="27" t="s">
        <v>78</v>
      </c>
      <c r="D4049" s="27">
        <v>32</v>
      </c>
      <c r="E4049" s="27">
        <v>4.25</v>
      </c>
      <c r="F4049" s="30">
        <f>INDEX(Additional!$B$3:$B$11,MATCH(C4049,Additional!$A$3:$A$11,0))</f>
        <v>2.64</v>
      </c>
      <c r="G4049" s="27">
        <v>14971</v>
      </c>
      <c r="H4049" s="27" t="s">
        <v>0</v>
      </c>
      <c r="I4049" s="28">
        <v>40233</v>
      </c>
      <c r="J4049" s="32">
        <f>YEAR(I4049)</f>
        <v>2010</v>
      </c>
      <c r="K4049" s="32">
        <f>MONTH(I4049)</f>
        <v>2</v>
      </c>
      <c r="L4049" s="32">
        <f>D4049*E4049</f>
        <v>136</v>
      </c>
      <c r="M4049" s="32">
        <f>D4049*F4049</f>
        <v>84.48</v>
      </c>
      <c r="N4049" s="32">
        <f>L4049-M4049</f>
        <v>51.519999999999996</v>
      </c>
    </row>
    <row r="4050" spans="1:14" x14ac:dyDescent="0.2">
      <c r="A4050" s="26">
        <v>573029</v>
      </c>
      <c r="B4050" s="26">
        <v>84992</v>
      </c>
      <c r="C4050" s="27" t="s">
        <v>78</v>
      </c>
      <c r="D4050" s="27">
        <v>1</v>
      </c>
      <c r="E4050" s="27">
        <v>4.25</v>
      </c>
      <c r="F4050" s="30">
        <f>INDEX(Additional!$B$3:$B$11,MATCH(C4050,Additional!$A$3:$A$11,0))</f>
        <v>2.64</v>
      </c>
      <c r="G4050" s="27">
        <v>14971</v>
      </c>
      <c r="H4050" s="27" t="s">
        <v>0</v>
      </c>
      <c r="I4050" s="28">
        <v>40211</v>
      </c>
      <c r="J4050" s="32">
        <f>YEAR(I4050)</f>
        <v>2010</v>
      </c>
      <c r="K4050" s="32">
        <f>MONTH(I4050)</f>
        <v>2</v>
      </c>
      <c r="L4050" s="32">
        <f>D4050*E4050</f>
        <v>4.25</v>
      </c>
      <c r="M4050" s="32">
        <f>D4050*F4050</f>
        <v>2.64</v>
      </c>
      <c r="N4050" s="32">
        <f>L4050-M4050</f>
        <v>1.6099999999999999</v>
      </c>
    </row>
    <row r="4051" spans="1:14" x14ac:dyDescent="0.2">
      <c r="A4051" s="26">
        <v>573029</v>
      </c>
      <c r="B4051" s="26">
        <v>22617</v>
      </c>
      <c r="C4051" s="27" t="s">
        <v>78</v>
      </c>
      <c r="D4051" s="27">
        <v>1</v>
      </c>
      <c r="E4051" s="27">
        <v>4.25</v>
      </c>
      <c r="F4051" s="30">
        <f>INDEX(Additional!$B$3:$B$11,MATCH(C4051,Additional!$A$3:$A$11,0))</f>
        <v>2.64</v>
      </c>
      <c r="G4051" s="27">
        <v>14971</v>
      </c>
      <c r="H4051" s="27" t="s">
        <v>0</v>
      </c>
      <c r="I4051" s="28">
        <v>41084</v>
      </c>
      <c r="J4051" s="32">
        <f>YEAR(I4051)</f>
        <v>2012</v>
      </c>
      <c r="K4051" s="32">
        <f>MONTH(I4051)</f>
        <v>6</v>
      </c>
      <c r="L4051" s="32">
        <f>D4051*E4051</f>
        <v>4.25</v>
      </c>
      <c r="M4051" s="32">
        <f>D4051*F4051</f>
        <v>2.64</v>
      </c>
      <c r="N4051" s="32">
        <f>L4051-M4051</f>
        <v>1.6099999999999999</v>
      </c>
    </row>
    <row r="4052" spans="1:14" x14ac:dyDescent="0.2">
      <c r="A4052" s="26">
        <v>573029</v>
      </c>
      <c r="B4052" s="26">
        <v>22138</v>
      </c>
      <c r="C4052" s="27" t="s">
        <v>78</v>
      </c>
      <c r="D4052" s="27">
        <v>8</v>
      </c>
      <c r="E4052" s="27">
        <v>4.25</v>
      </c>
      <c r="F4052" s="30">
        <f>INDEX(Additional!$B$3:$B$11,MATCH(C4052,Additional!$A$3:$A$11,0))</f>
        <v>2.64</v>
      </c>
      <c r="G4052" s="27">
        <v>14971</v>
      </c>
      <c r="H4052" s="27" t="s">
        <v>0</v>
      </c>
      <c r="I4052" s="28">
        <v>41049</v>
      </c>
      <c r="J4052" s="32">
        <f>YEAR(I4052)</f>
        <v>2012</v>
      </c>
      <c r="K4052" s="32">
        <f>MONTH(I4052)</f>
        <v>5</v>
      </c>
      <c r="L4052" s="32">
        <f>D4052*E4052</f>
        <v>34</v>
      </c>
      <c r="M4052" s="32">
        <f>D4052*F4052</f>
        <v>21.12</v>
      </c>
      <c r="N4052" s="32">
        <f>L4052-M4052</f>
        <v>12.879999999999999</v>
      </c>
    </row>
    <row r="4053" spans="1:14" x14ac:dyDescent="0.2">
      <c r="A4053" s="26">
        <v>573029</v>
      </c>
      <c r="B4053" s="26" t="s">
        <v>89</v>
      </c>
      <c r="C4053" s="27" t="s">
        <v>78</v>
      </c>
      <c r="D4053" s="27">
        <v>6</v>
      </c>
      <c r="E4053" s="27">
        <v>4.25</v>
      </c>
      <c r="F4053" s="30">
        <f>INDEX(Additional!$B$3:$B$11,MATCH(C4053,Additional!$A$3:$A$11,0))</f>
        <v>2.64</v>
      </c>
      <c r="G4053" s="27">
        <v>14971</v>
      </c>
      <c r="H4053" s="27" t="s">
        <v>0</v>
      </c>
      <c r="I4053" s="28">
        <v>40690</v>
      </c>
      <c r="J4053" s="32">
        <f>YEAR(I4053)</f>
        <v>2011</v>
      </c>
      <c r="K4053" s="32">
        <f>MONTH(I4053)</f>
        <v>5</v>
      </c>
      <c r="L4053" s="32">
        <f>D4053*E4053</f>
        <v>25.5</v>
      </c>
      <c r="M4053" s="32">
        <f>D4053*F4053</f>
        <v>15.84</v>
      </c>
      <c r="N4053" s="32">
        <f>L4053-M4053</f>
        <v>9.66</v>
      </c>
    </row>
    <row r="4054" spans="1:14" x14ac:dyDescent="0.2">
      <c r="A4054" s="26">
        <v>573029</v>
      </c>
      <c r="B4054" s="26">
        <v>22086</v>
      </c>
      <c r="C4054" s="27" t="s">
        <v>78</v>
      </c>
      <c r="D4054" s="27">
        <v>6</v>
      </c>
      <c r="E4054" s="27">
        <v>4.25</v>
      </c>
      <c r="F4054" s="30">
        <f>INDEX(Additional!$B$3:$B$11,MATCH(C4054,Additional!$A$3:$A$11,0))</f>
        <v>2.64</v>
      </c>
      <c r="G4054" s="27">
        <v>14971</v>
      </c>
      <c r="H4054" s="27" t="s">
        <v>0</v>
      </c>
      <c r="I4054" s="28">
        <v>40230</v>
      </c>
      <c r="J4054" s="32">
        <f>YEAR(I4054)</f>
        <v>2010</v>
      </c>
      <c r="K4054" s="32">
        <f>MONTH(I4054)</f>
        <v>2</v>
      </c>
      <c r="L4054" s="32">
        <f>D4054*E4054</f>
        <v>25.5</v>
      </c>
      <c r="M4054" s="32">
        <f>D4054*F4054</f>
        <v>15.84</v>
      </c>
      <c r="N4054" s="32">
        <f>L4054-M4054</f>
        <v>9.66</v>
      </c>
    </row>
    <row r="4055" spans="1:14" x14ac:dyDescent="0.2">
      <c r="A4055" s="26">
        <v>573029</v>
      </c>
      <c r="B4055" s="26">
        <v>22910</v>
      </c>
      <c r="C4055" s="27" t="s">
        <v>78</v>
      </c>
      <c r="D4055" s="27">
        <v>4</v>
      </c>
      <c r="E4055" s="27">
        <v>4.25</v>
      </c>
      <c r="F4055" s="30">
        <f>INDEX(Additional!$B$3:$B$11,MATCH(C4055,Additional!$A$3:$A$11,0))</f>
        <v>2.64</v>
      </c>
      <c r="G4055" s="27">
        <v>14971</v>
      </c>
      <c r="H4055" s="27" t="s">
        <v>0</v>
      </c>
      <c r="I4055" s="28">
        <v>40586</v>
      </c>
      <c r="J4055" s="32">
        <f>YEAR(I4055)</f>
        <v>2011</v>
      </c>
      <c r="K4055" s="32">
        <f>MONTH(I4055)</f>
        <v>2</v>
      </c>
      <c r="L4055" s="32">
        <f>D4055*E4055</f>
        <v>17</v>
      </c>
      <c r="M4055" s="32">
        <f>D4055*F4055</f>
        <v>10.56</v>
      </c>
      <c r="N4055" s="32">
        <f>L4055-M4055</f>
        <v>6.4399999999999995</v>
      </c>
    </row>
    <row r="4056" spans="1:14" x14ac:dyDescent="0.2">
      <c r="A4056" s="26">
        <v>573029</v>
      </c>
      <c r="B4056" s="26">
        <v>22277</v>
      </c>
      <c r="C4056" s="27" t="s">
        <v>78</v>
      </c>
      <c r="D4056" s="27">
        <v>6</v>
      </c>
      <c r="E4056" s="27">
        <v>4.25</v>
      </c>
      <c r="F4056" s="30">
        <f>INDEX(Additional!$B$3:$B$11,MATCH(C4056,Additional!$A$3:$A$11,0))</f>
        <v>2.64</v>
      </c>
      <c r="G4056" s="27">
        <v>14971</v>
      </c>
      <c r="H4056" s="27" t="s">
        <v>0</v>
      </c>
      <c r="I4056" s="28">
        <v>40500</v>
      </c>
      <c r="J4056" s="32">
        <f>YEAR(I4056)</f>
        <v>2010</v>
      </c>
      <c r="K4056" s="32">
        <f>MONTH(I4056)</f>
        <v>11</v>
      </c>
      <c r="L4056" s="32">
        <f>D4056*E4056</f>
        <v>25.5</v>
      </c>
      <c r="M4056" s="32">
        <f>D4056*F4056</f>
        <v>15.84</v>
      </c>
      <c r="N4056" s="32">
        <f>L4056-M4056</f>
        <v>9.66</v>
      </c>
    </row>
    <row r="4057" spans="1:14" x14ac:dyDescent="0.2">
      <c r="A4057" s="26">
        <v>573029</v>
      </c>
      <c r="B4057" s="26">
        <v>85038</v>
      </c>
      <c r="C4057" s="27" t="s">
        <v>78</v>
      </c>
      <c r="D4057" s="27">
        <v>12</v>
      </c>
      <c r="E4057" s="27">
        <v>4.25</v>
      </c>
      <c r="F4057" s="30">
        <f>INDEX(Additional!$B$3:$B$11,MATCH(C4057,Additional!$A$3:$A$11,0))</f>
        <v>2.64</v>
      </c>
      <c r="G4057" s="27">
        <v>14971</v>
      </c>
      <c r="H4057" s="27" t="s">
        <v>0</v>
      </c>
      <c r="I4057" s="28">
        <v>41050</v>
      </c>
      <c r="J4057" s="32">
        <f>YEAR(I4057)</f>
        <v>2012</v>
      </c>
      <c r="K4057" s="32">
        <f>MONTH(I4057)</f>
        <v>5</v>
      </c>
      <c r="L4057" s="32">
        <f>D4057*E4057</f>
        <v>51</v>
      </c>
      <c r="M4057" s="32">
        <f>D4057*F4057</f>
        <v>31.68</v>
      </c>
      <c r="N4057" s="32">
        <f>L4057-M4057</f>
        <v>19.32</v>
      </c>
    </row>
    <row r="4058" spans="1:14" x14ac:dyDescent="0.2">
      <c r="A4058" s="26">
        <v>573029</v>
      </c>
      <c r="B4058" s="26" t="s">
        <v>88</v>
      </c>
      <c r="C4058" s="27" t="s">
        <v>78</v>
      </c>
      <c r="D4058" s="27">
        <v>4</v>
      </c>
      <c r="E4058" s="27">
        <v>4.25</v>
      </c>
      <c r="F4058" s="30">
        <f>INDEX(Additional!$B$3:$B$11,MATCH(C4058,Additional!$A$3:$A$11,0))</f>
        <v>2.64</v>
      </c>
      <c r="G4058" s="27">
        <v>14971</v>
      </c>
      <c r="H4058" s="27" t="s">
        <v>0</v>
      </c>
      <c r="I4058" s="28">
        <v>40398</v>
      </c>
      <c r="J4058" s="32">
        <f>YEAR(I4058)</f>
        <v>2010</v>
      </c>
      <c r="K4058" s="32">
        <f>MONTH(I4058)</f>
        <v>8</v>
      </c>
      <c r="L4058" s="32">
        <f>D4058*E4058</f>
        <v>17</v>
      </c>
      <c r="M4058" s="32">
        <f>D4058*F4058</f>
        <v>10.56</v>
      </c>
      <c r="N4058" s="32">
        <f>L4058-M4058</f>
        <v>6.4399999999999995</v>
      </c>
    </row>
    <row r="4059" spans="1:14" x14ac:dyDescent="0.2">
      <c r="A4059" s="26">
        <v>573029</v>
      </c>
      <c r="B4059" s="26" t="s">
        <v>87</v>
      </c>
      <c r="C4059" s="27" t="s">
        <v>78</v>
      </c>
      <c r="D4059" s="27">
        <v>2</v>
      </c>
      <c r="E4059" s="27">
        <v>4.25</v>
      </c>
      <c r="F4059" s="30">
        <f>INDEX(Additional!$B$3:$B$11,MATCH(C4059,Additional!$A$3:$A$11,0))</f>
        <v>2.64</v>
      </c>
      <c r="G4059" s="27">
        <v>14971</v>
      </c>
      <c r="H4059" s="27" t="s">
        <v>0</v>
      </c>
      <c r="I4059" s="28">
        <v>41141</v>
      </c>
      <c r="J4059" s="32">
        <f>YEAR(I4059)</f>
        <v>2012</v>
      </c>
      <c r="K4059" s="32">
        <f>MONTH(I4059)</f>
        <v>8</v>
      </c>
      <c r="L4059" s="32">
        <f>D4059*E4059</f>
        <v>8.5</v>
      </c>
      <c r="M4059" s="32">
        <f>D4059*F4059</f>
        <v>5.28</v>
      </c>
      <c r="N4059" s="32">
        <f>L4059-M4059</f>
        <v>3.2199999999999998</v>
      </c>
    </row>
    <row r="4060" spans="1:14" x14ac:dyDescent="0.2">
      <c r="A4060" s="26">
        <v>573029</v>
      </c>
      <c r="B4060" s="26" t="s">
        <v>86</v>
      </c>
      <c r="C4060" s="27" t="s">
        <v>78</v>
      </c>
      <c r="D4060" s="27">
        <v>8</v>
      </c>
      <c r="E4060" s="27">
        <v>4.25</v>
      </c>
      <c r="F4060" s="30">
        <f>INDEX(Additional!$B$3:$B$11,MATCH(C4060,Additional!$A$3:$A$11,0))</f>
        <v>2.64</v>
      </c>
      <c r="G4060" s="27">
        <v>14971</v>
      </c>
      <c r="H4060" s="27" t="s">
        <v>0</v>
      </c>
      <c r="I4060" s="28">
        <v>40374</v>
      </c>
      <c r="J4060" s="32">
        <f>YEAR(I4060)</f>
        <v>2010</v>
      </c>
      <c r="K4060" s="32">
        <f>MONTH(I4060)</f>
        <v>7</v>
      </c>
      <c r="L4060" s="32">
        <f>D4060*E4060</f>
        <v>34</v>
      </c>
      <c r="M4060" s="32">
        <f>D4060*F4060</f>
        <v>21.12</v>
      </c>
      <c r="N4060" s="32">
        <f>L4060-M4060</f>
        <v>12.879999999999999</v>
      </c>
    </row>
    <row r="4061" spans="1:14" x14ac:dyDescent="0.2">
      <c r="A4061" s="26">
        <v>573029</v>
      </c>
      <c r="B4061" s="26">
        <v>22091</v>
      </c>
      <c r="C4061" s="27" t="s">
        <v>78</v>
      </c>
      <c r="D4061" s="27">
        <v>12</v>
      </c>
      <c r="E4061" s="27">
        <v>4.25</v>
      </c>
      <c r="F4061" s="30">
        <f>INDEX(Additional!$B$3:$B$11,MATCH(C4061,Additional!$A$3:$A$11,0))</f>
        <v>2.64</v>
      </c>
      <c r="G4061" s="27">
        <v>14971</v>
      </c>
      <c r="H4061" s="27" t="s">
        <v>0</v>
      </c>
      <c r="I4061" s="28">
        <v>40210</v>
      </c>
      <c r="J4061" s="32">
        <f>YEAR(I4061)</f>
        <v>2010</v>
      </c>
      <c r="K4061" s="32">
        <f>MONTH(I4061)</f>
        <v>2</v>
      </c>
      <c r="L4061" s="32">
        <f>D4061*E4061</f>
        <v>51</v>
      </c>
      <c r="M4061" s="32">
        <f>D4061*F4061</f>
        <v>31.68</v>
      </c>
      <c r="N4061" s="32">
        <f>L4061-M4061</f>
        <v>19.32</v>
      </c>
    </row>
    <row r="4062" spans="1:14" x14ac:dyDescent="0.2">
      <c r="A4062" s="26">
        <v>573029</v>
      </c>
      <c r="B4062" s="26">
        <v>22492</v>
      </c>
      <c r="C4062" s="27" t="s">
        <v>78</v>
      </c>
      <c r="D4062" s="27">
        <v>12</v>
      </c>
      <c r="E4062" s="27">
        <v>4.25</v>
      </c>
      <c r="F4062" s="30">
        <f>INDEX(Additional!$B$3:$B$11,MATCH(C4062,Additional!$A$3:$A$11,0))</f>
        <v>2.64</v>
      </c>
      <c r="G4062" s="27">
        <v>14971</v>
      </c>
      <c r="H4062" s="27" t="s">
        <v>0</v>
      </c>
      <c r="I4062" s="28">
        <v>40235</v>
      </c>
      <c r="J4062" s="32">
        <f>YEAR(I4062)</f>
        <v>2010</v>
      </c>
      <c r="K4062" s="32">
        <f>MONTH(I4062)</f>
        <v>2</v>
      </c>
      <c r="L4062" s="32">
        <f>D4062*E4062</f>
        <v>51</v>
      </c>
      <c r="M4062" s="32">
        <f>D4062*F4062</f>
        <v>31.68</v>
      </c>
      <c r="N4062" s="32">
        <f>L4062-M4062</f>
        <v>19.32</v>
      </c>
    </row>
    <row r="4063" spans="1:14" x14ac:dyDescent="0.2">
      <c r="A4063" s="26">
        <v>573029</v>
      </c>
      <c r="B4063" s="26">
        <v>22144</v>
      </c>
      <c r="C4063" s="27" t="s">
        <v>78</v>
      </c>
      <c r="D4063" s="27">
        <v>6</v>
      </c>
      <c r="E4063" s="27">
        <v>4.25</v>
      </c>
      <c r="F4063" s="30">
        <f>INDEX(Additional!$B$3:$B$11,MATCH(C4063,Additional!$A$3:$A$11,0))</f>
        <v>2.64</v>
      </c>
      <c r="G4063" s="27">
        <v>14971</v>
      </c>
      <c r="H4063" s="27" t="s">
        <v>0</v>
      </c>
      <c r="I4063" s="28">
        <v>41241</v>
      </c>
      <c r="J4063" s="32">
        <f>YEAR(I4063)</f>
        <v>2012</v>
      </c>
      <c r="K4063" s="32">
        <f>MONTH(I4063)</f>
        <v>11</v>
      </c>
      <c r="L4063" s="32">
        <f>D4063*E4063</f>
        <v>25.5</v>
      </c>
      <c r="M4063" s="32">
        <f>D4063*F4063</f>
        <v>15.84</v>
      </c>
      <c r="N4063" s="32">
        <f>L4063-M4063</f>
        <v>9.66</v>
      </c>
    </row>
    <row r="4064" spans="1:14" x14ac:dyDescent="0.2">
      <c r="A4064" s="26">
        <v>573029</v>
      </c>
      <c r="B4064" s="26">
        <v>23312</v>
      </c>
      <c r="C4064" s="27" t="s">
        <v>78</v>
      </c>
      <c r="D4064" s="27">
        <v>1</v>
      </c>
      <c r="E4064" s="27">
        <v>4.25</v>
      </c>
      <c r="F4064" s="30">
        <f>INDEX(Additional!$B$3:$B$11,MATCH(C4064,Additional!$A$3:$A$11,0))</f>
        <v>2.64</v>
      </c>
      <c r="G4064" s="27">
        <v>14971</v>
      </c>
      <c r="H4064" s="27" t="s">
        <v>0</v>
      </c>
      <c r="I4064" s="28">
        <v>40386</v>
      </c>
      <c r="J4064" s="32">
        <f>YEAR(I4064)</f>
        <v>2010</v>
      </c>
      <c r="K4064" s="32">
        <f>MONTH(I4064)</f>
        <v>7</v>
      </c>
      <c r="L4064" s="32">
        <f>D4064*E4064</f>
        <v>4.25</v>
      </c>
      <c r="M4064" s="32">
        <f>D4064*F4064</f>
        <v>2.64</v>
      </c>
      <c r="N4064" s="32">
        <f>L4064-M4064</f>
        <v>1.6099999999999999</v>
      </c>
    </row>
    <row r="4065" spans="1:14" x14ac:dyDescent="0.2">
      <c r="A4065" s="26">
        <v>573029</v>
      </c>
      <c r="B4065" s="26">
        <v>22942</v>
      </c>
      <c r="C4065" s="27" t="s">
        <v>78</v>
      </c>
      <c r="D4065" s="27">
        <v>24</v>
      </c>
      <c r="E4065" s="27">
        <v>4.25</v>
      </c>
      <c r="F4065" s="30">
        <f>INDEX(Additional!$B$3:$B$11,MATCH(C4065,Additional!$A$3:$A$11,0))</f>
        <v>2.64</v>
      </c>
      <c r="G4065" s="27">
        <v>14971</v>
      </c>
      <c r="H4065" s="27" t="s">
        <v>0</v>
      </c>
      <c r="I4065" s="28">
        <v>40189</v>
      </c>
      <c r="J4065" s="32">
        <f>YEAR(I4065)</f>
        <v>2010</v>
      </c>
      <c r="K4065" s="32">
        <f>MONTH(I4065)</f>
        <v>1</v>
      </c>
      <c r="L4065" s="32">
        <f>D4065*E4065</f>
        <v>102</v>
      </c>
      <c r="M4065" s="32">
        <f>D4065*F4065</f>
        <v>63.36</v>
      </c>
      <c r="N4065" s="32">
        <f>L4065-M4065</f>
        <v>38.64</v>
      </c>
    </row>
    <row r="4066" spans="1:14" x14ac:dyDescent="0.2">
      <c r="A4066" s="26">
        <v>573029</v>
      </c>
      <c r="B4066" s="26">
        <v>22960</v>
      </c>
      <c r="C4066" s="27" t="s">
        <v>78</v>
      </c>
      <c r="D4066" s="27">
        <v>2</v>
      </c>
      <c r="E4066" s="27">
        <v>4.25</v>
      </c>
      <c r="F4066" s="30">
        <f>INDEX(Additional!$B$3:$B$11,MATCH(C4066,Additional!$A$3:$A$11,0))</f>
        <v>2.64</v>
      </c>
      <c r="G4066" s="27">
        <v>14971</v>
      </c>
      <c r="H4066" s="27" t="s">
        <v>0</v>
      </c>
      <c r="I4066" s="28">
        <v>41252</v>
      </c>
      <c r="J4066" s="32">
        <f>YEAR(I4066)</f>
        <v>2012</v>
      </c>
      <c r="K4066" s="32">
        <f>MONTH(I4066)</f>
        <v>12</v>
      </c>
      <c r="L4066" s="32">
        <f>D4066*E4066</f>
        <v>8.5</v>
      </c>
      <c r="M4066" s="32">
        <f>D4066*F4066</f>
        <v>5.28</v>
      </c>
      <c r="N4066" s="32">
        <f>L4066-M4066</f>
        <v>3.2199999999999998</v>
      </c>
    </row>
    <row r="4067" spans="1:14" x14ac:dyDescent="0.2">
      <c r="A4067" s="26">
        <v>573029</v>
      </c>
      <c r="B4067" s="26">
        <v>22941</v>
      </c>
      <c r="C4067" s="27" t="s">
        <v>78</v>
      </c>
      <c r="D4067" s="27">
        <v>12</v>
      </c>
      <c r="E4067" s="27">
        <v>4.25</v>
      </c>
      <c r="F4067" s="30">
        <f>INDEX(Additional!$B$3:$B$11,MATCH(C4067,Additional!$A$3:$A$11,0))</f>
        <v>2.64</v>
      </c>
      <c r="G4067" s="27">
        <v>14971</v>
      </c>
      <c r="H4067" s="27" t="s">
        <v>0</v>
      </c>
      <c r="I4067" s="28">
        <v>41219</v>
      </c>
      <c r="J4067" s="32">
        <f>YEAR(I4067)</f>
        <v>2012</v>
      </c>
      <c r="K4067" s="32">
        <f>MONTH(I4067)</f>
        <v>11</v>
      </c>
      <c r="L4067" s="32">
        <f>D4067*E4067</f>
        <v>51</v>
      </c>
      <c r="M4067" s="32">
        <f>D4067*F4067</f>
        <v>31.68</v>
      </c>
      <c r="N4067" s="32">
        <f>L4067-M4067</f>
        <v>19.32</v>
      </c>
    </row>
    <row r="4068" spans="1:14" x14ac:dyDescent="0.2">
      <c r="A4068" s="26">
        <v>573029</v>
      </c>
      <c r="B4068" s="26">
        <v>21066</v>
      </c>
      <c r="C4068" s="27" t="s">
        <v>78</v>
      </c>
      <c r="D4068" s="27">
        <v>6</v>
      </c>
      <c r="E4068" s="27">
        <v>4.25</v>
      </c>
      <c r="F4068" s="30">
        <f>INDEX(Additional!$B$3:$B$11,MATCH(C4068,Additional!$A$3:$A$11,0))</f>
        <v>2.64</v>
      </c>
      <c r="G4068" s="27">
        <v>14971</v>
      </c>
      <c r="H4068" s="27" t="s">
        <v>0</v>
      </c>
      <c r="I4068" s="28">
        <v>40439</v>
      </c>
      <c r="J4068" s="32">
        <f>YEAR(I4068)</f>
        <v>2010</v>
      </c>
      <c r="K4068" s="32">
        <f>MONTH(I4068)</f>
        <v>9</v>
      </c>
      <c r="L4068" s="32">
        <f>D4068*E4068</f>
        <v>25.5</v>
      </c>
      <c r="M4068" s="32">
        <f>D4068*F4068</f>
        <v>15.84</v>
      </c>
      <c r="N4068" s="32">
        <f>L4068-M4068</f>
        <v>9.66</v>
      </c>
    </row>
    <row r="4069" spans="1:14" x14ac:dyDescent="0.2">
      <c r="A4069" s="26">
        <v>573029</v>
      </c>
      <c r="B4069" s="26">
        <v>22665</v>
      </c>
      <c r="C4069" s="27" t="s">
        <v>78</v>
      </c>
      <c r="D4069" s="27">
        <v>4</v>
      </c>
      <c r="E4069" s="27">
        <v>4.25</v>
      </c>
      <c r="F4069" s="30">
        <f>INDEX(Additional!$B$3:$B$11,MATCH(C4069,Additional!$A$3:$A$11,0))</f>
        <v>2.64</v>
      </c>
      <c r="G4069" s="27">
        <v>14971</v>
      </c>
      <c r="H4069" s="27" t="s">
        <v>0</v>
      </c>
      <c r="I4069" s="28">
        <v>41224</v>
      </c>
      <c r="J4069" s="32">
        <f>YEAR(I4069)</f>
        <v>2012</v>
      </c>
      <c r="K4069" s="32">
        <f>MONTH(I4069)</f>
        <v>11</v>
      </c>
      <c r="L4069" s="32">
        <f>D4069*E4069</f>
        <v>17</v>
      </c>
      <c r="M4069" s="32">
        <f>D4069*F4069</f>
        <v>10.56</v>
      </c>
      <c r="N4069" s="32">
        <f>L4069-M4069</f>
        <v>6.4399999999999995</v>
      </c>
    </row>
    <row r="4070" spans="1:14" x14ac:dyDescent="0.2">
      <c r="A4070" s="26" t="s">
        <v>85</v>
      </c>
      <c r="B4070" s="26">
        <v>23487</v>
      </c>
      <c r="C4070" s="27" t="s">
        <v>78</v>
      </c>
      <c r="D4070" s="27">
        <v>1</v>
      </c>
      <c r="E4070" s="27">
        <v>4.25</v>
      </c>
      <c r="F4070" s="30">
        <f>INDEX(Additional!$B$3:$B$11,MATCH(C4070,Additional!$A$3:$A$11,0))</f>
        <v>2.64</v>
      </c>
      <c r="G4070" s="27">
        <v>15468</v>
      </c>
      <c r="H4070" s="27" t="s">
        <v>0</v>
      </c>
      <c r="I4070" s="28">
        <v>40883</v>
      </c>
      <c r="J4070" s="32">
        <f>YEAR(I4070)</f>
        <v>2011</v>
      </c>
      <c r="K4070" s="32">
        <f>MONTH(I4070)</f>
        <v>12</v>
      </c>
      <c r="L4070" s="32">
        <f>D4070*E4070</f>
        <v>4.25</v>
      </c>
      <c r="M4070" s="32">
        <f>D4070*F4070</f>
        <v>2.64</v>
      </c>
      <c r="N4070" s="32">
        <f>L4070-M4070</f>
        <v>1.6099999999999999</v>
      </c>
    </row>
    <row r="4071" spans="1:14" x14ac:dyDescent="0.2">
      <c r="A4071" s="26" t="s">
        <v>85</v>
      </c>
      <c r="B4071" s="26">
        <v>23300</v>
      </c>
      <c r="C4071" s="27" t="s">
        <v>78</v>
      </c>
      <c r="D4071" s="27">
        <v>1</v>
      </c>
      <c r="E4071" s="27">
        <v>4.25</v>
      </c>
      <c r="F4071" s="30">
        <f>INDEX(Additional!$B$3:$B$11,MATCH(C4071,Additional!$A$3:$A$11,0))</f>
        <v>2.64</v>
      </c>
      <c r="G4071" s="27">
        <v>15468</v>
      </c>
      <c r="H4071" s="27" t="s">
        <v>0</v>
      </c>
      <c r="I4071" s="28">
        <v>40302</v>
      </c>
      <c r="J4071" s="32">
        <f>YEAR(I4071)</f>
        <v>2010</v>
      </c>
      <c r="K4071" s="32">
        <f>MONTH(I4071)</f>
        <v>5</v>
      </c>
      <c r="L4071" s="32">
        <f>D4071*E4071</f>
        <v>4.25</v>
      </c>
      <c r="M4071" s="32">
        <f>D4071*F4071</f>
        <v>2.64</v>
      </c>
      <c r="N4071" s="32">
        <f>L4071-M4071</f>
        <v>1.6099999999999999</v>
      </c>
    </row>
    <row r="4072" spans="1:14" x14ac:dyDescent="0.2">
      <c r="A4072" s="26" t="s">
        <v>85</v>
      </c>
      <c r="B4072" s="26">
        <v>23466</v>
      </c>
      <c r="C4072" s="27" t="s">
        <v>78</v>
      </c>
      <c r="D4072" s="27">
        <v>2</v>
      </c>
      <c r="E4072" s="27">
        <v>4.25</v>
      </c>
      <c r="F4072" s="30">
        <f>INDEX(Additional!$B$3:$B$11,MATCH(C4072,Additional!$A$3:$A$11,0))</f>
        <v>2.64</v>
      </c>
      <c r="G4072" s="27">
        <v>15468</v>
      </c>
      <c r="H4072" s="27" t="s">
        <v>0</v>
      </c>
      <c r="I4072" s="28">
        <v>40555</v>
      </c>
      <c r="J4072" s="32">
        <f>YEAR(I4072)</f>
        <v>2011</v>
      </c>
      <c r="K4072" s="32">
        <f>MONTH(I4072)</f>
        <v>1</v>
      </c>
      <c r="L4072" s="32">
        <f>D4072*E4072</f>
        <v>8.5</v>
      </c>
      <c r="M4072" s="32">
        <f>D4072*F4072</f>
        <v>5.28</v>
      </c>
      <c r="N4072" s="32">
        <f>L4072-M4072</f>
        <v>3.2199999999999998</v>
      </c>
    </row>
    <row r="4073" spans="1:14" x14ac:dyDescent="0.2">
      <c r="A4073" s="26" t="s">
        <v>84</v>
      </c>
      <c r="B4073" s="26">
        <v>22818</v>
      </c>
      <c r="C4073" s="27" t="s">
        <v>78</v>
      </c>
      <c r="D4073" s="27">
        <v>12</v>
      </c>
      <c r="E4073" s="27">
        <v>4.25</v>
      </c>
      <c r="F4073" s="30">
        <f>INDEX(Additional!$B$3:$B$11,MATCH(C4073,Additional!$A$3:$A$11,0))</f>
        <v>2.64</v>
      </c>
      <c r="G4073" s="27">
        <v>13004</v>
      </c>
      <c r="H4073" s="27" t="s">
        <v>0</v>
      </c>
      <c r="I4073" s="28">
        <v>41166</v>
      </c>
      <c r="J4073" s="32">
        <f>YEAR(I4073)</f>
        <v>2012</v>
      </c>
      <c r="K4073" s="32">
        <f>MONTH(I4073)</f>
        <v>9</v>
      </c>
      <c r="L4073" s="32">
        <f>D4073*E4073</f>
        <v>51</v>
      </c>
      <c r="M4073" s="32">
        <f>D4073*F4073</f>
        <v>31.68</v>
      </c>
      <c r="N4073" s="32">
        <f>L4073-M4073</f>
        <v>19.32</v>
      </c>
    </row>
    <row r="4074" spans="1:14" x14ac:dyDescent="0.2">
      <c r="A4074" s="26" t="s">
        <v>84</v>
      </c>
      <c r="B4074" s="26">
        <v>23508</v>
      </c>
      <c r="C4074" s="27" t="s">
        <v>78</v>
      </c>
      <c r="D4074" s="27">
        <v>1</v>
      </c>
      <c r="E4074" s="27">
        <v>4.25</v>
      </c>
      <c r="F4074" s="30">
        <f>INDEX(Additional!$B$3:$B$11,MATCH(C4074,Additional!$A$3:$A$11,0))</f>
        <v>2.64</v>
      </c>
      <c r="G4074" s="27">
        <v>13004</v>
      </c>
      <c r="H4074" s="27" t="s">
        <v>0</v>
      </c>
      <c r="I4074" s="28">
        <v>40620</v>
      </c>
      <c r="J4074" s="32">
        <f>YEAR(I4074)</f>
        <v>2011</v>
      </c>
      <c r="K4074" s="32">
        <f>MONTH(I4074)</f>
        <v>3</v>
      </c>
      <c r="L4074" s="32">
        <f>D4074*E4074</f>
        <v>4.25</v>
      </c>
      <c r="M4074" s="32">
        <f>D4074*F4074</f>
        <v>2.64</v>
      </c>
      <c r="N4074" s="32">
        <f>L4074-M4074</f>
        <v>1.6099999999999999</v>
      </c>
    </row>
    <row r="4075" spans="1:14" x14ac:dyDescent="0.2">
      <c r="A4075" s="26">
        <v>573032</v>
      </c>
      <c r="B4075" s="26">
        <v>23329</v>
      </c>
      <c r="C4075" s="27" t="s">
        <v>78</v>
      </c>
      <c r="D4075" s="27">
        <v>25</v>
      </c>
      <c r="E4075" s="27">
        <v>4.25</v>
      </c>
      <c r="F4075" s="30">
        <f>INDEX(Additional!$B$3:$B$11,MATCH(C4075,Additional!$A$3:$A$11,0))</f>
        <v>2.64</v>
      </c>
      <c r="G4075" s="27">
        <v>18211</v>
      </c>
      <c r="H4075" s="27" t="s">
        <v>0</v>
      </c>
      <c r="I4075" s="28">
        <v>40290</v>
      </c>
      <c r="J4075" s="32">
        <f>YEAR(I4075)</f>
        <v>2010</v>
      </c>
      <c r="K4075" s="32">
        <f>MONTH(I4075)</f>
        <v>4</v>
      </c>
      <c r="L4075" s="32">
        <f>D4075*E4075</f>
        <v>106.25</v>
      </c>
      <c r="M4075" s="32">
        <f>D4075*F4075</f>
        <v>66</v>
      </c>
      <c r="N4075" s="32">
        <f>L4075-M4075</f>
        <v>40.25</v>
      </c>
    </row>
    <row r="4076" spans="1:14" x14ac:dyDescent="0.2">
      <c r="A4076" s="26">
        <v>573032</v>
      </c>
      <c r="B4076" s="26">
        <v>23333</v>
      </c>
      <c r="C4076" s="27" t="s">
        <v>78</v>
      </c>
      <c r="D4076" s="27">
        <v>3</v>
      </c>
      <c r="E4076" s="27">
        <v>4.25</v>
      </c>
      <c r="F4076" s="30">
        <f>INDEX(Additional!$B$3:$B$11,MATCH(C4076,Additional!$A$3:$A$11,0))</f>
        <v>2.64</v>
      </c>
      <c r="G4076" s="27">
        <v>18211</v>
      </c>
      <c r="H4076" s="27" t="s">
        <v>0</v>
      </c>
      <c r="I4076" s="28">
        <v>41022</v>
      </c>
      <c r="J4076" s="32">
        <f>YEAR(I4076)</f>
        <v>2012</v>
      </c>
      <c r="K4076" s="32">
        <f>MONTH(I4076)</f>
        <v>4</v>
      </c>
      <c r="L4076" s="32">
        <f>D4076*E4076</f>
        <v>12.75</v>
      </c>
      <c r="M4076" s="32">
        <f>D4076*F4076</f>
        <v>7.92</v>
      </c>
      <c r="N4076" s="32">
        <f>L4076-M4076</f>
        <v>4.83</v>
      </c>
    </row>
    <row r="4077" spans="1:14" x14ac:dyDescent="0.2">
      <c r="A4077" s="26">
        <v>573032</v>
      </c>
      <c r="B4077" s="26">
        <v>23330</v>
      </c>
      <c r="C4077" s="27" t="s">
        <v>78</v>
      </c>
      <c r="D4077" s="27">
        <v>2</v>
      </c>
      <c r="E4077" s="27">
        <v>4.25</v>
      </c>
      <c r="F4077" s="30">
        <f>INDEX(Additional!$B$3:$B$11,MATCH(C4077,Additional!$A$3:$A$11,0))</f>
        <v>2.64</v>
      </c>
      <c r="G4077" s="27">
        <v>18211</v>
      </c>
      <c r="H4077" s="27" t="s">
        <v>0</v>
      </c>
      <c r="I4077" s="28">
        <v>40434</v>
      </c>
      <c r="J4077" s="32">
        <f>YEAR(I4077)</f>
        <v>2010</v>
      </c>
      <c r="K4077" s="32">
        <f>MONTH(I4077)</f>
        <v>9</v>
      </c>
      <c r="L4077" s="32">
        <f>D4077*E4077</f>
        <v>8.5</v>
      </c>
      <c r="M4077" s="32">
        <f>D4077*F4077</f>
        <v>5.28</v>
      </c>
      <c r="N4077" s="32">
        <f>L4077-M4077</f>
        <v>3.2199999999999998</v>
      </c>
    </row>
    <row r="4078" spans="1:14" x14ac:dyDescent="0.2">
      <c r="A4078" s="26">
        <v>573032</v>
      </c>
      <c r="B4078" s="26">
        <v>21694</v>
      </c>
      <c r="C4078" s="27" t="s">
        <v>78</v>
      </c>
      <c r="D4078" s="27">
        <v>2</v>
      </c>
      <c r="E4078" s="27">
        <v>4.25</v>
      </c>
      <c r="F4078" s="30">
        <f>INDEX(Additional!$B$3:$B$11,MATCH(C4078,Additional!$A$3:$A$11,0))</f>
        <v>2.64</v>
      </c>
      <c r="G4078" s="27">
        <v>18211</v>
      </c>
      <c r="H4078" s="27" t="s">
        <v>0</v>
      </c>
      <c r="I4078" s="28">
        <v>40213</v>
      </c>
      <c r="J4078" s="32">
        <f>YEAR(I4078)</f>
        <v>2010</v>
      </c>
      <c r="K4078" s="32">
        <f>MONTH(I4078)</f>
        <v>2</v>
      </c>
      <c r="L4078" s="32">
        <f>D4078*E4078</f>
        <v>8.5</v>
      </c>
      <c r="M4078" s="32">
        <f>D4078*F4078</f>
        <v>5.28</v>
      </c>
      <c r="N4078" s="32">
        <f>L4078-M4078</f>
        <v>3.2199999999999998</v>
      </c>
    </row>
    <row r="4079" spans="1:14" x14ac:dyDescent="0.2">
      <c r="A4079" s="26">
        <v>573032</v>
      </c>
      <c r="B4079" s="26">
        <v>23274</v>
      </c>
      <c r="C4079" s="27" t="s">
        <v>78</v>
      </c>
      <c r="D4079" s="27">
        <v>50</v>
      </c>
      <c r="E4079" s="27">
        <v>4.25</v>
      </c>
      <c r="F4079" s="30">
        <f>INDEX(Additional!$B$3:$B$11,MATCH(C4079,Additional!$A$3:$A$11,0))</f>
        <v>2.64</v>
      </c>
      <c r="G4079" s="27">
        <v>18211</v>
      </c>
      <c r="H4079" s="27" t="s">
        <v>0</v>
      </c>
      <c r="I4079" s="28">
        <v>40563</v>
      </c>
      <c r="J4079" s="32">
        <f>YEAR(I4079)</f>
        <v>2011</v>
      </c>
      <c r="K4079" s="32">
        <f>MONTH(I4079)</f>
        <v>1</v>
      </c>
      <c r="L4079" s="32">
        <f>D4079*E4079</f>
        <v>212.5</v>
      </c>
      <c r="M4079" s="32">
        <f>D4079*F4079</f>
        <v>132</v>
      </c>
      <c r="N4079" s="32">
        <f>L4079-M4079</f>
        <v>80.5</v>
      </c>
    </row>
    <row r="4080" spans="1:14" x14ac:dyDescent="0.2">
      <c r="A4080" s="26">
        <v>573032</v>
      </c>
      <c r="B4080" s="26">
        <v>22142</v>
      </c>
      <c r="C4080" s="27" t="s">
        <v>78</v>
      </c>
      <c r="D4080" s="27">
        <v>30</v>
      </c>
      <c r="E4080" s="27">
        <v>4.25</v>
      </c>
      <c r="F4080" s="30">
        <f>INDEX(Additional!$B$3:$B$11,MATCH(C4080,Additional!$A$3:$A$11,0))</f>
        <v>2.64</v>
      </c>
      <c r="G4080" s="27">
        <v>18211</v>
      </c>
      <c r="H4080" s="27" t="s">
        <v>0</v>
      </c>
      <c r="I4080" s="28">
        <v>40408</v>
      </c>
      <c r="J4080" s="32">
        <f>YEAR(I4080)</f>
        <v>2010</v>
      </c>
      <c r="K4080" s="32">
        <f>MONTH(I4080)</f>
        <v>8</v>
      </c>
      <c r="L4080" s="32">
        <f>D4080*E4080</f>
        <v>127.5</v>
      </c>
      <c r="M4080" s="32">
        <f>D4080*F4080</f>
        <v>79.2</v>
      </c>
      <c r="N4080" s="32">
        <f>L4080-M4080</f>
        <v>48.3</v>
      </c>
    </row>
    <row r="4081" spans="1:14" x14ac:dyDescent="0.2">
      <c r="A4081" s="26">
        <v>573032</v>
      </c>
      <c r="B4081" s="26">
        <v>23109</v>
      </c>
      <c r="C4081" s="27" t="s">
        <v>78</v>
      </c>
      <c r="D4081" s="27">
        <v>12</v>
      </c>
      <c r="E4081" s="27">
        <v>4.25</v>
      </c>
      <c r="F4081" s="30">
        <f>INDEX(Additional!$B$3:$B$11,MATCH(C4081,Additional!$A$3:$A$11,0))</f>
        <v>2.64</v>
      </c>
      <c r="G4081" s="27">
        <v>18211</v>
      </c>
      <c r="H4081" s="27" t="s">
        <v>0</v>
      </c>
      <c r="I4081" s="28">
        <v>41119</v>
      </c>
      <c r="J4081" s="32">
        <f>YEAR(I4081)</f>
        <v>2012</v>
      </c>
      <c r="K4081" s="32">
        <f>MONTH(I4081)</f>
        <v>7</v>
      </c>
      <c r="L4081" s="32">
        <f>D4081*E4081</f>
        <v>51</v>
      </c>
      <c r="M4081" s="32">
        <f>D4081*F4081</f>
        <v>31.68</v>
      </c>
      <c r="N4081" s="32">
        <f>L4081-M4081</f>
        <v>19.32</v>
      </c>
    </row>
    <row r="4082" spans="1:14" x14ac:dyDescent="0.2">
      <c r="A4082" s="26">
        <v>573032</v>
      </c>
      <c r="B4082" s="26">
        <v>22572</v>
      </c>
      <c r="C4082" s="27" t="s">
        <v>78</v>
      </c>
      <c r="D4082" s="27">
        <v>2</v>
      </c>
      <c r="E4082" s="27">
        <v>4.25</v>
      </c>
      <c r="F4082" s="30">
        <f>INDEX(Additional!$B$3:$B$11,MATCH(C4082,Additional!$A$3:$A$11,0))</f>
        <v>2.64</v>
      </c>
      <c r="G4082" s="27">
        <v>18211</v>
      </c>
      <c r="H4082" s="27" t="s">
        <v>0</v>
      </c>
      <c r="I4082" s="28">
        <v>41072</v>
      </c>
      <c r="J4082" s="32">
        <f>YEAR(I4082)</f>
        <v>2012</v>
      </c>
      <c r="K4082" s="32">
        <f>MONTH(I4082)</f>
        <v>6</v>
      </c>
      <c r="L4082" s="32">
        <f>D4082*E4082</f>
        <v>8.5</v>
      </c>
      <c r="M4082" s="32">
        <f>D4082*F4082</f>
        <v>5.28</v>
      </c>
      <c r="N4082" s="32">
        <f>L4082-M4082</f>
        <v>3.2199999999999998</v>
      </c>
    </row>
    <row r="4083" spans="1:14" x14ac:dyDescent="0.2">
      <c r="A4083" s="26">
        <v>573032</v>
      </c>
      <c r="B4083" s="26">
        <v>22599</v>
      </c>
      <c r="C4083" s="27" t="s">
        <v>78</v>
      </c>
      <c r="D4083" s="27">
        <v>3</v>
      </c>
      <c r="E4083" s="27">
        <v>4.25</v>
      </c>
      <c r="F4083" s="30">
        <f>INDEX(Additional!$B$3:$B$11,MATCH(C4083,Additional!$A$3:$A$11,0))</f>
        <v>2.64</v>
      </c>
      <c r="G4083" s="27">
        <v>18211</v>
      </c>
      <c r="H4083" s="27" t="s">
        <v>0</v>
      </c>
      <c r="I4083" s="28">
        <v>40923</v>
      </c>
      <c r="J4083" s="32">
        <f>YEAR(I4083)</f>
        <v>2012</v>
      </c>
      <c r="K4083" s="32">
        <f>MONTH(I4083)</f>
        <v>1</v>
      </c>
      <c r="L4083" s="32">
        <f>D4083*E4083</f>
        <v>12.75</v>
      </c>
      <c r="M4083" s="32">
        <f>D4083*F4083</f>
        <v>7.92</v>
      </c>
      <c r="N4083" s="32">
        <f>L4083-M4083</f>
        <v>4.83</v>
      </c>
    </row>
    <row r="4084" spans="1:14" x14ac:dyDescent="0.2">
      <c r="A4084" s="26">
        <v>573032</v>
      </c>
      <c r="B4084" s="26">
        <v>22044</v>
      </c>
      <c r="C4084" s="27" t="s">
        <v>78</v>
      </c>
      <c r="D4084" s="27">
        <v>6</v>
      </c>
      <c r="E4084" s="27">
        <v>4.25</v>
      </c>
      <c r="F4084" s="30">
        <f>INDEX(Additional!$B$3:$B$11,MATCH(C4084,Additional!$A$3:$A$11,0))</f>
        <v>2.64</v>
      </c>
      <c r="G4084" s="27">
        <v>18211</v>
      </c>
      <c r="H4084" s="27" t="s">
        <v>0</v>
      </c>
      <c r="I4084" s="28">
        <v>40665</v>
      </c>
      <c r="J4084" s="32">
        <f>YEAR(I4084)</f>
        <v>2011</v>
      </c>
      <c r="K4084" s="32">
        <f>MONTH(I4084)</f>
        <v>5</v>
      </c>
      <c r="L4084" s="32">
        <f>D4084*E4084</f>
        <v>25.5</v>
      </c>
      <c r="M4084" s="32">
        <f>D4084*F4084</f>
        <v>15.84</v>
      </c>
      <c r="N4084" s="32">
        <f>L4084-M4084</f>
        <v>9.66</v>
      </c>
    </row>
    <row r="4085" spans="1:14" x14ac:dyDescent="0.2">
      <c r="A4085" s="26">
        <v>573032</v>
      </c>
      <c r="B4085" s="26">
        <v>22818</v>
      </c>
      <c r="C4085" s="27" t="s">
        <v>78</v>
      </c>
      <c r="D4085" s="27">
        <v>5</v>
      </c>
      <c r="E4085" s="27">
        <v>4.25</v>
      </c>
      <c r="F4085" s="30">
        <f>INDEX(Additional!$B$3:$B$11,MATCH(C4085,Additional!$A$3:$A$11,0))</f>
        <v>2.64</v>
      </c>
      <c r="G4085" s="27">
        <v>18211</v>
      </c>
      <c r="H4085" s="27" t="s">
        <v>0</v>
      </c>
      <c r="I4085" s="28">
        <v>40303</v>
      </c>
      <c r="J4085" s="32">
        <f>YEAR(I4085)</f>
        <v>2010</v>
      </c>
      <c r="K4085" s="32">
        <f>MONTH(I4085)</f>
        <v>5</v>
      </c>
      <c r="L4085" s="32">
        <f>D4085*E4085</f>
        <v>21.25</v>
      </c>
      <c r="M4085" s="32">
        <f>D4085*F4085</f>
        <v>13.200000000000001</v>
      </c>
      <c r="N4085" s="32">
        <f>L4085-M4085</f>
        <v>8.0499999999999989</v>
      </c>
    </row>
    <row r="4086" spans="1:14" x14ac:dyDescent="0.2">
      <c r="A4086" s="26">
        <v>573032</v>
      </c>
      <c r="B4086" s="26">
        <v>22043</v>
      </c>
      <c r="C4086" s="27" t="s">
        <v>78</v>
      </c>
      <c r="D4086" s="27">
        <v>2</v>
      </c>
      <c r="E4086" s="27">
        <v>4.25</v>
      </c>
      <c r="F4086" s="30">
        <f>INDEX(Additional!$B$3:$B$11,MATCH(C4086,Additional!$A$3:$A$11,0))</f>
        <v>2.64</v>
      </c>
      <c r="G4086" s="27">
        <v>18211</v>
      </c>
      <c r="H4086" s="27" t="s">
        <v>0</v>
      </c>
      <c r="I4086" s="28">
        <v>41096</v>
      </c>
      <c r="J4086" s="32">
        <f>YEAR(I4086)</f>
        <v>2012</v>
      </c>
      <c r="K4086" s="32">
        <f>MONTH(I4086)</f>
        <v>7</v>
      </c>
      <c r="L4086" s="32">
        <f>D4086*E4086</f>
        <v>8.5</v>
      </c>
      <c r="M4086" s="32">
        <f>D4086*F4086</f>
        <v>5.28</v>
      </c>
      <c r="N4086" s="32">
        <f>L4086-M4086</f>
        <v>3.2199999999999998</v>
      </c>
    </row>
    <row r="4087" spans="1:14" x14ac:dyDescent="0.2">
      <c r="A4087" s="26">
        <v>573032</v>
      </c>
      <c r="B4087" s="26">
        <v>84347</v>
      </c>
      <c r="C4087" s="27" t="s">
        <v>78</v>
      </c>
      <c r="D4087" s="27">
        <v>2</v>
      </c>
      <c r="E4087" s="27">
        <v>4.25</v>
      </c>
      <c r="F4087" s="30">
        <f>INDEX(Additional!$B$3:$B$11,MATCH(C4087,Additional!$A$3:$A$11,0))</f>
        <v>2.64</v>
      </c>
      <c r="G4087" s="27">
        <v>18211</v>
      </c>
      <c r="H4087" s="27" t="s">
        <v>0</v>
      </c>
      <c r="I4087" s="28">
        <v>40400</v>
      </c>
      <c r="J4087" s="32">
        <f>YEAR(I4087)</f>
        <v>2010</v>
      </c>
      <c r="K4087" s="32">
        <f>MONTH(I4087)</f>
        <v>8</v>
      </c>
      <c r="L4087" s="32">
        <f>D4087*E4087</f>
        <v>8.5</v>
      </c>
      <c r="M4087" s="32">
        <f>D4087*F4087</f>
        <v>5.28</v>
      </c>
      <c r="N4087" s="32">
        <f>L4087-M4087</f>
        <v>3.2199999999999998</v>
      </c>
    </row>
    <row r="4088" spans="1:14" x14ac:dyDescent="0.2">
      <c r="A4088" s="26">
        <v>573032</v>
      </c>
      <c r="B4088" s="26">
        <v>22470</v>
      </c>
      <c r="C4088" s="27" t="s">
        <v>78</v>
      </c>
      <c r="D4088" s="27">
        <v>1</v>
      </c>
      <c r="E4088" s="27">
        <v>4.25</v>
      </c>
      <c r="F4088" s="30">
        <f>INDEX(Additional!$B$3:$B$11,MATCH(C4088,Additional!$A$3:$A$11,0))</f>
        <v>2.64</v>
      </c>
      <c r="G4088" s="27">
        <v>18211</v>
      </c>
      <c r="H4088" s="27" t="s">
        <v>0</v>
      </c>
      <c r="I4088" s="28">
        <v>41206</v>
      </c>
      <c r="J4088" s="32">
        <f>YEAR(I4088)</f>
        <v>2012</v>
      </c>
      <c r="K4088" s="32">
        <f>MONTH(I4088)</f>
        <v>10</v>
      </c>
      <c r="L4088" s="32">
        <f>D4088*E4088</f>
        <v>4.25</v>
      </c>
      <c r="M4088" s="32">
        <f>D4088*F4088</f>
        <v>2.64</v>
      </c>
      <c r="N4088" s="32">
        <f>L4088-M4088</f>
        <v>1.6099999999999999</v>
      </c>
    </row>
    <row r="4089" spans="1:14" x14ac:dyDescent="0.2">
      <c r="A4089" s="26">
        <v>573032</v>
      </c>
      <c r="B4089" s="26">
        <v>21263</v>
      </c>
      <c r="C4089" s="27" t="s">
        <v>78</v>
      </c>
      <c r="D4089" s="27">
        <v>2</v>
      </c>
      <c r="E4089" s="27">
        <v>4.25</v>
      </c>
      <c r="F4089" s="30">
        <f>INDEX(Additional!$B$3:$B$11,MATCH(C4089,Additional!$A$3:$A$11,0))</f>
        <v>2.64</v>
      </c>
      <c r="G4089" s="27">
        <v>18211</v>
      </c>
      <c r="H4089" s="27" t="s">
        <v>0</v>
      </c>
      <c r="I4089" s="28">
        <v>41222</v>
      </c>
      <c r="J4089" s="32">
        <f>YEAR(I4089)</f>
        <v>2012</v>
      </c>
      <c r="K4089" s="32">
        <f>MONTH(I4089)</f>
        <v>11</v>
      </c>
      <c r="L4089" s="32">
        <f>D4089*E4089</f>
        <v>8.5</v>
      </c>
      <c r="M4089" s="32">
        <f>D4089*F4089</f>
        <v>5.28</v>
      </c>
      <c r="N4089" s="32">
        <f>L4089-M4089</f>
        <v>3.2199999999999998</v>
      </c>
    </row>
    <row r="4090" spans="1:14" x14ac:dyDescent="0.2">
      <c r="A4090" s="26">
        <v>573032</v>
      </c>
      <c r="B4090" s="26">
        <v>21408</v>
      </c>
      <c r="C4090" s="27" t="s">
        <v>78</v>
      </c>
      <c r="D4090" s="27">
        <v>1</v>
      </c>
      <c r="E4090" s="27">
        <v>4.25</v>
      </c>
      <c r="F4090" s="30">
        <f>INDEX(Additional!$B$3:$B$11,MATCH(C4090,Additional!$A$3:$A$11,0))</f>
        <v>2.64</v>
      </c>
      <c r="G4090" s="27">
        <v>18211</v>
      </c>
      <c r="H4090" s="27" t="s">
        <v>0</v>
      </c>
      <c r="I4090" s="28">
        <v>40701</v>
      </c>
      <c r="J4090" s="32">
        <f>YEAR(I4090)</f>
        <v>2011</v>
      </c>
      <c r="K4090" s="32">
        <f>MONTH(I4090)</f>
        <v>6</v>
      </c>
      <c r="L4090" s="32">
        <f>D4090*E4090</f>
        <v>4.25</v>
      </c>
      <c r="M4090" s="32">
        <f>D4090*F4090</f>
        <v>2.64</v>
      </c>
      <c r="N4090" s="32">
        <f>L4090-M4090</f>
        <v>1.6099999999999999</v>
      </c>
    </row>
    <row r="4091" spans="1:14" x14ac:dyDescent="0.2">
      <c r="A4091" s="26">
        <v>573032</v>
      </c>
      <c r="B4091" s="26">
        <v>22720</v>
      </c>
      <c r="C4091" s="27" t="s">
        <v>78</v>
      </c>
      <c r="D4091" s="27">
        <v>1</v>
      </c>
      <c r="E4091" s="27">
        <v>4.25</v>
      </c>
      <c r="F4091" s="30">
        <f>INDEX(Additional!$B$3:$B$11,MATCH(C4091,Additional!$A$3:$A$11,0))</f>
        <v>2.64</v>
      </c>
      <c r="G4091" s="27">
        <v>18211</v>
      </c>
      <c r="H4091" s="27" t="s">
        <v>0</v>
      </c>
      <c r="I4091" s="28">
        <v>40708</v>
      </c>
      <c r="J4091" s="32">
        <f>YEAR(I4091)</f>
        <v>2011</v>
      </c>
      <c r="K4091" s="32">
        <f>MONTH(I4091)</f>
        <v>6</v>
      </c>
      <c r="L4091" s="32">
        <f>D4091*E4091</f>
        <v>4.25</v>
      </c>
      <c r="M4091" s="32">
        <f>D4091*F4091</f>
        <v>2.64</v>
      </c>
      <c r="N4091" s="32">
        <f>L4091-M4091</f>
        <v>1.6099999999999999</v>
      </c>
    </row>
    <row r="4092" spans="1:14" x14ac:dyDescent="0.2">
      <c r="A4092" s="26">
        <v>573033</v>
      </c>
      <c r="B4092" s="26">
        <v>85150</v>
      </c>
      <c r="C4092" s="27" t="s">
        <v>78</v>
      </c>
      <c r="D4092" s="27">
        <v>6</v>
      </c>
      <c r="E4092" s="27">
        <v>4.25</v>
      </c>
      <c r="F4092" s="30">
        <f>INDEX(Additional!$B$3:$B$11,MATCH(C4092,Additional!$A$3:$A$11,0))</f>
        <v>2.64</v>
      </c>
      <c r="G4092" s="27">
        <v>14099</v>
      </c>
      <c r="H4092" s="27" t="s">
        <v>0</v>
      </c>
      <c r="I4092" s="28">
        <v>40865</v>
      </c>
      <c r="J4092" s="32">
        <f>YEAR(I4092)</f>
        <v>2011</v>
      </c>
      <c r="K4092" s="32">
        <f>MONTH(I4092)</f>
        <v>11</v>
      </c>
      <c r="L4092" s="32">
        <f>D4092*E4092</f>
        <v>25.5</v>
      </c>
      <c r="M4092" s="32">
        <f>D4092*F4092</f>
        <v>15.84</v>
      </c>
      <c r="N4092" s="32">
        <f>L4092-M4092</f>
        <v>9.66</v>
      </c>
    </row>
    <row r="4093" spans="1:14" x14ac:dyDescent="0.2">
      <c r="A4093" s="26">
        <v>573033</v>
      </c>
      <c r="B4093" s="26">
        <v>82582</v>
      </c>
      <c r="C4093" s="27" t="s">
        <v>78</v>
      </c>
      <c r="D4093" s="27">
        <v>6</v>
      </c>
      <c r="E4093" s="27">
        <v>4.25</v>
      </c>
      <c r="F4093" s="30">
        <f>INDEX(Additional!$B$3:$B$11,MATCH(C4093,Additional!$A$3:$A$11,0))</f>
        <v>2.64</v>
      </c>
      <c r="G4093" s="27">
        <v>14099</v>
      </c>
      <c r="H4093" s="27" t="s">
        <v>0</v>
      </c>
      <c r="I4093" s="28">
        <v>41213</v>
      </c>
      <c r="J4093" s="32">
        <f>YEAR(I4093)</f>
        <v>2012</v>
      </c>
      <c r="K4093" s="32">
        <f>MONTH(I4093)</f>
        <v>10</v>
      </c>
      <c r="L4093" s="32">
        <f>D4093*E4093</f>
        <v>25.5</v>
      </c>
      <c r="M4093" s="32">
        <f>D4093*F4093</f>
        <v>15.84</v>
      </c>
      <c r="N4093" s="32">
        <f>L4093-M4093</f>
        <v>9.66</v>
      </c>
    </row>
    <row r="4094" spans="1:14" x14ac:dyDescent="0.2">
      <c r="A4094" s="26">
        <v>573033</v>
      </c>
      <c r="B4094" s="26">
        <v>21165</v>
      </c>
      <c r="C4094" s="27" t="s">
        <v>78</v>
      </c>
      <c r="D4094" s="27">
        <v>6</v>
      </c>
      <c r="E4094" s="27">
        <v>4.25</v>
      </c>
      <c r="F4094" s="30">
        <f>INDEX(Additional!$B$3:$B$11,MATCH(C4094,Additional!$A$3:$A$11,0))</f>
        <v>2.64</v>
      </c>
      <c r="G4094" s="27">
        <v>14099</v>
      </c>
      <c r="H4094" s="27" t="s">
        <v>0</v>
      </c>
      <c r="I4094" s="28">
        <v>41092</v>
      </c>
      <c r="J4094" s="32">
        <f>YEAR(I4094)</f>
        <v>2012</v>
      </c>
      <c r="K4094" s="32">
        <f>MONTH(I4094)</f>
        <v>7</v>
      </c>
      <c r="L4094" s="32">
        <f>D4094*E4094</f>
        <v>25.5</v>
      </c>
      <c r="M4094" s="32">
        <f>D4094*F4094</f>
        <v>15.84</v>
      </c>
      <c r="N4094" s="32">
        <f>L4094-M4094</f>
        <v>9.66</v>
      </c>
    </row>
    <row r="4095" spans="1:14" x14ac:dyDescent="0.2">
      <c r="A4095" s="26">
        <v>573033</v>
      </c>
      <c r="B4095" s="26">
        <v>21169</v>
      </c>
      <c r="C4095" s="27" t="s">
        <v>78</v>
      </c>
      <c r="D4095" s="27">
        <v>4</v>
      </c>
      <c r="E4095" s="27">
        <v>4.25</v>
      </c>
      <c r="F4095" s="30">
        <f>INDEX(Additional!$B$3:$B$11,MATCH(C4095,Additional!$A$3:$A$11,0))</f>
        <v>2.64</v>
      </c>
      <c r="G4095" s="27">
        <v>14099</v>
      </c>
      <c r="H4095" s="27" t="s">
        <v>0</v>
      </c>
      <c r="I4095" s="28">
        <v>40715</v>
      </c>
      <c r="J4095" s="32">
        <f>YEAR(I4095)</f>
        <v>2011</v>
      </c>
      <c r="K4095" s="32">
        <f>MONTH(I4095)</f>
        <v>6</v>
      </c>
      <c r="L4095" s="32">
        <f>D4095*E4095</f>
        <v>17</v>
      </c>
      <c r="M4095" s="32">
        <f>D4095*F4095</f>
        <v>10.56</v>
      </c>
      <c r="N4095" s="32">
        <f>L4095-M4095</f>
        <v>6.4399999999999995</v>
      </c>
    </row>
    <row r="4096" spans="1:14" x14ac:dyDescent="0.2">
      <c r="A4096" s="26">
        <v>573033</v>
      </c>
      <c r="B4096" s="26" t="s">
        <v>74</v>
      </c>
      <c r="C4096" s="27" t="s">
        <v>78</v>
      </c>
      <c r="D4096" s="27">
        <v>6</v>
      </c>
      <c r="E4096" s="27">
        <v>4.25</v>
      </c>
      <c r="F4096" s="30">
        <f>INDEX(Additional!$B$3:$B$11,MATCH(C4096,Additional!$A$3:$A$11,0))</f>
        <v>2.64</v>
      </c>
      <c r="G4096" s="27">
        <v>14099</v>
      </c>
      <c r="H4096" s="27" t="s">
        <v>0</v>
      </c>
      <c r="I4096" s="28">
        <v>40936</v>
      </c>
      <c r="J4096" s="32">
        <f>YEAR(I4096)</f>
        <v>2012</v>
      </c>
      <c r="K4096" s="32">
        <f>MONTH(I4096)</f>
        <v>1</v>
      </c>
      <c r="L4096" s="32">
        <f>D4096*E4096</f>
        <v>25.5</v>
      </c>
      <c r="M4096" s="32">
        <f>D4096*F4096</f>
        <v>15.84</v>
      </c>
      <c r="N4096" s="32">
        <f>L4096-M4096</f>
        <v>9.66</v>
      </c>
    </row>
    <row r="4097" spans="1:14" x14ac:dyDescent="0.2">
      <c r="A4097" s="26">
        <v>573033</v>
      </c>
      <c r="B4097" s="26">
        <v>21754</v>
      </c>
      <c r="C4097" s="27" t="s">
        <v>78</v>
      </c>
      <c r="D4097" s="27">
        <v>1</v>
      </c>
      <c r="E4097" s="27">
        <v>4.25</v>
      </c>
      <c r="F4097" s="30">
        <f>INDEX(Additional!$B$3:$B$11,MATCH(C4097,Additional!$A$3:$A$11,0))</f>
        <v>2.64</v>
      </c>
      <c r="G4097" s="27">
        <v>14099</v>
      </c>
      <c r="H4097" s="27" t="s">
        <v>0</v>
      </c>
      <c r="I4097" s="28">
        <v>40488</v>
      </c>
      <c r="J4097" s="32">
        <f>YEAR(I4097)</f>
        <v>2010</v>
      </c>
      <c r="K4097" s="32">
        <f>MONTH(I4097)</f>
        <v>11</v>
      </c>
      <c r="L4097" s="32">
        <f>D4097*E4097</f>
        <v>4.25</v>
      </c>
      <c r="M4097" s="32">
        <f>D4097*F4097</f>
        <v>2.64</v>
      </c>
      <c r="N4097" s="32">
        <f>L4097-M4097</f>
        <v>1.6099999999999999</v>
      </c>
    </row>
    <row r="4098" spans="1:14" x14ac:dyDescent="0.2">
      <c r="A4098" s="26">
        <v>573033</v>
      </c>
      <c r="B4098" s="26">
        <v>20868</v>
      </c>
      <c r="C4098" s="27" t="s">
        <v>78</v>
      </c>
      <c r="D4098" s="27">
        <v>1</v>
      </c>
      <c r="E4098" s="27">
        <v>4.25</v>
      </c>
      <c r="F4098" s="30">
        <f>INDEX(Additional!$B$3:$B$11,MATCH(C4098,Additional!$A$3:$A$11,0))</f>
        <v>2.64</v>
      </c>
      <c r="G4098" s="27">
        <v>14099</v>
      </c>
      <c r="H4098" s="27" t="s">
        <v>0</v>
      </c>
      <c r="I4098" s="28">
        <v>40841</v>
      </c>
      <c r="J4098" s="32">
        <f>YEAR(I4098)</f>
        <v>2011</v>
      </c>
      <c r="K4098" s="32">
        <f>MONTH(I4098)</f>
        <v>10</v>
      </c>
      <c r="L4098" s="32">
        <f>D4098*E4098</f>
        <v>4.25</v>
      </c>
      <c r="M4098" s="32">
        <f>D4098*F4098</f>
        <v>2.64</v>
      </c>
      <c r="N4098" s="32">
        <f>L4098-M4098</f>
        <v>1.6099999999999999</v>
      </c>
    </row>
    <row r="4099" spans="1:14" x14ac:dyDescent="0.2">
      <c r="A4099" s="26">
        <v>573033</v>
      </c>
      <c r="B4099" s="26">
        <v>20869</v>
      </c>
      <c r="C4099" s="27" t="s">
        <v>78</v>
      </c>
      <c r="D4099" s="27">
        <v>1</v>
      </c>
      <c r="E4099" s="27">
        <v>4.25</v>
      </c>
      <c r="F4099" s="30">
        <f>INDEX(Additional!$B$3:$B$11,MATCH(C4099,Additional!$A$3:$A$11,0))</f>
        <v>2.64</v>
      </c>
      <c r="G4099" s="27">
        <v>14099</v>
      </c>
      <c r="H4099" s="27" t="s">
        <v>0</v>
      </c>
      <c r="I4099" s="28">
        <v>40976</v>
      </c>
      <c r="J4099" s="32">
        <f>YEAR(I4099)</f>
        <v>2012</v>
      </c>
      <c r="K4099" s="32">
        <f>MONTH(I4099)</f>
        <v>3</v>
      </c>
      <c r="L4099" s="32">
        <f>D4099*E4099</f>
        <v>4.25</v>
      </c>
      <c r="M4099" s="32">
        <f>D4099*F4099</f>
        <v>2.64</v>
      </c>
      <c r="N4099" s="32">
        <f>L4099-M4099</f>
        <v>1.6099999999999999</v>
      </c>
    </row>
    <row r="4100" spans="1:14" x14ac:dyDescent="0.2">
      <c r="A4100" s="26">
        <v>573033</v>
      </c>
      <c r="B4100" s="26">
        <v>22999</v>
      </c>
      <c r="C4100" s="27" t="s">
        <v>78</v>
      </c>
      <c r="D4100" s="27">
        <v>1</v>
      </c>
      <c r="E4100" s="27">
        <v>4.25</v>
      </c>
      <c r="F4100" s="30">
        <f>INDEX(Additional!$B$3:$B$11,MATCH(C4100,Additional!$A$3:$A$11,0))</f>
        <v>2.64</v>
      </c>
      <c r="G4100" s="27">
        <v>14099</v>
      </c>
      <c r="H4100" s="27" t="s">
        <v>0</v>
      </c>
      <c r="I4100" s="28">
        <v>40190</v>
      </c>
      <c r="J4100" s="32">
        <f>YEAR(I4100)</f>
        <v>2010</v>
      </c>
      <c r="K4100" s="32">
        <f>MONTH(I4100)</f>
        <v>1</v>
      </c>
      <c r="L4100" s="32">
        <f>D4100*E4100</f>
        <v>4.25</v>
      </c>
      <c r="M4100" s="32">
        <f>D4100*F4100</f>
        <v>2.64</v>
      </c>
      <c r="N4100" s="32">
        <f>L4100-M4100</f>
        <v>1.6099999999999999</v>
      </c>
    </row>
    <row r="4101" spans="1:14" x14ac:dyDescent="0.2">
      <c r="A4101" s="26">
        <v>573033</v>
      </c>
      <c r="B4101" s="26">
        <v>23503</v>
      </c>
      <c r="C4101" s="27" t="s">
        <v>78</v>
      </c>
      <c r="D4101" s="27">
        <v>3</v>
      </c>
      <c r="E4101" s="27">
        <v>4.25</v>
      </c>
      <c r="F4101" s="30">
        <f>INDEX(Additional!$B$3:$B$11,MATCH(C4101,Additional!$A$3:$A$11,0))</f>
        <v>2.64</v>
      </c>
      <c r="G4101" s="27">
        <v>14099</v>
      </c>
      <c r="H4101" s="27" t="s">
        <v>0</v>
      </c>
      <c r="I4101" s="28">
        <v>40628</v>
      </c>
      <c r="J4101" s="32">
        <f>YEAR(I4101)</f>
        <v>2011</v>
      </c>
      <c r="K4101" s="32">
        <f>MONTH(I4101)</f>
        <v>3</v>
      </c>
      <c r="L4101" s="32">
        <f>D4101*E4101</f>
        <v>12.75</v>
      </c>
      <c r="M4101" s="32">
        <f>D4101*F4101</f>
        <v>7.92</v>
      </c>
      <c r="N4101" s="32">
        <f>L4101-M4101</f>
        <v>4.83</v>
      </c>
    </row>
    <row r="4102" spans="1:14" x14ac:dyDescent="0.2">
      <c r="A4102" s="26">
        <v>573033</v>
      </c>
      <c r="B4102" s="26">
        <v>23505</v>
      </c>
      <c r="C4102" s="27" t="s">
        <v>78</v>
      </c>
      <c r="D4102" s="27">
        <v>1</v>
      </c>
      <c r="E4102" s="27">
        <v>4.25</v>
      </c>
      <c r="F4102" s="30">
        <f>INDEX(Additional!$B$3:$B$11,MATCH(C4102,Additional!$A$3:$A$11,0))</f>
        <v>2.64</v>
      </c>
      <c r="G4102" s="27">
        <v>14099</v>
      </c>
      <c r="H4102" s="27" t="s">
        <v>0</v>
      </c>
      <c r="I4102" s="28">
        <v>40659</v>
      </c>
      <c r="J4102" s="32">
        <f>YEAR(I4102)</f>
        <v>2011</v>
      </c>
      <c r="K4102" s="32">
        <f>MONTH(I4102)</f>
        <v>4</v>
      </c>
      <c r="L4102" s="32">
        <f>D4102*E4102</f>
        <v>4.25</v>
      </c>
      <c r="M4102" s="32">
        <f>D4102*F4102</f>
        <v>2.64</v>
      </c>
      <c r="N4102" s="32">
        <f>L4102-M4102</f>
        <v>1.6099999999999999</v>
      </c>
    </row>
    <row r="4103" spans="1:14" x14ac:dyDescent="0.2">
      <c r="A4103" s="26">
        <v>573033</v>
      </c>
      <c r="B4103" s="26">
        <v>23553</v>
      </c>
      <c r="C4103" s="27" t="s">
        <v>78</v>
      </c>
      <c r="D4103" s="27">
        <v>1</v>
      </c>
      <c r="E4103" s="27">
        <v>4.25</v>
      </c>
      <c r="F4103" s="30">
        <f>INDEX(Additional!$B$3:$B$11,MATCH(C4103,Additional!$A$3:$A$11,0))</f>
        <v>2.64</v>
      </c>
      <c r="G4103" s="27">
        <v>14099</v>
      </c>
      <c r="H4103" s="27" t="s">
        <v>0</v>
      </c>
      <c r="I4103" s="28">
        <v>40509</v>
      </c>
      <c r="J4103" s="32">
        <f>YEAR(I4103)</f>
        <v>2010</v>
      </c>
      <c r="K4103" s="32">
        <f>MONTH(I4103)</f>
        <v>11</v>
      </c>
      <c r="L4103" s="32">
        <f>D4103*E4103</f>
        <v>4.25</v>
      </c>
      <c r="M4103" s="32">
        <f>D4103*F4103</f>
        <v>2.64</v>
      </c>
      <c r="N4103" s="32">
        <f>L4103-M4103</f>
        <v>1.6099999999999999</v>
      </c>
    </row>
    <row r="4104" spans="1:14" x14ac:dyDescent="0.2">
      <c r="A4104" s="26">
        <v>573033</v>
      </c>
      <c r="B4104" s="26">
        <v>23196</v>
      </c>
      <c r="C4104" s="27" t="s">
        <v>78</v>
      </c>
      <c r="D4104" s="27">
        <v>1</v>
      </c>
      <c r="E4104" s="27">
        <v>4.25</v>
      </c>
      <c r="F4104" s="30">
        <f>INDEX(Additional!$B$3:$B$11,MATCH(C4104,Additional!$A$3:$A$11,0))</f>
        <v>2.64</v>
      </c>
      <c r="G4104" s="27">
        <v>14099</v>
      </c>
      <c r="H4104" s="27" t="s">
        <v>0</v>
      </c>
      <c r="I4104" s="28">
        <v>40496</v>
      </c>
      <c r="J4104" s="32">
        <f>YEAR(I4104)</f>
        <v>2010</v>
      </c>
      <c r="K4104" s="32">
        <f>MONTH(I4104)</f>
        <v>11</v>
      </c>
      <c r="L4104" s="32">
        <f>D4104*E4104</f>
        <v>4.25</v>
      </c>
      <c r="M4104" s="32">
        <f>D4104*F4104</f>
        <v>2.64</v>
      </c>
      <c r="N4104" s="32">
        <f>L4104-M4104</f>
        <v>1.6099999999999999</v>
      </c>
    </row>
    <row r="4105" spans="1:14" x14ac:dyDescent="0.2">
      <c r="A4105" s="26">
        <v>573033</v>
      </c>
      <c r="B4105" s="26">
        <v>23197</v>
      </c>
      <c r="C4105" s="27" t="s">
        <v>78</v>
      </c>
      <c r="D4105" s="27">
        <v>1</v>
      </c>
      <c r="E4105" s="27">
        <v>4.25</v>
      </c>
      <c r="F4105" s="30">
        <f>INDEX(Additional!$B$3:$B$11,MATCH(C4105,Additional!$A$3:$A$11,0))</f>
        <v>2.64</v>
      </c>
      <c r="G4105" s="27">
        <v>14099</v>
      </c>
      <c r="H4105" s="27" t="s">
        <v>0</v>
      </c>
      <c r="I4105" s="28">
        <v>40350</v>
      </c>
      <c r="J4105" s="32">
        <f>YEAR(I4105)</f>
        <v>2010</v>
      </c>
      <c r="K4105" s="32">
        <f>MONTH(I4105)</f>
        <v>6</v>
      </c>
      <c r="L4105" s="32">
        <f>D4105*E4105</f>
        <v>4.25</v>
      </c>
      <c r="M4105" s="32">
        <f>D4105*F4105</f>
        <v>2.64</v>
      </c>
      <c r="N4105" s="32">
        <f>L4105-M4105</f>
        <v>1.6099999999999999</v>
      </c>
    </row>
    <row r="4106" spans="1:14" x14ac:dyDescent="0.2">
      <c r="A4106" s="26">
        <v>573033</v>
      </c>
      <c r="B4106" s="26">
        <v>23232</v>
      </c>
      <c r="C4106" s="27" t="s">
        <v>78</v>
      </c>
      <c r="D4106" s="27">
        <v>3</v>
      </c>
      <c r="E4106" s="27">
        <v>4.25</v>
      </c>
      <c r="F4106" s="30">
        <f>INDEX(Additional!$B$3:$B$11,MATCH(C4106,Additional!$A$3:$A$11,0))</f>
        <v>2.64</v>
      </c>
      <c r="G4106" s="27">
        <v>14099</v>
      </c>
      <c r="H4106" s="27" t="s">
        <v>0</v>
      </c>
      <c r="I4106" s="28">
        <v>40822</v>
      </c>
      <c r="J4106" s="32">
        <f>YEAR(I4106)</f>
        <v>2011</v>
      </c>
      <c r="K4106" s="32">
        <f>MONTH(I4106)</f>
        <v>10</v>
      </c>
      <c r="L4106" s="32">
        <f>D4106*E4106</f>
        <v>12.75</v>
      </c>
      <c r="M4106" s="32">
        <f>D4106*F4106</f>
        <v>7.92</v>
      </c>
      <c r="N4106" s="32">
        <f>L4106-M4106</f>
        <v>4.83</v>
      </c>
    </row>
    <row r="4107" spans="1:14" x14ac:dyDescent="0.2">
      <c r="A4107" s="26">
        <v>573033</v>
      </c>
      <c r="B4107" s="26">
        <v>22457</v>
      </c>
      <c r="C4107" s="27" t="s">
        <v>78</v>
      </c>
      <c r="D4107" s="27">
        <v>6</v>
      </c>
      <c r="E4107" s="27">
        <v>4.25</v>
      </c>
      <c r="F4107" s="30">
        <f>INDEX(Additional!$B$3:$B$11,MATCH(C4107,Additional!$A$3:$A$11,0))</f>
        <v>2.64</v>
      </c>
      <c r="G4107" s="27">
        <v>14099</v>
      </c>
      <c r="H4107" s="27" t="s">
        <v>0</v>
      </c>
      <c r="I4107" s="28">
        <v>40538</v>
      </c>
      <c r="J4107" s="32">
        <f>YEAR(I4107)</f>
        <v>2010</v>
      </c>
      <c r="K4107" s="32">
        <f>MONTH(I4107)</f>
        <v>12</v>
      </c>
      <c r="L4107" s="32">
        <f>D4107*E4107</f>
        <v>25.5</v>
      </c>
      <c r="M4107" s="32">
        <f>D4107*F4107</f>
        <v>15.84</v>
      </c>
      <c r="N4107" s="32">
        <f>L4107-M4107</f>
        <v>9.66</v>
      </c>
    </row>
    <row r="4108" spans="1:14" x14ac:dyDescent="0.2">
      <c r="A4108" s="26" t="s">
        <v>83</v>
      </c>
      <c r="B4108" s="26">
        <v>22690</v>
      </c>
      <c r="C4108" s="27" t="s">
        <v>78</v>
      </c>
      <c r="D4108" s="27">
        <v>3</v>
      </c>
      <c r="E4108" s="27">
        <v>4.25</v>
      </c>
      <c r="F4108" s="30">
        <f>INDEX(Additional!$B$3:$B$11,MATCH(C4108,Additional!$A$3:$A$11,0))</f>
        <v>2.64</v>
      </c>
      <c r="G4108" s="27">
        <v>14227</v>
      </c>
      <c r="H4108" s="27" t="s">
        <v>0</v>
      </c>
      <c r="I4108" s="28">
        <v>40593</v>
      </c>
      <c r="J4108" s="32">
        <f>YEAR(I4108)</f>
        <v>2011</v>
      </c>
      <c r="K4108" s="32">
        <f>MONTH(I4108)</f>
        <v>2</v>
      </c>
      <c r="L4108" s="32">
        <f>D4108*E4108</f>
        <v>12.75</v>
      </c>
      <c r="M4108" s="32">
        <f>D4108*F4108</f>
        <v>7.92</v>
      </c>
      <c r="N4108" s="32">
        <f>L4108-M4108</f>
        <v>4.83</v>
      </c>
    </row>
    <row r="4109" spans="1:14" x14ac:dyDescent="0.2">
      <c r="A4109" s="26" t="s">
        <v>83</v>
      </c>
      <c r="B4109" s="26">
        <v>21524</v>
      </c>
      <c r="C4109" s="27" t="s">
        <v>78</v>
      </c>
      <c r="D4109" s="27">
        <v>12</v>
      </c>
      <c r="E4109" s="27">
        <v>4.25</v>
      </c>
      <c r="F4109" s="30">
        <f>INDEX(Additional!$B$3:$B$11,MATCH(C4109,Additional!$A$3:$A$11,0))</f>
        <v>2.64</v>
      </c>
      <c r="G4109" s="27">
        <v>14227</v>
      </c>
      <c r="H4109" s="27" t="s">
        <v>0</v>
      </c>
      <c r="I4109" s="28">
        <v>40734</v>
      </c>
      <c r="J4109" s="32">
        <f>YEAR(I4109)</f>
        <v>2011</v>
      </c>
      <c r="K4109" s="32">
        <f>MONTH(I4109)</f>
        <v>7</v>
      </c>
      <c r="L4109" s="32">
        <f>D4109*E4109</f>
        <v>51</v>
      </c>
      <c r="M4109" s="32">
        <f>D4109*F4109</f>
        <v>31.68</v>
      </c>
      <c r="N4109" s="32">
        <f>L4109-M4109</f>
        <v>19.32</v>
      </c>
    </row>
    <row r="4110" spans="1:14" x14ac:dyDescent="0.2">
      <c r="A4110" s="26">
        <v>573035</v>
      </c>
      <c r="B4110" s="26">
        <v>23493</v>
      </c>
      <c r="C4110" s="27" t="s">
        <v>78</v>
      </c>
      <c r="D4110" s="27">
        <v>12</v>
      </c>
      <c r="E4110" s="27">
        <v>4.25</v>
      </c>
      <c r="F4110" s="30">
        <f>INDEX(Additional!$B$3:$B$11,MATCH(C4110,Additional!$A$3:$A$11,0))</f>
        <v>2.64</v>
      </c>
      <c r="G4110" s="27">
        <v>12433</v>
      </c>
      <c r="H4110" s="27" t="s">
        <v>77</v>
      </c>
      <c r="I4110" s="28">
        <v>40522</v>
      </c>
      <c r="J4110" s="32">
        <f>YEAR(I4110)</f>
        <v>2010</v>
      </c>
      <c r="K4110" s="32">
        <f>MONTH(I4110)</f>
        <v>12</v>
      </c>
      <c r="L4110" s="32">
        <f>D4110*E4110</f>
        <v>51</v>
      </c>
      <c r="M4110" s="32">
        <f>D4110*F4110</f>
        <v>31.68</v>
      </c>
      <c r="N4110" s="32">
        <f>L4110-M4110</f>
        <v>19.32</v>
      </c>
    </row>
    <row r="4111" spans="1:14" x14ac:dyDescent="0.2">
      <c r="A4111" s="26">
        <v>573035</v>
      </c>
      <c r="B4111" s="26">
        <v>23494</v>
      </c>
      <c r="C4111" s="27" t="s">
        <v>78</v>
      </c>
      <c r="D4111" s="27">
        <v>120</v>
      </c>
      <c r="E4111" s="27">
        <v>4.25</v>
      </c>
      <c r="F4111" s="30">
        <f>INDEX(Additional!$B$3:$B$11,MATCH(C4111,Additional!$A$3:$A$11,0))</f>
        <v>2.64</v>
      </c>
      <c r="G4111" s="27">
        <v>12433</v>
      </c>
      <c r="H4111" s="27" t="s">
        <v>77</v>
      </c>
      <c r="I4111" s="28">
        <v>41078</v>
      </c>
      <c r="J4111" s="32">
        <f>YEAR(I4111)</f>
        <v>2012</v>
      </c>
      <c r="K4111" s="32">
        <f>MONTH(I4111)</f>
        <v>6</v>
      </c>
      <c r="L4111" s="32">
        <f>D4111*E4111</f>
        <v>510</v>
      </c>
      <c r="M4111" s="32">
        <f>D4111*F4111</f>
        <v>316.8</v>
      </c>
      <c r="N4111" s="32">
        <f>L4111-M4111</f>
        <v>193.2</v>
      </c>
    </row>
    <row r="4112" spans="1:14" x14ac:dyDescent="0.2">
      <c r="A4112" s="26">
        <v>573035</v>
      </c>
      <c r="B4112" s="26">
        <v>23503</v>
      </c>
      <c r="C4112" s="27" t="s">
        <v>78</v>
      </c>
      <c r="D4112" s="27">
        <v>12</v>
      </c>
      <c r="E4112" s="27">
        <v>4.25</v>
      </c>
      <c r="F4112" s="30">
        <f>INDEX(Additional!$B$3:$B$11,MATCH(C4112,Additional!$A$3:$A$11,0))</f>
        <v>2.64</v>
      </c>
      <c r="G4112" s="27">
        <v>12433</v>
      </c>
      <c r="H4112" s="27" t="s">
        <v>77</v>
      </c>
      <c r="I4112" s="28">
        <v>40495</v>
      </c>
      <c r="J4112" s="32">
        <f>YEAR(I4112)</f>
        <v>2010</v>
      </c>
      <c r="K4112" s="32">
        <f>MONTH(I4112)</f>
        <v>11</v>
      </c>
      <c r="L4112" s="32">
        <f>D4112*E4112</f>
        <v>51</v>
      </c>
      <c r="M4112" s="32">
        <f>D4112*F4112</f>
        <v>31.68</v>
      </c>
      <c r="N4112" s="32">
        <f>L4112-M4112</f>
        <v>19.32</v>
      </c>
    </row>
    <row r="4113" spans="1:14" x14ac:dyDescent="0.2">
      <c r="A4113" s="26">
        <v>573035</v>
      </c>
      <c r="B4113" s="26">
        <v>23534</v>
      </c>
      <c r="C4113" s="27" t="s">
        <v>78</v>
      </c>
      <c r="D4113" s="27">
        <v>24</v>
      </c>
      <c r="E4113" s="27">
        <v>4.25</v>
      </c>
      <c r="F4113" s="30">
        <f>INDEX(Additional!$B$3:$B$11,MATCH(C4113,Additional!$A$3:$A$11,0))</f>
        <v>2.64</v>
      </c>
      <c r="G4113" s="27">
        <v>12433</v>
      </c>
      <c r="H4113" s="27" t="s">
        <v>77</v>
      </c>
      <c r="I4113" s="28">
        <v>40634</v>
      </c>
      <c r="J4113" s="32">
        <f>YEAR(I4113)</f>
        <v>2011</v>
      </c>
      <c r="K4113" s="32">
        <f>MONTH(I4113)</f>
        <v>4</v>
      </c>
      <c r="L4113" s="32">
        <f>D4113*E4113</f>
        <v>102</v>
      </c>
      <c r="M4113" s="32">
        <f>D4113*F4113</f>
        <v>63.36</v>
      </c>
      <c r="N4113" s="32">
        <f>L4113-M4113</f>
        <v>38.64</v>
      </c>
    </row>
    <row r="4114" spans="1:14" x14ac:dyDescent="0.2">
      <c r="A4114" s="26">
        <v>573035</v>
      </c>
      <c r="B4114" s="26">
        <v>23530</v>
      </c>
      <c r="C4114" s="27" t="s">
        <v>78</v>
      </c>
      <c r="D4114" s="27">
        <v>24</v>
      </c>
      <c r="E4114" s="27">
        <v>4.25</v>
      </c>
      <c r="F4114" s="30">
        <f>INDEX(Additional!$B$3:$B$11,MATCH(C4114,Additional!$A$3:$A$11,0))</f>
        <v>2.64</v>
      </c>
      <c r="G4114" s="27">
        <v>12433</v>
      </c>
      <c r="H4114" s="27" t="s">
        <v>77</v>
      </c>
      <c r="I4114" s="28">
        <v>40353</v>
      </c>
      <c r="J4114" s="32">
        <f>YEAR(I4114)</f>
        <v>2010</v>
      </c>
      <c r="K4114" s="32">
        <f>MONTH(I4114)</f>
        <v>6</v>
      </c>
      <c r="L4114" s="32">
        <f>D4114*E4114</f>
        <v>102</v>
      </c>
      <c r="M4114" s="32">
        <f>D4114*F4114</f>
        <v>63.36</v>
      </c>
      <c r="N4114" s="32">
        <f>L4114-M4114</f>
        <v>38.64</v>
      </c>
    </row>
    <row r="4115" spans="1:14" x14ac:dyDescent="0.2">
      <c r="A4115" s="26">
        <v>573035</v>
      </c>
      <c r="B4115" s="26">
        <v>23543</v>
      </c>
      <c r="C4115" s="27" t="s">
        <v>78</v>
      </c>
      <c r="D4115" s="27">
        <v>4</v>
      </c>
      <c r="E4115" s="27">
        <v>4.25</v>
      </c>
      <c r="F4115" s="30">
        <f>INDEX(Additional!$B$3:$B$11,MATCH(C4115,Additional!$A$3:$A$11,0))</f>
        <v>2.64</v>
      </c>
      <c r="G4115" s="27">
        <v>12433</v>
      </c>
      <c r="H4115" s="27" t="s">
        <v>77</v>
      </c>
      <c r="I4115" s="28">
        <v>41207</v>
      </c>
      <c r="J4115" s="32">
        <f>YEAR(I4115)</f>
        <v>2012</v>
      </c>
      <c r="K4115" s="32">
        <f>MONTH(I4115)</f>
        <v>10</v>
      </c>
      <c r="L4115" s="32">
        <f>D4115*E4115</f>
        <v>17</v>
      </c>
      <c r="M4115" s="32">
        <f>D4115*F4115</f>
        <v>10.56</v>
      </c>
      <c r="N4115" s="32">
        <f>L4115-M4115</f>
        <v>6.4399999999999995</v>
      </c>
    </row>
    <row r="4116" spans="1:14" x14ac:dyDescent="0.2">
      <c r="A4116" s="26">
        <v>573035</v>
      </c>
      <c r="B4116" s="26">
        <v>16008</v>
      </c>
      <c r="C4116" s="27" t="s">
        <v>78</v>
      </c>
      <c r="D4116" s="27">
        <v>12</v>
      </c>
      <c r="E4116" s="27">
        <v>4.25</v>
      </c>
      <c r="F4116" s="30">
        <f>INDEX(Additional!$B$3:$B$11,MATCH(C4116,Additional!$A$3:$A$11,0))</f>
        <v>2.64</v>
      </c>
      <c r="G4116" s="27">
        <v>12433</v>
      </c>
      <c r="H4116" s="27" t="s">
        <v>77</v>
      </c>
      <c r="I4116" s="28">
        <v>40202</v>
      </c>
      <c r="J4116" s="32">
        <f>YEAR(I4116)</f>
        <v>2010</v>
      </c>
      <c r="K4116" s="32">
        <f>MONTH(I4116)</f>
        <v>1</v>
      </c>
      <c r="L4116" s="32">
        <f>D4116*E4116</f>
        <v>51</v>
      </c>
      <c r="M4116" s="32">
        <f>D4116*F4116</f>
        <v>31.68</v>
      </c>
      <c r="N4116" s="32">
        <f>L4116-M4116</f>
        <v>19.32</v>
      </c>
    </row>
    <row r="4117" spans="1:14" x14ac:dyDescent="0.2">
      <c r="A4117" s="26">
        <v>573035</v>
      </c>
      <c r="B4117" s="26" t="s">
        <v>82</v>
      </c>
      <c r="C4117" s="27" t="s">
        <v>78</v>
      </c>
      <c r="D4117" s="27">
        <v>20</v>
      </c>
      <c r="E4117" s="27">
        <v>4.25</v>
      </c>
      <c r="F4117" s="30">
        <f>INDEX(Additional!$B$3:$B$11,MATCH(C4117,Additional!$A$3:$A$11,0))</f>
        <v>2.64</v>
      </c>
      <c r="G4117" s="27">
        <v>12433</v>
      </c>
      <c r="H4117" s="27" t="s">
        <v>77</v>
      </c>
      <c r="I4117" s="28">
        <v>40598</v>
      </c>
      <c r="J4117" s="32">
        <f>YEAR(I4117)</f>
        <v>2011</v>
      </c>
      <c r="K4117" s="32">
        <f>MONTH(I4117)</f>
        <v>2</v>
      </c>
      <c r="L4117" s="32">
        <f>D4117*E4117</f>
        <v>85</v>
      </c>
      <c r="M4117" s="32">
        <f>D4117*F4117</f>
        <v>52.800000000000004</v>
      </c>
      <c r="N4117" s="32">
        <f>L4117-M4117</f>
        <v>32.199999999999996</v>
      </c>
    </row>
    <row r="4118" spans="1:14" x14ac:dyDescent="0.2">
      <c r="A4118" s="26">
        <v>573035</v>
      </c>
      <c r="B4118" s="26" t="s">
        <v>81</v>
      </c>
      <c r="C4118" s="27" t="s">
        <v>78</v>
      </c>
      <c r="D4118" s="27">
        <v>4</v>
      </c>
      <c r="E4118" s="27">
        <v>4.25</v>
      </c>
      <c r="F4118" s="30">
        <f>INDEX(Additional!$B$3:$B$11,MATCH(C4118,Additional!$A$3:$A$11,0))</f>
        <v>2.64</v>
      </c>
      <c r="G4118" s="27">
        <v>12433</v>
      </c>
      <c r="H4118" s="27" t="s">
        <v>77</v>
      </c>
      <c r="I4118" s="28">
        <v>40283</v>
      </c>
      <c r="J4118" s="32">
        <f>YEAR(I4118)</f>
        <v>2010</v>
      </c>
      <c r="K4118" s="32">
        <f>MONTH(I4118)</f>
        <v>4</v>
      </c>
      <c r="L4118" s="32">
        <f>D4118*E4118</f>
        <v>17</v>
      </c>
      <c r="M4118" s="32">
        <f>D4118*F4118</f>
        <v>10.56</v>
      </c>
      <c r="N4118" s="32">
        <f>L4118-M4118</f>
        <v>6.4399999999999995</v>
      </c>
    </row>
    <row r="4119" spans="1:14" x14ac:dyDescent="0.2">
      <c r="A4119" s="26">
        <v>573035</v>
      </c>
      <c r="B4119" s="26" t="s">
        <v>80</v>
      </c>
      <c r="C4119" s="27" t="s">
        <v>78</v>
      </c>
      <c r="D4119" s="27">
        <v>1</v>
      </c>
      <c r="E4119" s="27">
        <v>4.25</v>
      </c>
      <c r="F4119" s="30">
        <f>INDEX(Additional!$B$3:$B$11,MATCH(C4119,Additional!$A$3:$A$11,0))</f>
        <v>2.64</v>
      </c>
      <c r="G4119" s="27">
        <v>12433</v>
      </c>
      <c r="H4119" s="27" t="s">
        <v>77</v>
      </c>
      <c r="I4119" s="28">
        <v>41047</v>
      </c>
      <c r="J4119" s="32">
        <f>YEAR(I4119)</f>
        <v>2012</v>
      </c>
      <c r="K4119" s="32">
        <f>MONTH(I4119)</f>
        <v>5</v>
      </c>
      <c r="L4119" s="32">
        <f>D4119*E4119</f>
        <v>4.25</v>
      </c>
      <c r="M4119" s="32">
        <f>D4119*F4119</f>
        <v>2.64</v>
      </c>
      <c r="N4119" s="32">
        <f>L4119-M4119</f>
        <v>1.6099999999999999</v>
      </c>
    </row>
    <row r="4120" spans="1:14" x14ac:dyDescent="0.2">
      <c r="A4120" s="26">
        <v>573035</v>
      </c>
      <c r="B4120" s="26">
        <v>72232</v>
      </c>
      <c r="C4120" s="27" t="s">
        <v>78</v>
      </c>
      <c r="D4120" s="27">
        <v>10</v>
      </c>
      <c r="E4120" s="27">
        <v>4.25</v>
      </c>
      <c r="F4120" s="30">
        <f>INDEX(Additional!$B$3:$B$11,MATCH(C4120,Additional!$A$3:$A$11,0))</f>
        <v>2.64</v>
      </c>
      <c r="G4120" s="27">
        <v>12433</v>
      </c>
      <c r="H4120" s="27" t="s">
        <v>77</v>
      </c>
      <c r="I4120" s="28">
        <v>40268</v>
      </c>
      <c r="J4120" s="32">
        <f>YEAR(I4120)</f>
        <v>2010</v>
      </c>
      <c r="K4120" s="32">
        <f>MONTH(I4120)</f>
        <v>3</v>
      </c>
      <c r="L4120" s="32">
        <f>D4120*E4120</f>
        <v>42.5</v>
      </c>
      <c r="M4120" s="32">
        <f>D4120*F4120</f>
        <v>26.400000000000002</v>
      </c>
      <c r="N4120" s="32">
        <f>L4120-M4120</f>
        <v>16.099999999999998</v>
      </c>
    </row>
    <row r="4121" spans="1:14" x14ac:dyDescent="0.2">
      <c r="A4121" s="26">
        <v>573035</v>
      </c>
      <c r="B4121" s="26" t="s">
        <v>79</v>
      </c>
      <c r="C4121" s="27" t="s">
        <v>78</v>
      </c>
      <c r="D4121" s="27">
        <v>4</v>
      </c>
      <c r="E4121" s="27">
        <v>4.25</v>
      </c>
      <c r="F4121" s="30">
        <f>INDEX(Additional!$B$3:$B$11,MATCH(C4121,Additional!$A$3:$A$11,0))</f>
        <v>2.64</v>
      </c>
      <c r="G4121" s="27">
        <v>12433</v>
      </c>
      <c r="H4121" s="27" t="s">
        <v>77</v>
      </c>
      <c r="I4121" s="28">
        <v>41254</v>
      </c>
      <c r="J4121" s="32">
        <f>YEAR(I4121)</f>
        <v>2012</v>
      </c>
      <c r="K4121" s="32">
        <f>MONTH(I4121)</f>
        <v>12</v>
      </c>
      <c r="L4121" s="32">
        <f>D4121*E4121</f>
        <v>17</v>
      </c>
      <c r="M4121" s="32">
        <f>D4121*F4121</f>
        <v>10.56</v>
      </c>
      <c r="N4121" s="32">
        <f>L4121-M4121</f>
        <v>6.4399999999999995</v>
      </c>
    </row>
    <row r="4122" spans="1:14" x14ac:dyDescent="0.2">
      <c r="A4122" s="26">
        <v>573035</v>
      </c>
      <c r="B4122" s="26">
        <v>22693</v>
      </c>
      <c r="C4122" s="27" t="s">
        <v>78</v>
      </c>
      <c r="D4122" s="27">
        <v>12</v>
      </c>
      <c r="E4122" s="27">
        <v>4.25</v>
      </c>
      <c r="F4122" s="30">
        <f>INDEX(Additional!$B$3:$B$11,MATCH(C4122,Additional!$A$3:$A$11,0))</f>
        <v>2.64</v>
      </c>
      <c r="G4122" s="27">
        <v>12433</v>
      </c>
      <c r="H4122" s="27" t="s">
        <v>77</v>
      </c>
      <c r="I4122" s="28">
        <v>41226</v>
      </c>
      <c r="J4122" s="32">
        <f>YEAR(I4122)</f>
        <v>2012</v>
      </c>
      <c r="K4122" s="32">
        <f>MONTH(I4122)</f>
        <v>11</v>
      </c>
      <c r="L4122" s="32">
        <f>D4122*E4122</f>
        <v>51</v>
      </c>
      <c r="M4122" s="32">
        <f>D4122*F4122</f>
        <v>31.68</v>
      </c>
      <c r="N4122" s="32">
        <f>L4122-M4122</f>
        <v>19.32</v>
      </c>
    </row>
    <row r="4123" spans="1:14" x14ac:dyDescent="0.2">
      <c r="A4123" s="26">
        <v>573035</v>
      </c>
      <c r="B4123" s="26">
        <v>22652</v>
      </c>
      <c r="C4123" s="27" t="s">
        <v>78</v>
      </c>
      <c r="D4123" s="27">
        <v>24</v>
      </c>
      <c r="E4123" s="27">
        <v>4.25</v>
      </c>
      <c r="F4123" s="30">
        <f>INDEX(Additional!$B$3:$B$11,MATCH(C4123,Additional!$A$3:$A$11,0))</f>
        <v>2.64</v>
      </c>
      <c r="G4123" s="27">
        <v>12433</v>
      </c>
      <c r="H4123" s="27" t="s">
        <v>77</v>
      </c>
      <c r="I4123" s="28">
        <v>40315</v>
      </c>
      <c r="J4123" s="32">
        <f>YEAR(I4123)</f>
        <v>2010</v>
      </c>
      <c r="K4123" s="32">
        <f>MONTH(I4123)</f>
        <v>5</v>
      </c>
      <c r="L4123" s="32">
        <f>D4123*E4123</f>
        <v>102</v>
      </c>
      <c r="M4123" s="32">
        <f>D4123*F4123</f>
        <v>63.36</v>
      </c>
      <c r="N4123" s="32">
        <f>L4123-M4123</f>
        <v>38.64</v>
      </c>
    </row>
    <row r="4124" spans="1:14" x14ac:dyDescent="0.2">
      <c r="A4124" s="26">
        <v>573035</v>
      </c>
      <c r="B4124" s="26">
        <v>21770</v>
      </c>
      <c r="C4124" s="27" t="s">
        <v>78</v>
      </c>
      <c r="D4124" s="27">
        <v>75</v>
      </c>
      <c r="E4124" s="27">
        <v>4.25</v>
      </c>
      <c r="F4124" s="30">
        <f>INDEX(Additional!$B$3:$B$11,MATCH(C4124,Additional!$A$3:$A$11,0))</f>
        <v>2.64</v>
      </c>
      <c r="G4124" s="27">
        <v>12433</v>
      </c>
      <c r="H4124" s="27" t="s">
        <v>77</v>
      </c>
      <c r="I4124" s="28">
        <v>40216</v>
      </c>
      <c r="J4124" s="32">
        <f>YEAR(I4124)</f>
        <v>2010</v>
      </c>
      <c r="K4124" s="32">
        <f>MONTH(I4124)</f>
        <v>2</v>
      </c>
      <c r="L4124" s="32">
        <f>D4124*E4124</f>
        <v>318.75</v>
      </c>
      <c r="M4124" s="32">
        <f>D4124*F4124</f>
        <v>198</v>
      </c>
      <c r="N4124" s="32">
        <f>L4124-M4124</f>
        <v>120.75</v>
      </c>
    </row>
    <row r="4125" spans="1:14" x14ac:dyDescent="0.2">
      <c r="A4125" s="26">
        <v>573035</v>
      </c>
      <c r="B4125" s="26">
        <v>21165</v>
      </c>
      <c r="C4125" s="27" t="s">
        <v>78</v>
      </c>
      <c r="D4125" s="27">
        <v>36</v>
      </c>
      <c r="E4125" s="27">
        <v>4.25</v>
      </c>
      <c r="F4125" s="30">
        <f>INDEX(Additional!$B$3:$B$11,MATCH(C4125,Additional!$A$3:$A$11,0))</f>
        <v>2.64</v>
      </c>
      <c r="G4125" s="27">
        <v>12433</v>
      </c>
      <c r="H4125" s="27" t="s">
        <v>77</v>
      </c>
      <c r="I4125" s="28">
        <v>40277</v>
      </c>
      <c r="J4125" s="32">
        <f>YEAR(I4125)</f>
        <v>2010</v>
      </c>
      <c r="K4125" s="32">
        <f>MONTH(I4125)</f>
        <v>4</v>
      </c>
      <c r="L4125" s="32">
        <f>D4125*E4125</f>
        <v>153</v>
      </c>
      <c r="M4125" s="32">
        <f>D4125*F4125</f>
        <v>95.04</v>
      </c>
      <c r="N4125" s="32">
        <f>L4125-M4125</f>
        <v>57.959999999999994</v>
      </c>
    </row>
    <row r="4126" spans="1:14" x14ac:dyDescent="0.2">
      <c r="A4126" s="26">
        <v>577358</v>
      </c>
      <c r="B4126" s="26">
        <v>84988</v>
      </c>
      <c r="C4126" s="27" t="s">
        <v>1</v>
      </c>
      <c r="D4126" s="27">
        <v>6</v>
      </c>
      <c r="E4126" s="27">
        <v>1.85</v>
      </c>
      <c r="F4126" s="30">
        <f>INDEX(Additional!$B$3:$B$11,MATCH(C4126,Additional!$A$3:$A$11,0))</f>
        <v>1</v>
      </c>
      <c r="H4126" s="27" t="s">
        <v>0</v>
      </c>
      <c r="I4126" s="28">
        <v>40689</v>
      </c>
      <c r="J4126" s="32">
        <f>YEAR(I4126)</f>
        <v>2011</v>
      </c>
      <c r="K4126" s="32">
        <f>MONTH(I4126)</f>
        <v>5</v>
      </c>
      <c r="L4126" s="32">
        <f>D4126*E4126</f>
        <v>11.100000000000001</v>
      </c>
      <c r="M4126" s="32">
        <f>D4126*F4126</f>
        <v>6</v>
      </c>
      <c r="N4126" s="32">
        <f>L4126-M4126</f>
        <v>5.1000000000000014</v>
      </c>
    </row>
    <row r="4127" spans="1:14" x14ac:dyDescent="0.2">
      <c r="A4127" s="26">
        <v>577358</v>
      </c>
      <c r="B4127" s="26">
        <v>84991</v>
      </c>
      <c r="C4127" s="27" t="s">
        <v>1</v>
      </c>
      <c r="D4127" s="27">
        <v>3</v>
      </c>
      <c r="E4127" s="27">
        <v>1.85</v>
      </c>
      <c r="F4127" s="30">
        <f>INDEX(Additional!$B$3:$B$11,MATCH(C4127,Additional!$A$3:$A$11,0))</f>
        <v>1</v>
      </c>
      <c r="H4127" s="27" t="s">
        <v>0</v>
      </c>
      <c r="I4127" s="28">
        <v>41048</v>
      </c>
      <c r="J4127" s="32">
        <f>YEAR(I4127)</f>
        <v>2012</v>
      </c>
      <c r="K4127" s="32">
        <f>MONTH(I4127)</f>
        <v>5</v>
      </c>
      <c r="L4127" s="32">
        <f>D4127*E4127</f>
        <v>5.5500000000000007</v>
      </c>
      <c r="M4127" s="32">
        <f>D4127*F4127</f>
        <v>3</v>
      </c>
      <c r="N4127" s="32">
        <f>L4127-M4127</f>
        <v>2.5500000000000007</v>
      </c>
    </row>
    <row r="4128" spans="1:14" x14ac:dyDescent="0.2">
      <c r="A4128" s="26">
        <v>577358</v>
      </c>
      <c r="B4128" s="26">
        <v>84992</v>
      </c>
      <c r="C4128" s="27" t="s">
        <v>1</v>
      </c>
      <c r="D4128" s="27">
        <v>24</v>
      </c>
      <c r="E4128" s="27">
        <v>1.85</v>
      </c>
      <c r="F4128" s="30">
        <f>INDEX(Additional!$B$3:$B$11,MATCH(C4128,Additional!$A$3:$A$11,0))</f>
        <v>1</v>
      </c>
      <c r="H4128" s="27" t="s">
        <v>0</v>
      </c>
      <c r="I4128" s="28">
        <v>40326</v>
      </c>
      <c r="J4128" s="32">
        <f>YEAR(I4128)</f>
        <v>2010</v>
      </c>
      <c r="K4128" s="32">
        <f>MONTH(I4128)</f>
        <v>5</v>
      </c>
      <c r="L4128" s="32">
        <f>D4128*E4128</f>
        <v>44.400000000000006</v>
      </c>
      <c r="M4128" s="32">
        <f>D4128*F4128</f>
        <v>24</v>
      </c>
      <c r="N4128" s="32">
        <f>L4128-M4128</f>
        <v>20.400000000000006</v>
      </c>
    </row>
    <row r="4129" spans="1:14" x14ac:dyDescent="0.2">
      <c r="A4129" s="26">
        <v>577358</v>
      </c>
      <c r="B4129" s="26" t="s">
        <v>76</v>
      </c>
      <c r="C4129" s="27" t="s">
        <v>1</v>
      </c>
      <c r="D4129" s="27">
        <v>24</v>
      </c>
      <c r="E4129" s="27">
        <v>1.85</v>
      </c>
      <c r="F4129" s="30">
        <f>INDEX(Additional!$B$3:$B$11,MATCH(C4129,Additional!$A$3:$A$11,0))</f>
        <v>1</v>
      </c>
      <c r="H4129" s="27" t="s">
        <v>0</v>
      </c>
      <c r="I4129" s="28">
        <v>40760</v>
      </c>
      <c r="J4129" s="32">
        <f>YEAR(I4129)</f>
        <v>2011</v>
      </c>
      <c r="K4129" s="32">
        <f>MONTH(I4129)</f>
        <v>8</v>
      </c>
      <c r="L4129" s="32">
        <f>D4129*E4129</f>
        <v>44.400000000000006</v>
      </c>
      <c r="M4129" s="32">
        <f>D4129*F4129</f>
        <v>24</v>
      </c>
      <c r="N4129" s="32">
        <f>L4129-M4129</f>
        <v>20.400000000000006</v>
      </c>
    </row>
    <row r="4130" spans="1:14" x14ac:dyDescent="0.2">
      <c r="A4130" s="26">
        <v>577358</v>
      </c>
      <c r="B4130" s="26" t="s">
        <v>75</v>
      </c>
      <c r="C4130" s="27" t="s">
        <v>1</v>
      </c>
      <c r="D4130" s="27">
        <v>36</v>
      </c>
      <c r="E4130" s="27">
        <v>1.85</v>
      </c>
      <c r="F4130" s="30">
        <f>INDEX(Additional!$B$3:$B$11,MATCH(C4130,Additional!$A$3:$A$11,0))</f>
        <v>1</v>
      </c>
      <c r="H4130" s="27" t="s">
        <v>0</v>
      </c>
      <c r="I4130" s="28">
        <v>40707</v>
      </c>
      <c r="J4130" s="32">
        <f>YEAR(I4130)</f>
        <v>2011</v>
      </c>
      <c r="K4130" s="32">
        <f>MONTH(I4130)</f>
        <v>6</v>
      </c>
      <c r="L4130" s="32">
        <f>D4130*E4130</f>
        <v>66.600000000000009</v>
      </c>
      <c r="M4130" s="32">
        <f>D4130*F4130</f>
        <v>36</v>
      </c>
      <c r="N4130" s="32">
        <f>L4130-M4130</f>
        <v>30.600000000000009</v>
      </c>
    </row>
    <row r="4131" spans="1:14" x14ac:dyDescent="0.2">
      <c r="A4131" s="26">
        <v>577358</v>
      </c>
      <c r="B4131" s="26" t="s">
        <v>74</v>
      </c>
      <c r="C4131" s="27" t="s">
        <v>1</v>
      </c>
      <c r="D4131" s="27">
        <v>6</v>
      </c>
      <c r="E4131" s="27">
        <v>1.85</v>
      </c>
      <c r="F4131" s="30">
        <f>INDEX(Additional!$B$3:$B$11,MATCH(C4131,Additional!$A$3:$A$11,0))</f>
        <v>1</v>
      </c>
      <c r="H4131" s="27" t="s">
        <v>0</v>
      </c>
      <c r="I4131" s="28">
        <v>40801</v>
      </c>
      <c r="J4131" s="32">
        <f>YEAR(I4131)</f>
        <v>2011</v>
      </c>
      <c r="K4131" s="32">
        <f>MONTH(I4131)</f>
        <v>9</v>
      </c>
      <c r="L4131" s="32">
        <f>D4131*E4131</f>
        <v>11.100000000000001</v>
      </c>
      <c r="M4131" s="32">
        <f>D4131*F4131</f>
        <v>6</v>
      </c>
      <c r="N4131" s="32">
        <f>L4131-M4131</f>
        <v>5.1000000000000014</v>
      </c>
    </row>
    <row r="4132" spans="1:14" x14ac:dyDescent="0.2">
      <c r="A4132" s="26">
        <v>577358</v>
      </c>
      <c r="B4132" s="26" t="s">
        <v>73</v>
      </c>
      <c r="C4132" s="27" t="s">
        <v>1</v>
      </c>
      <c r="D4132" s="27">
        <v>6</v>
      </c>
      <c r="E4132" s="27">
        <v>1.85</v>
      </c>
      <c r="F4132" s="30">
        <f>INDEX(Additional!$B$3:$B$11,MATCH(C4132,Additional!$A$3:$A$11,0))</f>
        <v>1</v>
      </c>
      <c r="H4132" s="27" t="s">
        <v>0</v>
      </c>
      <c r="I4132" s="28">
        <v>40492</v>
      </c>
      <c r="J4132" s="32">
        <f>YEAR(I4132)</f>
        <v>2010</v>
      </c>
      <c r="K4132" s="32">
        <f>MONTH(I4132)</f>
        <v>11</v>
      </c>
      <c r="L4132" s="32">
        <f>D4132*E4132</f>
        <v>11.100000000000001</v>
      </c>
      <c r="M4132" s="32">
        <f>D4132*F4132</f>
        <v>6</v>
      </c>
      <c r="N4132" s="32">
        <f>L4132-M4132</f>
        <v>5.1000000000000014</v>
      </c>
    </row>
    <row r="4133" spans="1:14" x14ac:dyDescent="0.2">
      <c r="A4133" s="26">
        <v>577358</v>
      </c>
      <c r="B4133" s="26" t="s">
        <v>72</v>
      </c>
      <c r="C4133" s="27" t="s">
        <v>1</v>
      </c>
      <c r="D4133" s="27">
        <v>6</v>
      </c>
      <c r="E4133" s="27">
        <v>1.85</v>
      </c>
      <c r="F4133" s="30">
        <f>INDEX(Additional!$B$3:$B$11,MATCH(C4133,Additional!$A$3:$A$11,0))</f>
        <v>1</v>
      </c>
      <c r="H4133" s="27" t="s">
        <v>0</v>
      </c>
      <c r="I4133" s="28">
        <v>41219</v>
      </c>
      <c r="J4133" s="32">
        <f>YEAR(I4133)</f>
        <v>2012</v>
      </c>
      <c r="K4133" s="32">
        <f>MONTH(I4133)</f>
        <v>11</v>
      </c>
      <c r="L4133" s="32">
        <f>D4133*E4133</f>
        <v>11.100000000000001</v>
      </c>
      <c r="M4133" s="32">
        <f>D4133*F4133</f>
        <v>6</v>
      </c>
      <c r="N4133" s="32">
        <f>L4133-M4133</f>
        <v>5.1000000000000014</v>
      </c>
    </row>
    <row r="4134" spans="1:14" x14ac:dyDescent="0.2">
      <c r="A4134" s="26">
        <v>577358</v>
      </c>
      <c r="B4134" s="26" t="s">
        <v>16</v>
      </c>
      <c r="C4134" s="27" t="s">
        <v>1</v>
      </c>
      <c r="D4134" s="27">
        <v>2</v>
      </c>
      <c r="E4134" s="27">
        <v>1.85</v>
      </c>
      <c r="F4134" s="30">
        <f>INDEX(Additional!$B$3:$B$11,MATCH(C4134,Additional!$A$3:$A$11,0))</f>
        <v>1</v>
      </c>
      <c r="H4134" s="27" t="s">
        <v>0</v>
      </c>
      <c r="I4134" s="28">
        <v>40684</v>
      </c>
      <c r="J4134" s="32">
        <f>YEAR(I4134)</f>
        <v>2011</v>
      </c>
      <c r="K4134" s="32">
        <f>MONTH(I4134)</f>
        <v>5</v>
      </c>
      <c r="L4134" s="32">
        <f>D4134*E4134</f>
        <v>3.7</v>
      </c>
      <c r="M4134" s="32">
        <f>D4134*F4134</f>
        <v>2</v>
      </c>
      <c r="N4134" s="32">
        <f>L4134-M4134</f>
        <v>1.7000000000000002</v>
      </c>
    </row>
    <row r="4135" spans="1:14" x14ac:dyDescent="0.2">
      <c r="A4135" s="26">
        <v>577358</v>
      </c>
      <c r="B4135" s="26" t="s">
        <v>71</v>
      </c>
      <c r="C4135" s="27" t="s">
        <v>1</v>
      </c>
      <c r="D4135" s="27">
        <v>10</v>
      </c>
      <c r="E4135" s="27">
        <v>1.85</v>
      </c>
      <c r="F4135" s="30">
        <f>INDEX(Additional!$B$3:$B$11,MATCH(C4135,Additional!$A$3:$A$11,0))</f>
        <v>1</v>
      </c>
      <c r="H4135" s="27" t="s">
        <v>0</v>
      </c>
      <c r="I4135" s="28">
        <v>41184</v>
      </c>
      <c r="J4135" s="32">
        <f>YEAR(I4135)</f>
        <v>2012</v>
      </c>
      <c r="K4135" s="32">
        <f>MONTH(I4135)</f>
        <v>10</v>
      </c>
      <c r="L4135" s="32">
        <f>D4135*E4135</f>
        <v>18.5</v>
      </c>
      <c r="M4135" s="32">
        <f>D4135*F4135</f>
        <v>10</v>
      </c>
      <c r="N4135" s="32">
        <f>L4135-M4135</f>
        <v>8.5</v>
      </c>
    </row>
    <row r="4136" spans="1:14" x14ac:dyDescent="0.2">
      <c r="A4136" s="26">
        <v>577358</v>
      </c>
      <c r="B4136" s="26" t="s">
        <v>15</v>
      </c>
      <c r="C4136" s="27" t="s">
        <v>1</v>
      </c>
      <c r="D4136" s="27">
        <v>24</v>
      </c>
      <c r="E4136" s="27">
        <v>1.85</v>
      </c>
      <c r="F4136" s="30">
        <f>INDEX(Additional!$B$3:$B$11,MATCH(C4136,Additional!$A$3:$A$11,0))</f>
        <v>1</v>
      </c>
      <c r="H4136" s="27" t="s">
        <v>0</v>
      </c>
      <c r="I4136" s="28">
        <v>40613</v>
      </c>
      <c r="J4136" s="32">
        <f>YEAR(I4136)</f>
        <v>2011</v>
      </c>
      <c r="K4136" s="32">
        <f>MONTH(I4136)</f>
        <v>3</v>
      </c>
      <c r="L4136" s="32">
        <f>D4136*E4136</f>
        <v>44.400000000000006</v>
      </c>
      <c r="M4136" s="32">
        <f>D4136*F4136</f>
        <v>24</v>
      </c>
      <c r="N4136" s="32">
        <f>L4136-M4136</f>
        <v>20.400000000000006</v>
      </c>
    </row>
    <row r="4137" spans="1:14" x14ac:dyDescent="0.2">
      <c r="A4137" s="26">
        <v>577358</v>
      </c>
      <c r="B4137" s="26" t="s">
        <v>70</v>
      </c>
      <c r="C4137" s="27" t="s">
        <v>1</v>
      </c>
      <c r="D4137" s="27">
        <v>5</v>
      </c>
      <c r="E4137" s="27">
        <v>1.85</v>
      </c>
      <c r="F4137" s="30">
        <f>INDEX(Additional!$B$3:$B$11,MATCH(C4137,Additional!$A$3:$A$11,0))</f>
        <v>1</v>
      </c>
      <c r="H4137" s="27" t="s">
        <v>0</v>
      </c>
      <c r="I4137" s="28">
        <v>41243</v>
      </c>
      <c r="J4137" s="32">
        <f>YEAR(I4137)</f>
        <v>2012</v>
      </c>
      <c r="K4137" s="32">
        <f>MONTH(I4137)</f>
        <v>11</v>
      </c>
      <c r="L4137" s="32">
        <f>D4137*E4137</f>
        <v>9.25</v>
      </c>
      <c r="M4137" s="32">
        <f>D4137*F4137</f>
        <v>5</v>
      </c>
      <c r="N4137" s="32">
        <f>L4137-M4137</f>
        <v>4.25</v>
      </c>
    </row>
    <row r="4138" spans="1:14" x14ac:dyDescent="0.2">
      <c r="A4138" s="26">
        <v>577358</v>
      </c>
      <c r="B4138" s="26" t="s">
        <v>69</v>
      </c>
      <c r="C4138" s="27" t="s">
        <v>1</v>
      </c>
      <c r="D4138" s="27">
        <v>10</v>
      </c>
      <c r="E4138" s="27">
        <v>1.85</v>
      </c>
      <c r="F4138" s="30">
        <f>INDEX(Additional!$B$3:$B$11,MATCH(C4138,Additional!$A$3:$A$11,0))</f>
        <v>1</v>
      </c>
      <c r="H4138" s="27" t="s">
        <v>0</v>
      </c>
      <c r="I4138" s="28">
        <v>40492</v>
      </c>
      <c r="J4138" s="32">
        <f>YEAR(I4138)</f>
        <v>2010</v>
      </c>
      <c r="K4138" s="32">
        <f>MONTH(I4138)</f>
        <v>11</v>
      </c>
      <c r="L4138" s="32">
        <f>D4138*E4138</f>
        <v>18.5</v>
      </c>
      <c r="M4138" s="32">
        <f>D4138*F4138</f>
        <v>10</v>
      </c>
      <c r="N4138" s="32">
        <f>L4138-M4138</f>
        <v>8.5</v>
      </c>
    </row>
    <row r="4139" spans="1:14" x14ac:dyDescent="0.2">
      <c r="A4139" s="26">
        <v>577358</v>
      </c>
      <c r="B4139" s="26">
        <v>85053</v>
      </c>
      <c r="C4139" s="27" t="s">
        <v>1</v>
      </c>
      <c r="D4139" s="27">
        <v>3</v>
      </c>
      <c r="E4139" s="27">
        <v>1.85</v>
      </c>
      <c r="F4139" s="30">
        <f>INDEX(Additional!$B$3:$B$11,MATCH(C4139,Additional!$A$3:$A$11,0))</f>
        <v>1</v>
      </c>
      <c r="H4139" s="27" t="s">
        <v>0</v>
      </c>
      <c r="I4139" s="28">
        <v>40517</v>
      </c>
      <c r="J4139" s="32">
        <f>YEAR(I4139)</f>
        <v>2010</v>
      </c>
      <c r="K4139" s="32">
        <f>MONTH(I4139)</f>
        <v>12</v>
      </c>
      <c r="L4139" s="32">
        <f>D4139*E4139</f>
        <v>5.5500000000000007</v>
      </c>
      <c r="M4139" s="32">
        <f>D4139*F4139</f>
        <v>3</v>
      </c>
      <c r="N4139" s="32">
        <f>L4139-M4139</f>
        <v>2.5500000000000007</v>
      </c>
    </row>
    <row r="4140" spans="1:14" x14ac:dyDescent="0.2">
      <c r="A4140" s="26">
        <v>577358</v>
      </c>
      <c r="B4140" s="26">
        <v>85062</v>
      </c>
      <c r="C4140" s="27" t="s">
        <v>1</v>
      </c>
      <c r="D4140" s="27">
        <v>4</v>
      </c>
      <c r="E4140" s="27">
        <v>1.85</v>
      </c>
      <c r="F4140" s="30">
        <f>INDEX(Additional!$B$3:$B$11,MATCH(C4140,Additional!$A$3:$A$11,0))</f>
        <v>1</v>
      </c>
      <c r="H4140" s="27" t="s">
        <v>0</v>
      </c>
      <c r="I4140" s="28">
        <v>40293</v>
      </c>
      <c r="J4140" s="32">
        <f>YEAR(I4140)</f>
        <v>2010</v>
      </c>
      <c r="K4140" s="32">
        <f>MONTH(I4140)</f>
        <v>4</v>
      </c>
      <c r="L4140" s="32">
        <f>D4140*E4140</f>
        <v>7.4</v>
      </c>
      <c r="M4140" s="32">
        <f>D4140*F4140</f>
        <v>4</v>
      </c>
      <c r="N4140" s="32">
        <f>L4140-M4140</f>
        <v>3.4000000000000004</v>
      </c>
    </row>
    <row r="4141" spans="1:14" x14ac:dyDescent="0.2">
      <c r="A4141" s="26">
        <v>577358</v>
      </c>
      <c r="B4141" s="26" t="s">
        <v>68</v>
      </c>
      <c r="C4141" s="27" t="s">
        <v>1</v>
      </c>
      <c r="D4141" s="27">
        <v>8</v>
      </c>
      <c r="E4141" s="27">
        <v>1.85</v>
      </c>
      <c r="F4141" s="30">
        <f>INDEX(Additional!$B$3:$B$11,MATCH(C4141,Additional!$A$3:$A$11,0))</f>
        <v>1</v>
      </c>
      <c r="H4141" s="27" t="s">
        <v>0</v>
      </c>
      <c r="I4141" s="28">
        <v>41059</v>
      </c>
      <c r="J4141" s="32">
        <f>YEAR(I4141)</f>
        <v>2012</v>
      </c>
      <c r="K4141" s="32">
        <f>MONTH(I4141)</f>
        <v>5</v>
      </c>
      <c r="L4141" s="32">
        <f>D4141*E4141</f>
        <v>14.8</v>
      </c>
      <c r="M4141" s="32">
        <f>D4141*F4141</f>
        <v>8</v>
      </c>
      <c r="N4141" s="32">
        <f>L4141-M4141</f>
        <v>6.8000000000000007</v>
      </c>
    </row>
    <row r="4142" spans="1:14" x14ac:dyDescent="0.2">
      <c r="A4142" s="26">
        <v>577358</v>
      </c>
      <c r="B4142" s="26" t="s">
        <v>67</v>
      </c>
      <c r="C4142" s="27" t="s">
        <v>1</v>
      </c>
      <c r="D4142" s="27">
        <v>2</v>
      </c>
      <c r="E4142" s="27">
        <v>1.85</v>
      </c>
      <c r="F4142" s="30">
        <f>INDEX(Additional!$B$3:$B$11,MATCH(C4142,Additional!$A$3:$A$11,0))</f>
        <v>1</v>
      </c>
      <c r="H4142" s="27" t="s">
        <v>0</v>
      </c>
      <c r="I4142" s="28">
        <v>41063</v>
      </c>
      <c r="J4142" s="32">
        <f>YEAR(I4142)</f>
        <v>2012</v>
      </c>
      <c r="K4142" s="32">
        <f>MONTH(I4142)</f>
        <v>6</v>
      </c>
      <c r="L4142" s="32">
        <f>D4142*E4142</f>
        <v>3.7</v>
      </c>
      <c r="M4142" s="32">
        <f>D4142*F4142</f>
        <v>2</v>
      </c>
      <c r="N4142" s="32">
        <f>L4142-M4142</f>
        <v>1.7000000000000002</v>
      </c>
    </row>
    <row r="4143" spans="1:14" x14ac:dyDescent="0.2">
      <c r="A4143" s="26">
        <v>577358</v>
      </c>
      <c r="B4143" s="26" t="s">
        <v>66</v>
      </c>
      <c r="C4143" s="27" t="s">
        <v>1</v>
      </c>
      <c r="D4143" s="27">
        <v>40</v>
      </c>
      <c r="E4143" s="27">
        <v>1.85</v>
      </c>
      <c r="F4143" s="30">
        <f>INDEX(Additional!$B$3:$B$11,MATCH(C4143,Additional!$A$3:$A$11,0))</f>
        <v>1</v>
      </c>
      <c r="H4143" s="27" t="s">
        <v>0</v>
      </c>
      <c r="I4143" s="28">
        <v>40519</v>
      </c>
      <c r="J4143" s="32">
        <f>YEAR(I4143)</f>
        <v>2010</v>
      </c>
      <c r="K4143" s="32">
        <f>MONTH(I4143)</f>
        <v>12</v>
      </c>
      <c r="L4143" s="32">
        <f>D4143*E4143</f>
        <v>74</v>
      </c>
      <c r="M4143" s="32">
        <f>D4143*F4143</f>
        <v>40</v>
      </c>
      <c r="N4143" s="32">
        <f>L4143-M4143</f>
        <v>34</v>
      </c>
    </row>
    <row r="4144" spans="1:14" x14ac:dyDescent="0.2">
      <c r="A4144" s="26">
        <v>577358</v>
      </c>
      <c r="B4144" s="26" t="s">
        <v>65</v>
      </c>
      <c r="C4144" s="27" t="s">
        <v>1</v>
      </c>
      <c r="D4144" s="27">
        <v>6</v>
      </c>
      <c r="E4144" s="27">
        <v>1.85</v>
      </c>
      <c r="F4144" s="30">
        <f>INDEX(Additional!$B$3:$B$11,MATCH(C4144,Additional!$A$3:$A$11,0))</f>
        <v>1</v>
      </c>
      <c r="H4144" s="27" t="s">
        <v>0</v>
      </c>
      <c r="I4144" s="28">
        <v>41213</v>
      </c>
      <c r="J4144" s="32">
        <f>YEAR(I4144)</f>
        <v>2012</v>
      </c>
      <c r="K4144" s="32">
        <f>MONTH(I4144)</f>
        <v>10</v>
      </c>
      <c r="L4144" s="32">
        <f>D4144*E4144</f>
        <v>11.100000000000001</v>
      </c>
      <c r="M4144" s="32">
        <f>D4144*F4144</f>
        <v>6</v>
      </c>
      <c r="N4144" s="32">
        <f>L4144-M4144</f>
        <v>5.1000000000000014</v>
      </c>
    </row>
    <row r="4145" spans="1:14" x14ac:dyDescent="0.2">
      <c r="A4145" s="26">
        <v>577358</v>
      </c>
      <c r="B4145" s="26" t="s">
        <v>64</v>
      </c>
      <c r="C4145" s="27" t="s">
        <v>1</v>
      </c>
      <c r="D4145" s="27">
        <v>192</v>
      </c>
      <c r="E4145" s="27">
        <v>1.85</v>
      </c>
      <c r="F4145" s="30">
        <f>INDEX(Additional!$B$3:$B$11,MATCH(C4145,Additional!$A$3:$A$11,0))</f>
        <v>1</v>
      </c>
      <c r="H4145" s="27" t="s">
        <v>0</v>
      </c>
      <c r="I4145" s="28">
        <v>41045</v>
      </c>
      <c r="J4145" s="32">
        <f>YEAR(I4145)</f>
        <v>2012</v>
      </c>
      <c r="K4145" s="32">
        <f>MONTH(I4145)</f>
        <v>5</v>
      </c>
      <c r="L4145" s="32">
        <f>D4145*E4145</f>
        <v>355.20000000000005</v>
      </c>
      <c r="M4145" s="32">
        <f>D4145*F4145</f>
        <v>192</v>
      </c>
      <c r="N4145" s="32">
        <f>L4145-M4145</f>
        <v>163.20000000000005</v>
      </c>
    </row>
    <row r="4146" spans="1:14" x14ac:dyDescent="0.2">
      <c r="A4146" s="26">
        <v>577358</v>
      </c>
      <c r="B4146" s="26" t="s">
        <v>63</v>
      </c>
      <c r="C4146" s="27" t="s">
        <v>1</v>
      </c>
      <c r="D4146" s="27">
        <v>6</v>
      </c>
      <c r="E4146" s="27">
        <v>1.85</v>
      </c>
      <c r="F4146" s="30">
        <f>INDEX(Additional!$B$3:$B$11,MATCH(C4146,Additional!$A$3:$A$11,0))</f>
        <v>1</v>
      </c>
      <c r="H4146" s="27" t="s">
        <v>0</v>
      </c>
      <c r="I4146" s="28">
        <v>41094</v>
      </c>
      <c r="J4146" s="32">
        <f>YEAR(I4146)</f>
        <v>2012</v>
      </c>
      <c r="K4146" s="32">
        <f>MONTH(I4146)</f>
        <v>7</v>
      </c>
      <c r="L4146" s="32">
        <f>D4146*E4146</f>
        <v>11.100000000000001</v>
      </c>
      <c r="M4146" s="32">
        <f>D4146*F4146</f>
        <v>6</v>
      </c>
      <c r="N4146" s="32">
        <f>L4146-M4146</f>
        <v>5.1000000000000014</v>
      </c>
    </row>
    <row r="4147" spans="1:14" x14ac:dyDescent="0.2">
      <c r="A4147" s="26">
        <v>577358</v>
      </c>
      <c r="B4147" s="26">
        <v>85173</v>
      </c>
      <c r="C4147" s="27" t="s">
        <v>1</v>
      </c>
      <c r="D4147" s="27">
        <v>6</v>
      </c>
      <c r="E4147" s="27">
        <v>1.85</v>
      </c>
      <c r="F4147" s="30">
        <f>INDEX(Additional!$B$3:$B$11,MATCH(C4147,Additional!$A$3:$A$11,0))</f>
        <v>1</v>
      </c>
      <c r="H4147" s="27" t="s">
        <v>0</v>
      </c>
      <c r="I4147" s="28">
        <v>40300</v>
      </c>
      <c r="J4147" s="32">
        <f>YEAR(I4147)</f>
        <v>2010</v>
      </c>
      <c r="K4147" s="32">
        <f>MONTH(I4147)</f>
        <v>5</v>
      </c>
      <c r="L4147" s="32">
        <f>D4147*E4147</f>
        <v>11.100000000000001</v>
      </c>
      <c r="M4147" s="32">
        <f>D4147*F4147</f>
        <v>6</v>
      </c>
      <c r="N4147" s="32">
        <f>L4147-M4147</f>
        <v>5.1000000000000014</v>
      </c>
    </row>
    <row r="4148" spans="1:14" x14ac:dyDescent="0.2">
      <c r="A4148" s="26">
        <v>577358</v>
      </c>
      <c r="B4148" s="26" t="s">
        <v>62</v>
      </c>
      <c r="C4148" s="27" t="s">
        <v>1</v>
      </c>
      <c r="D4148" s="27">
        <v>4</v>
      </c>
      <c r="E4148" s="27">
        <v>1.85</v>
      </c>
      <c r="F4148" s="30">
        <f>INDEX(Additional!$B$3:$B$11,MATCH(C4148,Additional!$A$3:$A$11,0))</f>
        <v>1</v>
      </c>
      <c r="H4148" s="27" t="s">
        <v>0</v>
      </c>
      <c r="I4148" s="28">
        <v>40368</v>
      </c>
      <c r="J4148" s="32">
        <f>YEAR(I4148)</f>
        <v>2010</v>
      </c>
      <c r="K4148" s="32">
        <f>MONTH(I4148)</f>
        <v>7</v>
      </c>
      <c r="L4148" s="32">
        <f>D4148*E4148</f>
        <v>7.4</v>
      </c>
      <c r="M4148" s="32">
        <f>D4148*F4148</f>
        <v>4</v>
      </c>
      <c r="N4148" s="32">
        <f>L4148-M4148</f>
        <v>3.4000000000000004</v>
      </c>
    </row>
    <row r="4149" spans="1:14" x14ac:dyDescent="0.2">
      <c r="A4149" s="26">
        <v>577358</v>
      </c>
      <c r="B4149" s="26" t="s">
        <v>61</v>
      </c>
      <c r="C4149" s="27" t="s">
        <v>1</v>
      </c>
      <c r="D4149" s="27">
        <v>48</v>
      </c>
      <c r="E4149" s="27">
        <v>1.85</v>
      </c>
      <c r="F4149" s="30">
        <f>INDEX(Additional!$B$3:$B$11,MATCH(C4149,Additional!$A$3:$A$11,0))</f>
        <v>1</v>
      </c>
      <c r="H4149" s="27" t="s">
        <v>0</v>
      </c>
      <c r="I4149" s="28">
        <v>41209</v>
      </c>
      <c r="J4149" s="32">
        <f>YEAR(I4149)</f>
        <v>2012</v>
      </c>
      <c r="K4149" s="32">
        <f>MONTH(I4149)</f>
        <v>10</v>
      </c>
      <c r="L4149" s="32">
        <f>D4149*E4149</f>
        <v>88.800000000000011</v>
      </c>
      <c r="M4149" s="32">
        <f>D4149*F4149</f>
        <v>48</v>
      </c>
      <c r="N4149" s="32">
        <f>L4149-M4149</f>
        <v>40.800000000000011</v>
      </c>
    </row>
    <row r="4150" spans="1:14" x14ac:dyDescent="0.2">
      <c r="A4150" s="26">
        <v>577358</v>
      </c>
      <c r="B4150" s="26" t="s">
        <v>60</v>
      </c>
      <c r="C4150" s="27" t="s">
        <v>1</v>
      </c>
      <c r="D4150" s="27">
        <v>96</v>
      </c>
      <c r="E4150" s="27">
        <v>1.85</v>
      </c>
      <c r="F4150" s="30">
        <f>INDEX(Additional!$B$3:$B$11,MATCH(C4150,Additional!$A$3:$A$11,0))</f>
        <v>1</v>
      </c>
      <c r="H4150" s="27" t="s">
        <v>0</v>
      </c>
      <c r="I4150" s="28">
        <v>40972</v>
      </c>
      <c r="J4150" s="32">
        <f>YEAR(I4150)</f>
        <v>2012</v>
      </c>
      <c r="K4150" s="32">
        <f>MONTH(I4150)</f>
        <v>3</v>
      </c>
      <c r="L4150" s="32">
        <f>D4150*E4150</f>
        <v>177.60000000000002</v>
      </c>
      <c r="M4150" s="32">
        <f>D4150*F4150</f>
        <v>96</v>
      </c>
      <c r="N4150" s="32">
        <f>L4150-M4150</f>
        <v>81.600000000000023</v>
      </c>
    </row>
    <row r="4151" spans="1:14" x14ac:dyDescent="0.2">
      <c r="A4151" s="26">
        <v>577358</v>
      </c>
      <c r="B4151" s="26">
        <v>85227</v>
      </c>
      <c r="C4151" s="27" t="s">
        <v>1</v>
      </c>
      <c r="D4151" s="27">
        <v>96</v>
      </c>
      <c r="E4151" s="27">
        <v>1.85</v>
      </c>
      <c r="F4151" s="30">
        <f>INDEX(Additional!$B$3:$B$11,MATCH(C4151,Additional!$A$3:$A$11,0))</f>
        <v>1</v>
      </c>
      <c r="H4151" s="27" t="s">
        <v>0</v>
      </c>
      <c r="I4151" s="28">
        <v>40222</v>
      </c>
      <c r="J4151" s="32">
        <f>YEAR(I4151)</f>
        <v>2010</v>
      </c>
      <c r="K4151" s="32">
        <f>MONTH(I4151)</f>
        <v>2</v>
      </c>
      <c r="L4151" s="32">
        <f>D4151*E4151</f>
        <v>177.60000000000002</v>
      </c>
      <c r="M4151" s="32">
        <f>D4151*F4151</f>
        <v>96</v>
      </c>
      <c r="N4151" s="32">
        <f>L4151-M4151</f>
        <v>81.600000000000023</v>
      </c>
    </row>
    <row r="4152" spans="1:14" x14ac:dyDescent="0.2">
      <c r="A4152" s="26">
        <v>577358</v>
      </c>
      <c r="B4152" s="26" t="s">
        <v>59</v>
      </c>
      <c r="C4152" s="27" t="s">
        <v>1</v>
      </c>
      <c r="D4152" s="27">
        <v>6</v>
      </c>
      <c r="E4152" s="27">
        <v>1.85</v>
      </c>
      <c r="F4152" s="30">
        <f>INDEX(Additional!$B$3:$B$11,MATCH(C4152,Additional!$A$3:$A$11,0))</f>
        <v>1</v>
      </c>
      <c r="H4152" s="27" t="s">
        <v>0</v>
      </c>
      <c r="I4152" s="28">
        <v>40847</v>
      </c>
      <c r="J4152" s="32">
        <f>YEAR(I4152)</f>
        <v>2011</v>
      </c>
      <c r="K4152" s="32">
        <f>MONTH(I4152)</f>
        <v>10</v>
      </c>
      <c r="L4152" s="32">
        <f>D4152*E4152</f>
        <v>11.100000000000001</v>
      </c>
      <c r="M4152" s="32">
        <f>D4152*F4152</f>
        <v>6</v>
      </c>
      <c r="N4152" s="32">
        <f>L4152-M4152</f>
        <v>5.1000000000000014</v>
      </c>
    </row>
    <row r="4153" spans="1:14" x14ac:dyDescent="0.2">
      <c r="A4153" s="26">
        <v>577358</v>
      </c>
      <c r="B4153" s="26" t="s">
        <v>58</v>
      </c>
      <c r="C4153" s="27" t="s">
        <v>1</v>
      </c>
      <c r="D4153" s="27">
        <v>24</v>
      </c>
      <c r="E4153" s="27">
        <v>1.85</v>
      </c>
      <c r="F4153" s="30">
        <f>INDEX(Additional!$B$3:$B$11,MATCH(C4153,Additional!$A$3:$A$11,0))</f>
        <v>1</v>
      </c>
      <c r="H4153" s="27" t="s">
        <v>0</v>
      </c>
      <c r="I4153" s="28">
        <v>41097</v>
      </c>
      <c r="J4153" s="32">
        <f>YEAR(I4153)</f>
        <v>2012</v>
      </c>
      <c r="K4153" s="32">
        <f>MONTH(I4153)</f>
        <v>7</v>
      </c>
      <c r="L4153" s="32">
        <f>D4153*E4153</f>
        <v>44.400000000000006</v>
      </c>
      <c r="M4153" s="32">
        <f>D4153*F4153</f>
        <v>24</v>
      </c>
      <c r="N4153" s="32">
        <f>L4153-M4153</f>
        <v>20.400000000000006</v>
      </c>
    </row>
    <row r="4154" spans="1:14" x14ac:dyDescent="0.2">
      <c r="A4154" s="26">
        <v>577358</v>
      </c>
      <c r="B4154" s="26" t="s">
        <v>57</v>
      </c>
      <c r="C4154" s="27" t="s">
        <v>1</v>
      </c>
      <c r="D4154" s="27">
        <v>48</v>
      </c>
      <c r="E4154" s="27">
        <v>1.85</v>
      </c>
      <c r="F4154" s="30">
        <f>INDEX(Additional!$B$3:$B$11,MATCH(C4154,Additional!$A$3:$A$11,0))</f>
        <v>1</v>
      </c>
      <c r="H4154" s="27" t="s">
        <v>0</v>
      </c>
      <c r="I4154" s="28">
        <v>40607</v>
      </c>
      <c r="J4154" s="32">
        <f>YEAR(I4154)</f>
        <v>2011</v>
      </c>
      <c r="K4154" s="32">
        <f>MONTH(I4154)</f>
        <v>3</v>
      </c>
      <c r="L4154" s="32">
        <f>D4154*E4154</f>
        <v>88.800000000000011</v>
      </c>
      <c r="M4154" s="32">
        <f>D4154*F4154</f>
        <v>48</v>
      </c>
      <c r="N4154" s="32">
        <f>L4154-M4154</f>
        <v>40.800000000000011</v>
      </c>
    </row>
    <row r="4155" spans="1:14" x14ac:dyDescent="0.2">
      <c r="A4155" s="26">
        <v>577358</v>
      </c>
      <c r="B4155" s="26">
        <v>90114</v>
      </c>
      <c r="C4155" s="27" t="s">
        <v>1</v>
      </c>
      <c r="D4155" s="27">
        <v>8</v>
      </c>
      <c r="E4155" s="27">
        <v>1.85</v>
      </c>
      <c r="F4155" s="30">
        <f>INDEX(Additional!$B$3:$B$11,MATCH(C4155,Additional!$A$3:$A$11,0))</f>
        <v>1</v>
      </c>
      <c r="H4155" s="27" t="s">
        <v>0</v>
      </c>
      <c r="I4155" s="28">
        <v>40680</v>
      </c>
      <c r="J4155" s="32">
        <f>YEAR(I4155)</f>
        <v>2011</v>
      </c>
      <c r="K4155" s="32">
        <f>MONTH(I4155)</f>
        <v>5</v>
      </c>
      <c r="L4155" s="32">
        <f>D4155*E4155</f>
        <v>14.8</v>
      </c>
      <c r="M4155" s="32">
        <f>D4155*F4155</f>
        <v>8</v>
      </c>
      <c r="N4155" s="32">
        <f>L4155-M4155</f>
        <v>6.8000000000000007</v>
      </c>
    </row>
    <row r="4156" spans="1:14" x14ac:dyDescent="0.2">
      <c r="A4156" s="26">
        <v>577358</v>
      </c>
      <c r="B4156" s="26" t="s">
        <v>56</v>
      </c>
      <c r="C4156" s="27" t="s">
        <v>1</v>
      </c>
      <c r="D4156" s="27">
        <v>6</v>
      </c>
      <c r="E4156" s="27">
        <v>1.85</v>
      </c>
      <c r="F4156" s="30">
        <f>INDEX(Additional!$B$3:$B$11,MATCH(C4156,Additional!$A$3:$A$11,0))</f>
        <v>1</v>
      </c>
      <c r="H4156" s="27" t="s">
        <v>0</v>
      </c>
      <c r="I4156" s="28">
        <v>40289</v>
      </c>
      <c r="J4156" s="32">
        <f>YEAR(I4156)</f>
        <v>2010</v>
      </c>
      <c r="K4156" s="32">
        <f>MONTH(I4156)</f>
        <v>4</v>
      </c>
      <c r="L4156" s="32">
        <f>D4156*E4156</f>
        <v>11.100000000000001</v>
      </c>
      <c r="M4156" s="32">
        <f>D4156*F4156</f>
        <v>6</v>
      </c>
      <c r="N4156" s="32">
        <f>L4156-M4156</f>
        <v>5.1000000000000014</v>
      </c>
    </row>
    <row r="4157" spans="1:14" x14ac:dyDescent="0.2">
      <c r="A4157" s="26">
        <v>577358</v>
      </c>
      <c r="B4157" s="26" t="s">
        <v>55</v>
      </c>
      <c r="C4157" s="27" t="s">
        <v>1</v>
      </c>
      <c r="D4157" s="27">
        <v>2</v>
      </c>
      <c r="E4157" s="27">
        <v>1.85</v>
      </c>
      <c r="F4157" s="30">
        <f>INDEX(Additional!$B$3:$B$11,MATCH(C4157,Additional!$A$3:$A$11,0))</f>
        <v>1</v>
      </c>
      <c r="H4157" s="27" t="s">
        <v>0</v>
      </c>
      <c r="I4157" s="28">
        <v>40630</v>
      </c>
      <c r="J4157" s="32">
        <f>YEAR(I4157)</f>
        <v>2011</v>
      </c>
      <c r="K4157" s="32">
        <f>MONTH(I4157)</f>
        <v>3</v>
      </c>
      <c r="L4157" s="32">
        <f>D4157*E4157</f>
        <v>3.7</v>
      </c>
      <c r="M4157" s="32">
        <f>D4157*F4157</f>
        <v>2</v>
      </c>
      <c r="N4157" s="32">
        <f>L4157-M4157</f>
        <v>1.7000000000000002</v>
      </c>
    </row>
    <row r="4158" spans="1:14" x14ac:dyDescent="0.2">
      <c r="A4158" s="26">
        <v>577358</v>
      </c>
      <c r="B4158" s="26" t="s">
        <v>54</v>
      </c>
      <c r="C4158" s="27" t="s">
        <v>1</v>
      </c>
      <c r="D4158" s="27">
        <v>12</v>
      </c>
      <c r="E4158" s="27">
        <v>1.85</v>
      </c>
      <c r="F4158" s="30">
        <f>INDEX(Additional!$B$3:$B$11,MATCH(C4158,Additional!$A$3:$A$11,0))</f>
        <v>1</v>
      </c>
      <c r="H4158" s="27" t="s">
        <v>0</v>
      </c>
      <c r="I4158" s="28">
        <v>40494</v>
      </c>
      <c r="J4158" s="32">
        <f>YEAR(I4158)</f>
        <v>2010</v>
      </c>
      <c r="K4158" s="32">
        <f>MONTH(I4158)</f>
        <v>11</v>
      </c>
      <c r="L4158" s="32">
        <f>D4158*E4158</f>
        <v>22.200000000000003</v>
      </c>
      <c r="M4158" s="32">
        <f>D4158*F4158</f>
        <v>12</v>
      </c>
      <c r="N4158" s="32">
        <f>L4158-M4158</f>
        <v>10.200000000000003</v>
      </c>
    </row>
    <row r="4159" spans="1:14" x14ac:dyDescent="0.2">
      <c r="A4159" s="26">
        <v>577358</v>
      </c>
      <c r="B4159" s="26" t="s">
        <v>53</v>
      </c>
      <c r="C4159" s="27" t="s">
        <v>1</v>
      </c>
      <c r="D4159" s="27">
        <v>12</v>
      </c>
      <c r="E4159" s="27">
        <v>1.85</v>
      </c>
      <c r="F4159" s="30">
        <f>INDEX(Additional!$B$3:$B$11,MATCH(C4159,Additional!$A$3:$A$11,0))</f>
        <v>1</v>
      </c>
      <c r="H4159" s="27" t="s">
        <v>0</v>
      </c>
      <c r="I4159" s="28">
        <v>41167</v>
      </c>
      <c r="J4159" s="32">
        <f>YEAR(I4159)</f>
        <v>2012</v>
      </c>
      <c r="K4159" s="32">
        <f>MONTH(I4159)</f>
        <v>9</v>
      </c>
      <c r="L4159" s="32">
        <f>D4159*E4159</f>
        <v>22.200000000000003</v>
      </c>
      <c r="M4159" s="32">
        <f>D4159*F4159</f>
        <v>12</v>
      </c>
      <c r="N4159" s="32">
        <f>L4159-M4159</f>
        <v>10.200000000000003</v>
      </c>
    </row>
    <row r="4160" spans="1:14" x14ac:dyDescent="0.2">
      <c r="A4160" s="26">
        <v>577358</v>
      </c>
      <c r="B4160" s="26" t="s">
        <v>52</v>
      </c>
      <c r="C4160" s="27" t="s">
        <v>1</v>
      </c>
      <c r="D4160" s="27">
        <v>9</v>
      </c>
      <c r="E4160" s="27">
        <v>1.85</v>
      </c>
      <c r="F4160" s="30">
        <f>INDEX(Additional!$B$3:$B$11,MATCH(C4160,Additional!$A$3:$A$11,0))</f>
        <v>1</v>
      </c>
      <c r="H4160" s="27" t="s">
        <v>0</v>
      </c>
      <c r="I4160" s="28">
        <v>40197</v>
      </c>
      <c r="J4160" s="32">
        <f>YEAR(I4160)</f>
        <v>2010</v>
      </c>
      <c r="K4160" s="32">
        <f>MONTH(I4160)</f>
        <v>1</v>
      </c>
      <c r="L4160" s="32">
        <f>D4160*E4160</f>
        <v>16.650000000000002</v>
      </c>
      <c r="M4160" s="32">
        <f>D4160*F4160</f>
        <v>9</v>
      </c>
      <c r="N4160" s="32">
        <f>L4160-M4160</f>
        <v>7.6500000000000021</v>
      </c>
    </row>
    <row r="4161" spans="1:14" x14ac:dyDescent="0.2">
      <c r="A4161" s="26">
        <v>577358</v>
      </c>
      <c r="B4161" s="26">
        <v>22804</v>
      </c>
      <c r="C4161" s="27" t="s">
        <v>1</v>
      </c>
      <c r="D4161" s="27">
        <v>1</v>
      </c>
      <c r="E4161" s="27">
        <v>1.85</v>
      </c>
      <c r="F4161" s="30">
        <f>INDEX(Additional!$B$3:$B$11,MATCH(C4161,Additional!$A$3:$A$11,0))</f>
        <v>1</v>
      </c>
      <c r="H4161" s="27" t="s">
        <v>0</v>
      </c>
      <c r="I4161" s="28">
        <v>41175</v>
      </c>
      <c r="J4161" s="32">
        <f>YEAR(I4161)</f>
        <v>2012</v>
      </c>
      <c r="K4161" s="32">
        <f>MONTH(I4161)</f>
        <v>9</v>
      </c>
      <c r="L4161" s="32">
        <f>D4161*E4161</f>
        <v>1.85</v>
      </c>
      <c r="M4161" s="32">
        <f>D4161*F4161</f>
        <v>1</v>
      </c>
      <c r="N4161" s="32">
        <f>L4161-M4161</f>
        <v>0.85000000000000009</v>
      </c>
    </row>
    <row r="4162" spans="1:14" x14ac:dyDescent="0.2">
      <c r="A4162" s="26">
        <v>577358</v>
      </c>
      <c r="B4162" s="26">
        <v>16235</v>
      </c>
      <c r="C4162" s="27" t="s">
        <v>1</v>
      </c>
      <c r="D4162" s="27">
        <v>2</v>
      </c>
      <c r="E4162" s="27">
        <v>1.85</v>
      </c>
      <c r="F4162" s="30">
        <f>INDEX(Additional!$B$3:$B$11,MATCH(C4162,Additional!$A$3:$A$11,0))</f>
        <v>1</v>
      </c>
      <c r="H4162" s="27" t="s">
        <v>0</v>
      </c>
      <c r="I4162" s="28">
        <v>40989</v>
      </c>
      <c r="J4162" s="32">
        <f>YEAR(I4162)</f>
        <v>2012</v>
      </c>
      <c r="K4162" s="32">
        <f>MONTH(I4162)</f>
        <v>3</v>
      </c>
      <c r="L4162" s="32">
        <f>D4162*E4162</f>
        <v>3.7</v>
      </c>
      <c r="M4162" s="32">
        <f>D4162*F4162</f>
        <v>2</v>
      </c>
      <c r="N4162" s="32">
        <f>L4162-M4162</f>
        <v>1.7000000000000002</v>
      </c>
    </row>
    <row r="4163" spans="1:14" x14ac:dyDescent="0.2">
      <c r="A4163" s="26">
        <v>577358</v>
      </c>
      <c r="B4163" s="26">
        <v>16236</v>
      </c>
      <c r="C4163" s="27" t="s">
        <v>1</v>
      </c>
      <c r="D4163" s="27">
        <v>1</v>
      </c>
      <c r="E4163" s="27">
        <v>1.85</v>
      </c>
      <c r="F4163" s="30">
        <f>INDEX(Additional!$B$3:$B$11,MATCH(C4163,Additional!$A$3:$A$11,0))</f>
        <v>1</v>
      </c>
      <c r="H4163" s="27" t="s">
        <v>0</v>
      </c>
      <c r="I4163" s="28">
        <v>41157</v>
      </c>
      <c r="J4163" s="32">
        <f>YEAR(I4163)</f>
        <v>2012</v>
      </c>
      <c r="K4163" s="32">
        <f>MONTH(I4163)</f>
        <v>9</v>
      </c>
      <c r="L4163" s="32">
        <f>D4163*E4163</f>
        <v>1.85</v>
      </c>
      <c r="M4163" s="32">
        <f>D4163*F4163</f>
        <v>1</v>
      </c>
      <c r="N4163" s="32">
        <f>L4163-M4163</f>
        <v>0.85000000000000009</v>
      </c>
    </row>
    <row r="4164" spans="1:14" x14ac:dyDescent="0.2">
      <c r="A4164" s="26">
        <v>577358</v>
      </c>
      <c r="B4164" s="26">
        <v>16254</v>
      </c>
      <c r="C4164" s="27" t="s">
        <v>1</v>
      </c>
      <c r="D4164" s="27">
        <v>1</v>
      </c>
      <c r="E4164" s="27">
        <v>1.85</v>
      </c>
      <c r="F4164" s="30">
        <f>INDEX(Additional!$B$3:$B$11,MATCH(C4164,Additional!$A$3:$A$11,0))</f>
        <v>1</v>
      </c>
      <c r="H4164" s="27" t="s">
        <v>0</v>
      </c>
      <c r="I4164" s="28">
        <v>40870</v>
      </c>
      <c r="J4164" s="32">
        <f>YEAR(I4164)</f>
        <v>2011</v>
      </c>
      <c r="K4164" s="32">
        <f>MONTH(I4164)</f>
        <v>11</v>
      </c>
      <c r="L4164" s="32">
        <f>D4164*E4164</f>
        <v>1.85</v>
      </c>
      <c r="M4164" s="32">
        <f>D4164*F4164</f>
        <v>1</v>
      </c>
      <c r="N4164" s="32">
        <f>L4164-M4164</f>
        <v>0.85000000000000009</v>
      </c>
    </row>
    <row r="4165" spans="1:14" x14ac:dyDescent="0.2">
      <c r="A4165" s="26">
        <v>577358</v>
      </c>
      <c r="B4165" s="26">
        <v>20685</v>
      </c>
      <c r="C4165" s="27" t="s">
        <v>1</v>
      </c>
      <c r="D4165" s="27">
        <v>1</v>
      </c>
      <c r="E4165" s="27">
        <v>1.85</v>
      </c>
      <c r="F4165" s="30">
        <f>INDEX(Additional!$B$3:$B$11,MATCH(C4165,Additional!$A$3:$A$11,0))</f>
        <v>1</v>
      </c>
      <c r="H4165" s="27" t="s">
        <v>0</v>
      </c>
      <c r="I4165" s="28">
        <v>40248</v>
      </c>
      <c r="J4165" s="32">
        <f>YEAR(I4165)</f>
        <v>2010</v>
      </c>
      <c r="K4165" s="32">
        <f>MONTH(I4165)</f>
        <v>3</v>
      </c>
      <c r="L4165" s="32">
        <f>D4165*E4165</f>
        <v>1.85</v>
      </c>
      <c r="M4165" s="32">
        <f>D4165*F4165</f>
        <v>1</v>
      </c>
      <c r="N4165" s="32">
        <f>L4165-M4165</f>
        <v>0.85000000000000009</v>
      </c>
    </row>
    <row r="4166" spans="1:14" x14ac:dyDescent="0.2">
      <c r="A4166" s="26">
        <v>577358</v>
      </c>
      <c r="B4166" s="26">
        <v>20719</v>
      </c>
      <c r="C4166" s="27" t="s">
        <v>1</v>
      </c>
      <c r="D4166" s="27">
        <v>1</v>
      </c>
      <c r="E4166" s="27">
        <v>1.85</v>
      </c>
      <c r="F4166" s="30">
        <f>INDEX(Additional!$B$3:$B$11,MATCH(C4166,Additional!$A$3:$A$11,0))</f>
        <v>1</v>
      </c>
      <c r="H4166" s="27" t="s">
        <v>0</v>
      </c>
      <c r="I4166" s="28">
        <v>40435</v>
      </c>
      <c r="J4166" s="32">
        <f>YEAR(I4166)</f>
        <v>2010</v>
      </c>
      <c r="K4166" s="32">
        <f>MONTH(I4166)</f>
        <v>9</v>
      </c>
      <c r="L4166" s="32">
        <f>D4166*E4166</f>
        <v>1.85</v>
      </c>
      <c r="M4166" s="32">
        <f>D4166*F4166</f>
        <v>1</v>
      </c>
      <c r="N4166" s="32">
        <f>L4166-M4166</f>
        <v>0.85000000000000009</v>
      </c>
    </row>
    <row r="4167" spans="1:14" x14ac:dyDescent="0.2">
      <c r="A4167" s="26">
        <v>577358</v>
      </c>
      <c r="B4167" s="26">
        <v>20723</v>
      </c>
      <c r="C4167" s="27" t="s">
        <v>1</v>
      </c>
      <c r="D4167" s="27">
        <v>4</v>
      </c>
      <c r="E4167" s="27">
        <v>1.85</v>
      </c>
      <c r="F4167" s="30">
        <f>INDEX(Additional!$B$3:$B$11,MATCH(C4167,Additional!$A$3:$A$11,0))</f>
        <v>1</v>
      </c>
      <c r="H4167" s="27" t="s">
        <v>0</v>
      </c>
      <c r="I4167" s="28">
        <v>40546</v>
      </c>
      <c r="J4167" s="32">
        <f>YEAR(I4167)</f>
        <v>2011</v>
      </c>
      <c r="K4167" s="32">
        <f>MONTH(I4167)</f>
        <v>1</v>
      </c>
      <c r="L4167" s="32">
        <f>D4167*E4167</f>
        <v>7.4</v>
      </c>
      <c r="M4167" s="32">
        <f>D4167*F4167</f>
        <v>4</v>
      </c>
      <c r="N4167" s="32">
        <f>L4167-M4167</f>
        <v>3.4000000000000004</v>
      </c>
    </row>
    <row r="4168" spans="1:14" x14ac:dyDescent="0.2">
      <c r="A4168" s="26">
        <v>577358</v>
      </c>
      <c r="B4168" s="26">
        <v>20724</v>
      </c>
      <c r="C4168" s="27" t="s">
        <v>1</v>
      </c>
      <c r="D4168" s="27">
        <v>1</v>
      </c>
      <c r="E4168" s="27">
        <v>1.85</v>
      </c>
      <c r="F4168" s="30">
        <f>INDEX(Additional!$B$3:$B$11,MATCH(C4168,Additional!$A$3:$A$11,0))</f>
        <v>1</v>
      </c>
      <c r="H4168" s="27" t="s">
        <v>0</v>
      </c>
      <c r="I4168" s="28">
        <v>40415</v>
      </c>
      <c r="J4168" s="32">
        <f>YEAR(I4168)</f>
        <v>2010</v>
      </c>
      <c r="K4168" s="32">
        <f>MONTH(I4168)</f>
        <v>8</v>
      </c>
      <c r="L4168" s="32">
        <f>D4168*E4168</f>
        <v>1.85</v>
      </c>
      <c r="M4168" s="32">
        <f>D4168*F4168</f>
        <v>1</v>
      </c>
      <c r="N4168" s="32">
        <f>L4168-M4168</f>
        <v>0.85000000000000009</v>
      </c>
    </row>
    <row r="4169" spans="1:14" x14ac:dyDescent="0.2">
      <c r="A4169" s="26">
        <v>577358</v>
      </c>
      <c r="B4169" s="26">
        <v>20725</v>
      </c>
      <c r="C4169" s="27" t="s">
        <v>1</v>
      </c>
      <c r="D4169" s="27">
        <v>12</v>
      </c>
      <c r="E4169" s="27">
        <v>1.85</v>
      </c>
      <c r="F4169" s="30">
        <f>INDEX(Additional!$B$3:$B$11,MATCH(C4169,Additional!$A$3:$A$11,0))</f>
        <v>1</v>
      </c>
      <c r="H4169" s="27" t="s">
        <v>0</v>
      </c>
      <c r="I4169" s="28">
        <v>40799</v>
      </c>
      <c r="J4169" s="32">
        <f>YEAR(I4169)</f>
        <v>2011</v>
      </c>
      <c r="K4169" s="32">
        <f>MONTH(I4169)</f>
        <v>9</v>
      </c>
      <c r="L4169" s="32">
        <f>D4169*E4169</f>
        <v>22.200000000000003</v>
      </c>
      <c r="M4169" s="32">
        <f>D4169*F4169</f>
        <v>12</v>
      </c>
      <c r="N4169" s="32">
        <f>L4169-M4169</f>
        <v>10.200000000000003</v>
      </c>
    </row>
    <row r="4170" spans="1:14" x14ac:dyDescent="0.2">
      <c r="A4170" s="26">
        <v>577358</v>
      </c>
      <c r="B4170" s="26">
        <v>20726</v>
      </c>
      <c r="C4170" s="27" t="s">
        <v>1</v>
      </c>
      <c r="D4170" s="27">
        <v>12</v>
      </c>
      <c r="E4170" s="27">
        <v>1.85</v>
      </c>
      <c r="F4170" s="30">
        <f>INDEX(Additional!$B$3:$B$11,MATCH(C4170,Additional!$A$3:$A$11,0))</f>
        <v>1</v>
      </c>
      <c r="H4170" s="27" t="s">
        <v>0</v>
      </c>
      <c r="I4170" s="28">
        <v>41043</v>
      </c>
      <c r="J4170" s="32">
        <f>YEAR(I4170)</f>
        <v>2012</v>
      </c>
      <c r="K4170" s="32">
        <f>MONTH(I4170)</f>
        <v>5</v>
      </c>
      <c r="L4170" s="32">
        <f>D4170*E4170</f>
        <v>22.200000000000003</v>
      </c>
      <c r="M4170" s="32">
        <f>D4170*F4170</f>
        <v>12</v>
      </c>
      <c r="N4170" s="32">
        <f>L4170-M4170</f>
        <v>10.200000000000003</v>
      </c>
    </row>
    <row r="4171" spans="1:14" x14ac:dyDescent="0.2">
      <c r="A4171" s="26">
        <v>577358</v>
      </c>
      <c r="B4171" s="26">
        <v>20733</v>
      </c>
      <c r="C4171" s="27" t="s">
        <v>1</v>
      </c>
      <c r="D4171" s="27">
        <v>10</v>
      </c>
      <c r="E4171" s="27">
        <v>1.85</v>
      </c>
      <c r="F4171" s="30">
        <f>INDEX(Additional!$B$3:$B$11,MATCH(C4171,Additional!$A$3:$A$11,0))</f>
        <v>1</v>
      </c>
      <c r="H4171" s="27" t="s">
        <v>0</v>
      </c>
      <c r="I4171" s="28">
        <v>40203</v>
      </c>
      <c r="J4171" s="32">
        <f>YEAR(I4171)</f>
        <v>2010</v>
      </c>
      <c r="K4171" s="32">
        <f>MONTH(I4171)</f>
        <v>1</v>
      </c>
      <c r="L4171" s="32">
        <f>D4171*E4171</f>
        <v>18.5</v>
      </c>
      <c r="M4171" s="32">
        <f>D4171*F4171</f>
        <v>10</v>
      </c>
      <c r="N4171" s="32">
        <f>L4171-M4171</f>
        <v>8.5</v>
      </c>
    </row>
    <row r="4172" spans="1:14" x14ac:dyDescent="0.2">
      <c r="A4172" s="26">
        <v>577358</v>
      </c>
      <c r="B4172" s="26">
        <v>20755</v>
      </c>
      <c r="C4172" s="27" t="s">
        <v>1</v>
      </c>
      <c r="D4172" s="27">
        <v>6</v>
      </c>
      <c r="E4172" s="27">
        <v>1.85</v>
      </c>
      <c r="F4172" s="30">
        <f>INDEX(Additional!$B$3:$B$11,MATCH(C4172,Additional!$A$3:$A$11,0))</f>
        <v>1</v>
      </c>
      <c r="H4172" s="27" t="s">
        <v>0</v>
      </c>
      <c r="I4172" s="28">
        <v>40802</v>
      </c>
      <c r="J4172" s="32">
        <f>YEAR(I4172)</f>
        <v>2011</v>
      </c>
      <c r="K4172" s="32">
        <f>MONTH(I4172)</f>
        <v>9</v>
      </c>
      <c r="L4172" s="32">
        <f>D4172*E4172</f>
        <v>11.100000000000001</v>
      </c>
      <c r="M4172" s="32">
        <f>D4172*F4172</f>
        <v>6</v>
      </c>
      <c r="N4172" s="32">
        <f>L4172-M4172</f>
        <v>5.1000000000000014</v>
      </c>
    </row>
    <row r="4173" spans="1:14" x14ac:dyDescent="0.2">
      <c r="A4173" s="26">
        <v>577358</v>
      </c>
      <c r="B4173" s="26">
        <v>20764</v>
      </c>
      <c r="C4173" s="27" t="s">
        <v>1</v>
      </c>
      <c r="D4173" s="27">
        <v>2</v>
      </c>
      <c r="E4173" s="27">
        <v>1.85</v>
      </c>
      <c r="F4173" s="30">
        <f>INDEX(Additional!$B$3:$B$11,MATCH(C4173,Additional!$A$3:$A$11,0))</f>
        <v>1</v>
      </c>
      <c r="H4173" s="27" t="s">
        <v>0</v>
      </c>
      <c r="I4173" s="28">
        <v>40547</v>
      </c>
      <c r="J4173" s="32">
        <f>YEAR(I4173)</f>
        <v>2011</v>
      </c>
      <c r="K4173" s="32">
        <f>MONTH(I4173)</f>
        <v>1</v>
      </c>
      <c r="L4173" s="32">
        <f>D4173*E4173</f>
        <v>3.7</v>
      </c>
      <c r="M4173" s="32">
        <f>D4173*F4173</f>
        <v>2</v>
      </c>
      <c r="N4173" s="32">
        <f>L4173-M4173</f>
        <v>1.7000000000000002</v>
      </c>
    </row>
    <row r="4174" spans="1:14" x14ac:dyDescent="0.2">
      <c r="A4174" s="26">
        <v>577358</v>
      </c>
      <c r="B4174" s="26">
        <v>20775</v>
      </c>
      <c r="C4174" s="27" t="s">
        <v>1</v>
      </c>
      <c r="D4174" s="27">
        <v>12</v>
      </c>
      <c r="E4174" s="27">
        <v>1.85</v>
      </c>
      <c r="F4174" s="30">
        <f>INDEX(Additional!$B$3:$B$11,MATCH(C4174,Additional!$A$3:$A$11,0))</f>
        <v>1</v>
      </c>
      <c r="H4174" s="27" t="s">
        <v>0</v>
      </c>
      <c r="I4174" s="28">
        <v>40337</v>
      </c>
      <c r="J4174" s="32">
        <f>YEAR(I4174)</f>
        <v>2010</v>
      </c>
      <c r="K4174" s="32">
        <f>MONTH(I4174)</f>
        <v>6</v>
      </c>
      <c r="L4174" s="32">
        <f>D4174*E4174</f>
        <v>22.200000000000003</v>
      </c>
      <c r="M4174" s="32">
        <f>D4174*F4174</f>
        <v>12</v>
      </c>
      <c r="N4174" s="32">
        <f>L4174-M4174</f>
        <v>10.200000000000003</v>
      </c>
    </row>
    <row r="4175" spans="1:14" x14ac:dyDescent="0.2">
      <c r="A4175" s="26">
        <v>577358</v>
      </c>
      <c r="B4175" s="26">
        <v>20777</v>
      </c>
      <c r="C4175" s="27" t="s">
        <v>1</v>
      </c>
      <c r="D4175" s="27">
        <v>12</v>
      </c>
      <c r="E4175" s="27">
        <v>1.85</v>
      </c>
      <c r="F4175" s="30">
        <f>INDEX(Additional!$B$3:$B$11,MATCH(C4175,Additional!$A$3:$A$11,0))</f>
        <v>1</v>
      </c>
      <c r="H4175" s="27" t="s">
        <v>0</v>
      </c>
      <c r="I4175" s="28">
        <v>41245</v>
      </c>
      <c r="J4175" s="32">
        <f>YEAR(I4175)</f>
        <v>2012</v>
      </c>
      <c r="K4175" s="32">
        <f>MONTH(I4175)</f>
        <v>12</v>
      </c>
      <c r="L4175" s="32">
        <f>D4175*E4175</f>
        <v>22.200000000000003</v>
      </c>
      <c r="M4175" s="32">
        <f>D4175*F4175</f>
        <v>12</v>
      </c>
      <c r="N4175" s="32">
        <f>L4175-M4175</f>
        <v>10.200000000000003</v>
      </c>
    </row>
    <row r="4176" spans="1:14" x14ac:dyDescent="0.2">
      <c r="A4176" s="26">
        <v>577358</v>
      </c>
      <c r="B4176" s="26">
        <v>20839</v>
      </c>
      <c r="C4176" s="27" t="s">
        <v>1</v>
      </c>
      <c r="D4176" s="27">
        <v>8</v>
      </c>
      <c r="E4176" s="27">
        <v>1.85</v>
      </c>
      <c r="F4176" s="30">
        <f>INDEX(Additional!$B$3:$B$11,MATCH(C4176,Additional!$A$3:$A$11,0))</f>
        <v>1</v>
      </c>
      <c r="H4176" s="27" t="s">
        <v>0</v>
      </c>
      <c r="I4176" s="28">
        <v>40719</v>
      </c>
      <c r="J4176" s="32">
        <f>YEAR(I4176)</f>
        <v>2011</v>
      </c>
      <c r="K4176" s="32">
        <f>MONTH(I4176)</f>
        <v>6</v>
      </c>
      <c r="L4176" s="32">
        <f>D4176*E4176</f>
        <v>14.8</v>
      </c>
      <c r="M4176" s="32">
        <f>D4176*F4176</f>
        <v>8</v>
      </c>
      <c r="N4176" s="32">
        <f>L4176-M4176</f>
        <v>6.8000000000000007</v>
      </c>
    </row>
    <row r="4177" spans="1:14" x14ac:dyDescent="0.2">
      <c r="A4177" s="26">
        <v>577358</v>
      </c>
      <c r="B4177" s="26">
        <v>20931</v>
      </c>
      <c r="C4177" s="27" t="s">
        <v>1</v>
      </c>
      <c r="D4177" s="27">
        <v>3</v>
      </c>
      <c r="E4177" s="27">
        <v>1.85</v>
      </c>
      <c r="F4177" s="30">
        <f>INDEX(Additional!$B$3:$B$11,MATCH(C4177,Additional!$A$3:$A$11,0))</f>
        <v>1</v>
      </c>
      <c r="H4177" s="27" t="s">
        <v>0</v>
      </c>
      <c r="I4177" s="28">
        <v>40274</v>
      </c>
      <c r="J4177" s="32">
        <f>YEAR(I4177)</f>
        <v>2010</v>
      </c>
      <c r="K4177" s="32">
        <f>MONTH(I4177)</f>
        <v>4</v>
      </c>
      <c r="L4177" s="32">
        <f>D4177*E4177</f>
        <v>5.5500000000000007</v>
      </c>
      <c r="M4177" s="32">
        <f>D4177*F4177</f>
        <v>3</v>
      </c>
      <c r="N4177" s="32">
        <f>L4177-M4177</f>
        <v>2.5500000000000007</v>
      </c>
    </row>
    <row r="4178" spans="1:14" x14ac:dyDescent="0.2">
      <c r="A4178" s="26">
        <v>577358</v>
      </c>
      <c r="B4178" s="26">
        <v>20956</v>
      </c>
      <c r="C4178" s="27" t="s">
        <v>1</v>
      </c>
      <c r="D4178" s="27">
        <v>6</v>
      </c>
      <c r="E4178" s="27">
        <v>1.85</v>
      </c>
      <c r="F4178" s="30">
        <f>INDEX(Additional!$B$3:$B$11,MATCH(C4178,Additional!$A$3:$A$11,0))</f>
        <v>1</v>
      </c>
      <c r="H4178" s="27" t="s">
        <v>0</v>
      </c>
      <c r="I4178" s="28">
        <v>40343</v>
      </c>
      <c r="J4178" s="32">
        <f>YEAR(I4178)</f>
        <v>2010</v>
      </c>
      <c r="K4178" s="32">
        <f>MONTH(I4178)</f>
        <v>6</v>
      </c>
      <c r="L4178" s="32">
        <f>D4178*E4178</f>
        <v>11.100000000000001</v>
      </c>
      <c r="M4178" s="32">
        <f>D4178*F4178</f>
        <v>6</v>
      </c>
      <c r="N4178" s="32">
        <f>L4178-M4178</f>
        <v>5.1000000000000014</v>
      </c>
    </row>
    <row r="4179" spans="1:14" x14ac:dyDescent="0.2">
      <c r="A4179" s="26">
        <v>577358</v>
      </c>
      <c r="B4179" s="26">
        <v>20971</v>
      </c>
      <c r="C4179" s="27" t="s">
        <v>1</v>
      </c>
      <c r="D4179" s="27">
        <v>1</v>
      </c>
      <c r="E4179" s="27">
        <v>1.85</v>
      </c>
      <c r="F4179" s="30">
        <f>INDEX(Additional!$B$3:$B$11,MATCH(C4179,Additional!$A$3:$A$11,0))</f>
        <v>1</v>
      </c>
      <c r="H4179" s="27" t="s">
        <v>0</v>
      </c>
      <c r="I4179" s="28">
        <v>40898</v>
      </c>
      <c r="J4179" s="32">
        <f>YEAR(I4179)</f>
        <v>2011</v>
      </c>
      <c r="K4179" s="32">
        <f>MONTH(I4179)</f>
        <v>12</v>
      </c>
      <c r="L4179" s="32">
        <f>D4179*E4179</f>
        <v>1.85</v>
      </c>
      <c r="M4179" s="32">
        <f>D4179*F4179</f>
        <v>1</v>
      </c>
      <c r="N4179" s="32">
        <f>L4179-M4179</f>
        <v>0.85000000000000009</v>
      </c>
    </row>
    <row r="4180" spans="1:14" x14ac:dyDescent="0.2">
      <c r="A4180" s="26">
        <v>577358</v>
      </c>
      <c r="B4180" s="26">
        <v>20972</v>
      </c>
      <c r="C4180" s="27" t="s">
        <v>1</v>
      </c>
      <c r="D4180" s="27">
        <v>1</v>
      </c>
      <c r="E4180" s="27">
        <v>1.85</v>
      </c>
      <c r="F4180" s="30">
        <f>INDEX(Additional!$B$3:$B$11,MATCH(C4180,Additional!$A$3:$A$11,0))</f>
        <v>1</v>
      </c>
      <c r="H4180" s="27" t="s">
        <v>0</v>
      </c>
      <c r="I4180" s="28">
        <v>40752</v>
      </c>
      <c r="J4180" s="32">
        <f>YEAR(I4180)</f>
        <v>2011</v>
      </c>
      <c r="K4180" s="32">
        <f>MONTH(I4180)</f>
        <v>7</v>
      </c>
      <c r="L4180" s="32">
        <f>D4180*E4180</f>
        <v>1.85</v>
      </c>
      <c r="M4180" s="32">
        <f>D4180*F4180</f>
        <v>1</v>
      </c>
      <c r="N4180" s="32">
        <f>L4180-M4180</f>
        <v>0.85000000000000009</v>
      </c>
    </row>
    <row r="4181" spans="1:14" x14ac:dyDescent="0.2">
      <c r="A4181" s="26">
        <v>577358</v>
      </c>
      <c r="B4181" s="26">
        <v>20973</v>
      </c>
      <c r="C4181" s="27" t="s">
        <v>1</v>
      </c>
      <c r="D4181" s="27">
        <v>1</v>
      </c>
      <c r="E4181" s="27">
        <v>1.85</v>
      </c>
      <c r="F4181" s="30">
        <f>INDEX(Additional!$B$3:$B$11,MATCH(C4181,Additional!$A$3:$A$11,0))</f>
        <v>1</v>
      </c>
      <c r="H4181" s="27" t="s">
        <v>0</v>
      </c>
      <c r="I4181" s="28">
        <v>40757</v>
      </c>
      <c r="J4181" s="32">
        <f>YEAR(I4181)</f>
        <v>2011</v>
      </c>
      <c r="K4181" s="32">
        <f>MONTH(I4181)</f>
        <v>8</v>
      </c>
      <c r="L4181" s="32">
        <f>D4181*E4181</f>
        <v>1.85</v>
      </c>
      <c r="M4181" s="32">
        <f>D4181*F4181</f>
        <v>1</v>
      </c>
      <c r="N4181" s="32">
        <f>L4181-M4181</f>
        <v>0.85000000000000009</v>
      </c>
    </row>
    <row r="4182" spans="1:14" x14ac:dyDescent="0.2">
      <c r="A4182" s="26">
        <v>577358</v>
      </c>
      <c r="B4182" s="26">
        <v>20978</v>
      </c>
      <c r="C4182" s="27" t="s">
        <v>1</v>
      </c>
      <c r="D4182" s="27">
        <v>28</v>
      </c>
      <c r="E4182" s="27">
        <v>1.85</v>
      </c>
      <c r="F4182" s="30">
        <f>INDEX(Additional!$B$3:$B$11,MATCH(C4182,Additional!$A$3:$A$11,0))</f>
        <v>1</v>
      </c>
      <c r="H4182" s="27" t="s">
        <v>0</v>
      </c>
      <c r="I4182" s="28">
        <v>40772</v>
      </c>
      <c r="J4182" s="32">
        <f>YEAR(I4182)</f>
        <v>2011</v>
      </c>
      <c r="K4182" s="32">
        <f>MONTH(I4182)</f>
        <v>8</v>
      </c>
      <c r="L4182" s="32">
        <f>D4182*E4182</f>
        <v>51.800000000000004</v>
      </c>
      <c r="M4182" s="32">
        <f>D4182*F4182</f>
        <v>28</v>
      </c>
      <c r="N4182" s="32">
        <f>L4182-M4182</f>
        <v>23.800000000000004</v>
      </c>
    </row>
    <row r="4183" spans="1:14" x14ac:dyDescent="0.2">
      <c r="A4183" s="26">
        <v>577358</v>
      </c>
      <c r="B4183" s="26">
        <v>20979</v>
      </c>
      <c r="C4183" s="27" t="s">
        <v>1</v>
      </c>
      <c r="D4183" s="27">
        <v>1</v>
      </c>
      <c r="E4183" s="27">
        <v>1.85</v>
      </c>
      <c r="F4183" s="30">
        <f>INDEX(Additional!$B$3:$B$11,MATCH(C4183,Additional!$A$3:$A$11,0))</f>
        <v>1</v>
      </c>
      <c r="H4183" s="27" t="s">
        <v>0</v>
      </c>
      <c r="I4183" s="28">
        <v>40482</v>
      </c>
      <c r="J4183" s="32">
        <f>YEAR(I4183)</f>
        <v>2010</v>
      </c>
      <c r="K4183" s="32">
        <f>MONTH(I4183)</f>
        <v>10</v>
      </c>
      <c r="L4183" s="32">
        <f>D4183*E4183</f>
        <v>1.85</v>
      </c>
      <c r="M4183" s="32">
        <f>D4183*F4183</f>
        <v>1</v>
      </c>
      <c r="N4183" s="32">
        <f>L4183-M4183</f>
        <v>0.85000000000000009</v>
      </c>
    </row>
    <row r="4184" spans="1:14" x14ac:dyDescent="0.2">
      <c r="A4184" s="26">
        <v>577358</v>
      </c>
      <c r="B4184" s="26">
        <v>20982</v>
      </c>
      <c r="C4184" s="27" t="s">
        <v>1</v>
      </c>
      <c r="D4184" s="27">
        <v>3</v>
      </c>
      <c r="E4184" s="27">
        <v>1.85</v>
      </c>
      <c r="F4184" s="30">
        <f>INDEX(Additional!$B$3:$B$11,MATCH(C4184,Additional!$A$3:$A$11,0))</f>
        <v>1</v>
      </c>
      <c r="H4184" s="27" t="s">
        <v>0</v>
      </c>
      <c r="I4184" s="28">
        <v>40261</v>
      </c>
      <c r="J4184" s="32">
        <f>YEAR(I4184)</f>
        <v>2010</v>
      </c>
      <c r="K4184" s="32">
        <f>MONTH(I4184)</f>
        <v>3</v>
      </c>
      <c r="L4184" s="32">
        <f>D4184*E4184</f>
        <v>5.5500000000000007</v>
      </c>
      <c r="M4184" s="32">
        <f>D4184*F4184</f>
        <v>3</v>
      </c>
      <c r="N4184" s="32">
        <f>L4184-M4184</f>
        <v>2.5500000000000007</v>
      </c>
    </row>
    <row r="4185" spans="1:14" x14ac:dyDescent="0.2">
      <c r="A4185" s="26">
        <v>577358</v>
      </c>
      <c r="B4185" s="26">
        <v>20983</v>
      </c>
      <c r="C4185" s="27" t="s">
        <v>1</v>
      </c>
      <c r="D4185" s="27">
        <v>1</v>
      </c>
      <c r="E4185" s="27">
        <v>1.85</v>
      </c>
      <c r="F4185" s="30">
        <f>INDEX(Additional!$B$3:$B$11,MATCH(C4185,Additional!$A$3:$A$11,0))</f>
        <v>1</v>
      </c>
      <c r="H4185" s="27" t="s">
        <v>0</v>
      </c>
      <c r="I4185" s="28">
        <v>40536</v>
      </c>
      <c r="J4185" s="32">
        <f>YEAR(I4185)</f>
        <v>2010</v>
      </c>
      <c r="K4185" s="32">
        <f>MONTH(I4185)</f>
        <v>12</v>
      </c>
      <c r="L4185" s="32">
        <f>D4185*E4185</f>
        <v>1.85</v>
      </c>
      <c r="M4185" s="32">
        <f>D4185*F4185</f>
        <v>1</v>
      </c>
      <c r="N4185" s="32">
        <f>L4185-M4185</f>
        <v>0.85000000000000009</v>
      </c>
    </row>
    <row r="4186" spans="1:14" x14ac:dyDescent="0.2">
      <c r="A4186" s="26">
        <v>577358</v>
      </c>
      <c r="B4186" s="26">
        <v>20986</v>
      </c>
      <c r="C4186" s="27" t="s">
        <v>1</v>
      </c>
      <c r="D4186" s="27">
        <v>1</v>
      </c>
      <c r="E4186" s="27">
        <v>1.85</v>
      </c>
      <c r="F4186" s="30">
        <f>INDEX(Additional!$B$3:$B$11,MATCH(C4186,Additional!$A$3:$A$11,0))</f>
        <v>1</v>
      </c>
      <c r="H4186" s="27" t="s">
        <v>0</v>
      </c>
      <c r="I4186" s="28">
        <v>40565</v>
      </c>
      <c r="J4186" s="32">
        <f>YEAR(I4186)</f>
        <v>2011</v>
      </c>
      <c r="K4186" s="32">
        <f>MONTH(I4186)</f>
        <v>1</v>
      </c>
      <c r="L4186" s="32">
        <f>D4186*E4186</f>
        <v>1.85</v>
      </c>
      <c r="M4186" s="32">
        <f>D4186*F4186</f>
        <v>1</v>
      </c>
      <c r="N4186" s="32">
        <f>L4186-M4186</f>
        <v>0.85000000000000009</v>
      </c>
    </row>
    <row r="4187" spans="1:14" x14ac:dyDescent="0.2">
      <c r="A4187" s="26">
        <v>577358</v>
      </c>
      <c r="B4187" s="26">
        <v>21012</v>
      </c>
      <c r="C4187" s="27" t="s">
        <v>1</v>
      </c>
      <c r="D4187" s="27">
        <v>3</v>
      </c>
      <c r="E4187" s="27">
        <v>1.85</v>
      </c>
      <c r="F4187" s="30">
        <f>INDEX(Additional!$B$3:$B$11,MATCH(C4187,Additional!$A$3:$A$11,0))</f>
        <v>1</v>
      </c>
      <c r="H4187" s="27" t="s">
        <v>0</v>
      </c>
      <c r="I4187" s="28">
        <v>40904</v>
      </c>
      <c r="J4187" s="32">
        <f>YEAR(I4187)</f>
        <v>2011</v>
      </c>
      <c r="K4187" s="32">
        <f>MONTH(I4187)</f>
        <v>12</v>
      </c>
      <c r="L4187" s="32">
        <f>D4187*E4187</f>
        <v>5.5500000000000007</v>
      </c>
      <c r="M4187" s="32">
        <f>D4187*F4187</f>
        <v>3</v>
      </c>
      <c r="N4187" s="32">
        <f>L4187-M4187</f>
        <v>2.5500000000000007</v>
      </c>
    </row>
    <row r="4188" spans="1:14" x14ac:dyDescent="0.2">
      <c r="A4188" s="26">
        <v>577358</v>
      </c>
      <c r="B4188" s="26">
        <v>21028</v>
      </c>
      <c r="C4188" s="27" t="s">
        <v>1</v>
      </c>
      <c r="D4188" s="27">
        <v>3</v>
      </c>
      <c r="E4188" s="27">
        <v>1.85</v>
      </c>
      <c r="F4188" s="30">
        <f>INDEX(Additional!$B$3:$B$11,MATCH(C4188,Additional!$A$3:$A$11,0))</f>
        <v>1</v>
      </c>
      <c r="H4188" s="27" t="s">
        <v>0</v>
      </c>
      <c r="I4188" s="28">
        <v>40618</v>
      </c>
      <c r="J4188" s="32">
        <f>YEAR(I4188)</f>
        <v>2011</v>
      </c>
      <c r="K4188" s="32">
        <f>MONTH(I4188)</f>
        <v>3</v>
      </c>
      <c r="L4188" s="32">
        <f>D4188*E4188</f>
        <v>5.5500000000000007</v>
      </c>
      <c r="M4188" s="32">
        <f>D4188*F4188</f>
        <v>3</v>
      </c>
      <c r="N4188" s="32">
        <f>L4188-M4188</f>
        <v>2.5500000000000007</v>
      </c>
    </row>
    <row r="4189" spans="1:14" x14ac:dyDescent="0.2">
      <c r="A4189" s="26">
        <v>577358</v>
      </c>
      <c r="B4189" s="26">
        <v>21035</v>
      </c>
      <c r="C4189" s="27" t="s">
        <v>1</v>
      </c>
      <c r="D4189" s="27">
        <v>2</v>
      </c>
      <c r="E4189" s="27">
        <v>1.85</v>
      </c>
      <c r="F4189" s="30">
        <f>INDEX(Additional!$B$3:$B$11,MATCH(C4189,Additional!$A$3:$A$11,0))</f>
        <v>1</v>
      </c>
      <c r="H4189" s="27" t="s">
        <v>0</v>
      </c>
      <c r="I4189" s="28">
        <v>41210</v>
      </c>
      <c r="J4189" s="32">
        <f>YEAR(I4189)</f>
        <v>2012</v>
      </c>
      <c r="K4189" s="32">
        <f>MONTH(I4189)</f>
        <v>10</v>
      </c>
      <c r="L4189" s="32">
        <f>D4189*E4189</f>
        <v>3.7</v>
      </c>
      <c r="M4189" s="32">
        <f>D4189*F4189</f>
        <v>2</v>
      </c>
      <c r="N4189" s="32">
        <f>L4189-M4189</f>
        <v>1.7000000000000002</v>
      </c>
    </row>
    <row r="4190" spans="1:14" x14ac:dyDescent="0.2">
      <c r="A4190" s="26">
        <v>577358</v>
      </c>
      <c r="B4190" s="26">
        <v>21064</v>
      </c>
      <c r="C4190" s="27" t="s">
        <v>1</v>
      </c>
      <c r="D4190" s="27">
        <v>2</v>
      </c>
      <c r="E4190" s="27">
        <v>1.85</v>
      </c>
      <c r="F4190" s="30">
        <f>INDEX(Additional!$B$3:$B$11,MATCH(C4190,Additional!$A$3:$A$11,0))</f>
        <v>1</v>
      </c>
      <c r="H4190" s="27" t="s">
        <v>0</v>
      </c>
      <c r="I4190" s="28">
        <v>40630</v>
      </c>
      <c r="J4190" s="32">
        <f>YEAR(I4190)</f>
        <v>2011</v>
      </c>
      <c r="K4190" s="32">
        <f>MONTH(I4190)</f>
        <v>3</v>
      </c>
      <c r="L4190" s="32">
        <f>D4190*E4190</f>
        <v>3.7</v>
      </c>
      <c r="M4190" s="32">
        <f>D4190*F4190</f>
        <v>2</v>
      </c>
      <c r="N4190" s="32">
        <f>L4190-M4190</f>
        <v>1.7000000000000002</v>
      </c>
    </row>
    <row r="4191" spans="1:14" x14ac:dyDescent="0.2">
      <c r="A4191" s="26">
        <v>577358</v>
      </c>
      <c r="B4191" s="26">
        <v>21090</v>
      </c>
      <c r="C4191" s="27" t="s">
        <v>1</v>
      </c>
      <c r="D4191" s="27">
        <v>3</v>
      </c>
      <c r="E4191" s="27">
        <v>1.85</v>
      </c>
      <c r="F4191" s="30">
        <f>INDEX(Additional!$B$3:$B$11,MATCH(C4191,Additional!$A$3:$A$11,0))</f>
        <v>1</v>
      </c>
      <c r="H4191" s="27" t="s">
        <v>0</v>
      </c>
      <c r="I4191" s="28">
        <v>40529</v>
      </c>
      <c r="J4191" s="32">
        <f>YEAR(I4191)</f>
        <v>2010</v>
      </c>
      <c r="K4191" s="32">
        <f>MONTH(I4191)</f>
        <v>12</v>
      </c>
      <c r="L4191" s="32">
        <f>D4191*E4191</f>
        <v>5.5500000000000007</v>
      </c>
      <c r="M4191" s="32">
        <f>D4191*F4191</f>
        <v>3</v>
      </c>
      <c r="N4191" s="32">
        <f>L4191-M4191</f>
        <v>2.5500000000000007</v>
      </c>
    </row>
    <row r="4192" spans="1:14" x14ac:dyDescent="0.2">
      <c r="A4192" s="26">
        <v>577358</v>
      </c>
      <c r="B4192" s="26">
        <v>21098</v>
      </c>
      <c r="C4192" s="27" t="s">
        <v>1</v>
      </c>
      <c r="D4192" s="27">
        <v>4</v>
      </c>
      <c r="E4192" s="27">
        <v>1.85</v>
      </c>
      <c r="F4192" s="30">
        <f>INDEX(Additional!$B$3:$B$11,MATCH(C4192,Additional!$A$3:$A$11,0))</f>
        <v>1</v>
      </c>
      <c r="H4192" s="27" t="s">
        <v>0</v>
      </c>
      <c r="I4192" s="28">
        <v>41252</v>
      </c>
      <c r="J4192" s="32">
        <f>YEAR(I4192)</f>
        <v>2012</v>
      </c>
      <c r="K4192" s="32">
        <f>MONTH(I4192)</f>
        <v>12</v>
      </c>
      <c r="L4192" s="32">
        <f>D4192*E4192</f>
        <v>7.4</v>
      </c>
      <c r="M4192" s="32">
        <f>D4192*F4192</f>
        <v>4</v>
      </c>
      <c r="N4192" s="32">
        <f>L4192-M4192</f>
        <v>3.4000000000000004</v>
      </c>
    </row>
    <row r="4193" spans="1:14" x14ac:dyDescent="0.2">
      <c r="A4193" s="26">
        <v>577358</v>
      </c>
      <c r="B4193" s="26">
        <v>21116</v>
      </c>
      <c r="C4193" s="27" t="s">
        <v>1</v>
      </c>
      <c r="D4193" s="27">
        <v>2</v>
      </c>
      <c r="E4193" s="27">
        <v>1.85</v>
      </c>
      <c r="F4193" s="30">
        <f>INDEX(Additional!$B$3:$B$11,MATCH(C4193,Additional!$A$3:$A$11,0))</f>
        <v>1</v>
      </c>
      <c r="H4193" s="27" t="s">
        <v>0</v>
      </c>
      <c r="I4193" s="28">
        <v>41043</v>
      </c>
      <c r="J4193" s="32">
        <f>YEAR(I4193)</f>
        <v>2012</v>
      </c>
      <c r="K4193" s="32">
        <f>MONTH(I4193)</f>
        <v>5</v>
      </c>
      <c r="L4193" s="32">
        <f>D4193*E4193</f>
        <v>3.7</v>
      </c>
      <c r="M4193" s="32">
        <f>D4193*F4193</f>
        <v>2</v>
      </c>
      <c r="N4193" s="32">
        <f>L4193-M4193</f>
        <v>1.7000000000000002</v>
      </c>
    </row>
    <row r="4194" spans="1:14" x14ac:dyDescent="0.2">
      <c r="A4194" s="26">
        <v>577358</v>
      </c>
      <c r="B4194" s="26">
        <v>21128</v>
      </c>
      <c r="C4194" s="27" t="s">
        <v>1</v>
      </c>
      <c r="D4194" s="27">
        <v>1</v>
      </c>
      <c r="E4194" s="27">
        <v>1.85</v>
      </c>
      <c r="F4194" s="30">
        <f>INDEX(Additional!$B$3:$B$11,MATCH(C4194,Additional!$A$3:$A$11,0))</f>
        <v>1</v>
      </c>
      <c r="H4194" s="27" t="s">
        <v>0</v>
      </c>
      <c r="I4194" s="28">
        <v>40500</v>
      </c>
      <c r="J4194" s="32">
        <f>YEAR(I4194)</f>
        <v>2010</v>
      </c>
      <c r="K4194" s="32">
        <f>MONTH(I4194)</f>
        <v>11</v>
      </c>
      <c r="L4194" s="32">
        <f>D4194*E4194</f>
        <v>1.85</v>
      </c>
      <c r="M4194" s="32">
        <f>D4194*F4194</f>
        <v>1</v>
      </c>
      <c r="N4194" s="32">
        <f>L4194-M4194</f>
        <v>0.85000000000000009</v>
      </c>
    </row>
    <row r="4195" spans="1:14" x14ac:dyDescent="0.2">
      <c r="A4195" s="26">
        <v>577358</v>
      </c>
      <c r="B4195" s="26">
        <v>21131</v>
      </c>
      <c r="C4195" s="27" t="s">
        <v>1</v>
      </c>
      <c r="D4195" s="27">
        <v>2</v>
      </c>
      <c r="E4195" s="27">
        <v>1.85</v>
      </c>
      <c r="F4195" s="30">
        <f>INDEX(Additional!$B$3:$B$11,MATCH(C4195,Additional!$A$3:$A$11,0))</f>
        <v>1</v>
      </c>
      <c r="H4195" s="27" t="s">
        <v>0</v>
      </c>
      <c r="I4195" s="28">
        <v>40266</v>
      </c>
      <c r="J4195" s="32">
        <f>YEAR(I4195)</f>
        <v>2010</v>
      </c>
      <c r="K4195" s="32">
        <f>MONTH(I4195)</f>
        <v>3</v>
      </c>
      <c r="L4195" s="32">
        <f>D4195*E4195</f>
        <v>3.7</v>
      </c>
      <c r="M4195" s="32">
        <f>D4195*F4195</f>
        <v>2</v>
      </c>
      <c r="N4195" s="32">
        <f>L4195-M4195</f>
        <v>1.7000000000000002</v>
      </c>
    </row>
    <row r="4196" spans="1:14" x14ac:dyDescent="0.2">
      <c r="A4196" s="26">
        <v>577358</v>
      </c>
      <c r="B4196" s="26">
        <v>21137</v>
      </c>
      <c r="C4196" s="27" t="s">
        <v>1</v>
      </c>
      <c r="D4196" s="27">
        <v>5</v>
      </c>
      <c r="E4196" s="27">
        <v>1.85</v>
      </c>
      <c r="F4196" s="30">
        <f>INDEX(Additional!$B$3:$B$11,MATCH(C4196,Additional!$A$3:$A$11,0))</f>
        <v>1</v>
      </c>
      <c r="H4196" s="27" t="s">
        <v>0</v>
      </c>
      <c r="I4196" s="28">
        <v>41166</v>
      </c>
      <c r="J4196" s="32">
        <f>YEAR(I4196)</f>
        <v>2012</v>
      </c>
      <c r="K4196" s="32">
        <f>MONTH(I4196)</f>
        <v>9</v>
      </c>
      <c r="L4196" s="32">
        <f>D4196*E4196</f>
        <v>9.25</v>
      </c>
      <c r="M4196" s="32">
        <f>D4196*F4196</f>
        <v>5</v>
      </c>
      <c r="N4196" s="32">
        <f>L4196-M4196</f>
        <v>4.25</v>
      </c>
    </row>
    <row r="4197" spans="1:14" x14ac:dyDescent="0.2">
      <c r="A4197" s="26">
        <v>577358</v>
      </c>
      <c r="B4197" s="26">
        <v>21162</v>
      </c>
      <c r="C4197" s="27" t="s">
        <v>1</v>
      </c>
      <c r="D4197" s="27">
        <v>12</v>
      </c>
      <c r="E4197" s="27">
        <v>1.85</v>
      </c>
      <c r="F4197" s="30">
        <f>INDEX(Additional!$B$3:$B$11,MATCH(C4197,Additional!$A$3:$A$11,0))</f>
        <v>1</v>
      </c>
      <c r="H4197" s="27" t="s">
        <v>0</v>
      </c>
      <c r="I4197" s="28">
        <v>40945</v>
      </c>
      <c r="J4197" s="32">
        <f>YEAR(I4197)</f>
        <v>2012</v>
      </c>
      <c r="K4197" s="32">
        <f>MONTH(I4197)</f>
        <v>2</v>
      </c>
      <c r="L4197" s="32">
        <f>D4197*E4197</f>
        <v>22.200000000000003</v>
      </c>
      <c r="M4197" s="32">
        <f>D4197*F4197</f>
        <v>12</v>
      </c>
      <c r="N4197" s="32">
        <f>L4197-M4197</f>
        <v>10.200000000000003</v>
      </c>
    </row>
    <row r="4198" spans="1:14" x14ac:dyDescent="0.2">
      <c r="A4198" s="26">
        <v>577358</v>
      </c>
      <c r="B4198" s="26">
        <v>21165</v>
      </c>
      <c r="C4198" s="27" t="s">
        <v>1</v>
      </c>
      <c r="D4198" s="27">
        <v>2</v>
      </c>
      <c r="E4198" s="27">
        <v>1.85</v>
      </c>
      <c r="F4198" s="30">
        <f>INDEX(Additional!$B$3:$B$11,MATCH(C4198,Additional!$A$3:$A$11,0))</f>
        <v>1</v>
      </c>
      <c r="H4198" s="27" t="s">
        <v>0</v>
      </c>
      <c r="I4198" s="28">
        <v>40846</v>
      </c>
      <c r="J4198" s="32">
        <f>YEAR(I4198)</f>
        <v>2011</v>
      </c>
      <c r="K4198" s="32">
        <f>MONTH(I4198)</f>
        <v>10</v>
      </c>
      <c r="L4198" s="32">
        <f>D4198*E4198</f>
        <v>3.7</v>
      </c>
      <c r="M4198" s="32">
        <f>D4198*F4198</f>
        <v>2</v>
      </c>
      <c r="N4198" s="32">
        <f>L4198-M4198</f>
        <v>1.7000000000000002</v>
      </c>
    </row>
    <row r="4199" spans="1:14" x14ac:dyDescent="0.2">
      <c r="A4199" s="26">
        <v>577358</v>
      </c>
      <c r="B4199" s="26">
        <v>21181</v>
      </c>
      <c r="C4199" s="27" t="s">
        <v>1</v>
      </c>
      <c r="D4199" s="27">
        <v>2</v>
      </c>
      <c r="E4199" s="27">
        <v>1.85</v>
      </c>
      <c r="F4199" s="30">
        <f>INDEX(Additional!$B$3:$B$11,MATCH(C4199,Additional!$A$3:$A$11,0))</f>
        <v>1</v>
      </c>
      <c r="H4199" s="27" t="s">
        <v>0</v>
      </c>
      <c r="I4199" s="28">
        <v>40591</v>
      </c>
      <c r="J4199" s="32">
        <f>YEAR(I4199)</f>
        <v>2011</v>
      </c>
      <c r="K4199" s="32">
        <f>MONTH(I4199)</f>
        <v>2</v>
      </c>
      <c r="L4199" s="32">
        <f>D4199*E4199</f>
        <v>3.7</v>
      </c>
      <c r="M4199" s="32">
        <f>D4199*F4199</f>
        <v>2</v>
      </c>
      <c r="N4199" s="32">
        <f>L4199-M4199</f>
        <v>1.7000000000000002</v>
      </c>
    </row>
    <row r="4200" spans="1:14" x14ac:dyDescent="0.2">
      <c r="A4200" s="26">
        <v>577358</v>
      </c>
      <c r="B4200" s="26">
        <v>21210</v>
      </c>
      <c r="C4200" s="27" t="s">
        <v>1</v>
      </c>
      <c r="D4200" s="27">
        <v>3</v>
      </c>
      <c r="E4200" s="27">
        <v>1.85</v>
      </c>
      <c r="F4200" s="30">
        <f>INDEX(Additional!$B$3:$B$11,MATCH(C4200,Additional!$A$3:$A$11,0))</f>
        <v>1</v>
      </c>
      <c r="H4200" s="27" t="s">
        <v>0</v>
      </c>
      <c r="I4200" s="28">
        <v>41002</v>
      </c>
      <c r="J4200" s="32">
        <f>YEAR(I4200)</f>
        <v>2012</v>
      </c>
      <c r="K4200" s="32">
        <f>MONTH(I4200)</f>
        <v>4</v>
      </c>
      <c r="L4200" s="32">
        <f>D4200*E4200</f>
        <v>5.5500000000000007</v>
      </c>
      <c r="M4200" s="32">
        <f>D4200*F4200</f>
        <v>3</v>
      </c>
      <c r="N4200" s="32">
        <f>L4200-M4200</f>
        <v>2.5500000000000007</v>
      </c>
    </row>
    <row r="4201" spans="1:14" x14ac:dyDescent="0.2">
      <c r="A4201" s="26">
        <v>577358</v>
      </c>
      <c r="B4201" s="26">
        <v>21212</v>
      </c>
      <c r="C4201" s="27" t="s">
        <v>1</v>
      </c>
      <c r="D4201" s="27">
        <v>72</v>
      </c>
      <c r="E4201" s="27">
        <v>1.85</v>
      </c>
      <c r="F4201" s="30">
        <f>INDEX(Additional!$B$3:$B$11,MATCH(C4201,Additional!$A$3:$A$11,0))</f>
        <v>1</v>
      </c>
      <c r="H4201" s="27" t="s">
        <v>0</v>
      </c>
      <c r="I4201" s="28">
        <v>40447</v>
      </c>
      <c r="J4201" s="32">
        <f>YEAR(I4201)</f>
        <v>2010</v>
      </c>
      <c r="K4201" s="32">
        <f>MONTH(I4201)</f>
        <v>9</v>
      </c>
      <c r="L4201" s="32">
        <f>D4201*E4201</f>
        <v>133.20000000000002</v>
      </c>
      <c r="M4201" s="32">
        <f>D4201*F4201</f>
        <v>72</v>
      </c>
      <c r="N4201" s="32">
        <f>L4201-M4201</f>
        <v>61.200000000000017</v>
      </c>
    </row>
    <row r="4202" spans="1:14" x14ac:dyDescent="0.2">
      <c r="A4202" s="26">
        <v>577358</v>
      </c>
      <c r="B4202" s="26">
        <v>21213</v>
      </c>
      <c r="C4202" s="27" t="s">
        <v>1</v>
      </c>
      <c r="D4202" s="27">
        <v>12</v>
      </c>
      <c r="E4202" s="27">
        <v>1.85</v>
      </c>
      <c r="F4202" s="30">
        <f>INDEX(Additional!$B$3:$B$11,MATCH(C4202,Additional!$A$3:$A$11,0))</f>
        <v>1</v>
      </c>
      <c r="H4202" s="27" t="s">
        <v>0</v>
      </c>
      <c r="I4202" s="28">
        <v>40487</v>
      </c>
      <c r="J4202" s="32">
        <f>YEAR(I4202)</f>
        <v>2010</v>
      </c>
      <c r="K4202" s="32">
        <f>MONTH(I4202)</f>
        <v>11</v>
      </c>
      <c r="L4202" s="32">
        <f>D4202*E4202</f>
        <v>22.200000000000003</v>
      </c>
      <c r="M4202" s="32">
        <f>D4202*F4202</f>
        <v>12</v>
      </c>
      <c r="N4202" s="32">
        <f>L4202-M4202</f>
        <v>10.200000000000003</v>
      </c>
    </row>
    <row r="4203" spans="1:14" x14ac:dyDescent="0.2">
      <c r="A4203" s="26">
        <v>577358</v>
      </c>
      <c r="B4203" s="26">
        <v>21215</v>
      </c>
      <c r="C4203" s="27" t="s">
        <v>1</v>
      </c>
      <c r="D4203" s="27">
        <v>12</v>
      </c>
      <c r="E4203" s="27">
        <v>1.85</v>
      </c>
      <c r="F4203" s="30">
        <f>INDEX(Additional!$B$3:$B$11,MATCH(C4203,Additional!$A$3:$A$11,0))</f>
        <v>1</v>
      </c>
      <c r="H4203" s="27" t="s">
        <v>0</v>
      </c>
      <c r="I4203" s="28">
        <v>40929</v>
      </c>
      <c r="J4203" s="32">
        <f>YEAR(I4203)</f>
        <v>2012</v>
      </c>
      <c r="K4203" s="32">
        <f>MONTH(I4203)</f>
        <v>1</v>
      </c>
      <c r="L4203" s="32">
        <f>D4203*E4203</f>
        <v>22.200000000000003</v>
      </c>
      <c r="M4203" s="32">
        <f>D4203*F4203</f>
        <v>12</v>
      </c>
      <c r="N4203" s="32">
        <f>L4203-M4203</f>
        <v>10.200000000000003</v>
      </c>
    </row>
    <row r="4204" spans="1:14" x14ac:dyDescent="0.2">
      <c r="A4204" s="26">
        <v>577358</v>
      </c>
      <c r="B4204" s="26">
        <v>21224</v>
      </c>
      <c r="C4204" s="27" t="s">
        <v>1</v>
      </c>
      <c r="D4204" s="27">
        <v>8</v>
      </c>
      <c r="E4204" s="27">
        <v>1.85</v>
      </c>
      <c r="F4204" s="30">
        <f>INDEX(Additional!$B$3:$B$11,MATCH(C4204,Additional!$A$3:$A$11,0))</f>
        <v>1</v>
      </c>
      <c r="H4204" s="27" t="s">
        <v>0</v>
      </c>
      <c r="I4204" s="28">
        <v>40399</v>
      </c>
      <c r="J4204" s="32">
        <f>YEAR(I4204)</f>
        <v>2010</v>
      </c>
      <c r="K4204" s="32">
        <f>MONTH(I4204)</f>
        <v>8</v>
      </c>
      <c r="L4204" s="32">
        <f>D4204*E4204</f>
        <v>14.8</v>
      </c>
      <c r="M4204" s="32">
        <f>D4204*F4204</f>
        <v>8</v>
      </c>
      <c r="N4204" s="32">
        <f>L4204-M4204</f>
        <v>6.8000000000000007</v>
      </c>
    </row>
    <row r="4205" spans="1:14" x14ac:dyDescent="0.2">
      <c r="A4205" s="26">
        <v>577358</v>
      </c>
      <c r="B4205" s="26">
        <v>21231</v>
      </c>
      <c r="C4205" s="27" t="s">
        <v>1</v>
      </c>
      <c r="D4205" s="27">
        <v>12</v>
      </c>
      <c r="E4205" s="27">
        <v>1.85</v>
      </c>
      <c r="F4205" s="30">
        <f>INDEX(Additional!$B$3:$B$11,MATCH(C4205,Additional!$A$3:$A$11,0))</f>
        <v>1</v>
      </c>
      <c r="H4205" s="27" t="s">
        <v>0</v>
      </c>
      <c r="I4205" s="28">
        <v>40508</v>
      </c>
      <c r="J4205" s="32">
        <f>YEAR(I4205)</f>
        <v>2010</v>
      </c>
      <c r="K4205" s="32">
        <f>MONTH(I4205)</f>
        <v>11</v>
      </c>
      <c r="L4205" s="32">
        <f>D4205*E4205</f>
        <v>22.200000000000003</v>
      </c>
      <c r="M4205" s="32">
        <f>D4205*F4205</f>
        <v>12</v>
      </c>
      <c r="N4205" s="32">
        <f>L4205-M4205</f>
        <v>10.200000000000003</v>
      </c>
    </row>
    <row r="4206" spans="1:14" x14ac:dyDescent="0.2">
      <c r="A4206" s="26">
        <v>577358</v>
      </c>
      <c r="B4206" s="26">
        <v>21239</v>
      </c>
      <c r="C4206" s="27" t="s">
        <v>1</v>
      </c>
      <c r="D4206" s="27">
        <v>200</v>
      </c>
      <c r="E4206" s="27">
        <v>1.85</v>
      </c>
      <c r="F4206" s="30">
        <f>INDEX(Additional!$B$3:$B$11,MATCH(C4206,Additional!$A$3:$A$11,0))</f>
        <v>1</v>
      </c>
      <c r="H4206" s="27" t="s">
        <v>0</v>
      </c>
      <c r="I4206" s="28">
        <v>41098</v>
      </c>
      <c r="J4206" s="32">
        <f>YEAR(I4206)</f>
        <v>2012</v>
      </c>
      <c r="K4206" s="32">
        <f>MONTH(I4206)</f>
        <v>7</v>
      </c>
      <c r="L4206" s="32">
        <f>D4206*E4206</f>
        <v>370</v>
      </c>
      <c r="M4206" s="32">
        <f>D4206*F4206</f>
        <v>200</v>
      </c>
      <c r="N4206" s="32">
        <f>L4206-M4206</f>
        <v>170</v>
      </c>
    </row>
    <row r="4207" spans="1:14" x14ac:dyDescent="0.2">
      <c r="A4207" s="26">
        <v>577358</v>
      </c>
      <c r="B4207" s="26">
        <v>21240</v>
      </c>
      <c r="C4207" s="27" t="s">
        <v>1</v>
      </c>
      <c r="D4207" s="27">
        <v>6</v>
      </c>
      <c r="E4207" s="27">
        <v>1.85</v>
      </c>
      <c r="F4207" s="30">
        <f>INDEX(Additional!$B$3:$B$11,MATCH(C4207,Additional!$A$3:$A$11,0))</f>
        <v>1</v>
      </c>
      <c r="H4207" s="27" t="s">
        <v>0</v>
      </c>
      <c r="I4207" s="28">
        <v>40517</v>
      </c>
      <c r="J4207" s="32">
        <f>YEAR(I4207)</f>
        <v>2010</v>
      </c>
      <c r="K4207" s="32">
        <f>MONTH(I4207)</f>
        <v>12</v>
      </c>
      <c r="L4207" s="32">
        <f>D4207*E4207</f>
        <v>11.100000000000001</v>
      </c>
      <c r="M4207" s="32">
        <f>D4207*F4207</f>
        <v>6</v>
      </c>
      <c r="N4207" s="32">
        <f>L4207-M4207</f>
        <v>5.1000000000000014</v>
      </c>
    </row>
    <row r="4208" spans="1:14" x14ac:dyDescent="0.2">
      <c r="A4208" s="26">
        <v>577358</v>
      </c>
      <c r="B4208" s="26">
        <v>21288</v>
      </c>
      <c r="C4208" s="27" t="s">
        <v>1</v>
      </c>
      <c r="D4208" s="27">
        <v>2</v>
      </c>
      <c r="E4208" s="27">
        <v>1.85</v>
      </c>
      <c r="F4208" s="30">
        <f>INDEX(Additional!$B$3:$B$11,MATCH(C4208,Additional!$A$3:$A$11,0))</f>
        <v>1</v>
      </c>
      <c r="H4208" s="27" t="s">
        <v>0</v>
      </c>
      <c r="I4208" s="28">
        <v>41017</v>
      </c>
      <c r="J4208" s="32">
        <f>YEAR(I4208)</f>
        <v>2012</v>
      </c>
      <c r="K4208" s="32">
        <f>MONTH(I4208)</f>
        <v>4</v>
      </c>
      <c r="L4208" s="32">
        <f>D4208*E4208</f>
        <v>3.7</v>
      </c>
      <c r="M4208" s="32">
        <f>D4208*F4208</f>
        <v>2</v>
      </c>
      <c r="N4208" s="32">
        <f>L4208-M4208</f>
        <v>1.7000000000000002</v>
      </c>
    </row>
    <row r="4209" spans="1:14" x14ac:dyDescent="0.2">
      <c r="A4209" s="26">
        <v>577358</v>
      </c>
      <c r="B4209" s="26">
        <v>21314</v>
      </c>
      <c r="C4209" s="27" t="s">
        <v>1</v>
      </c>
      <c r="D4209" s="27">
        <v>24</v>
      </c>
      <c r="E4209" s="27">
        <v>1.85</v>
      </c>
      <c r="F4209" s="30">
        <f>INDEX(Additional!$B$3:$B$11,MATCH(C4209,Additional!$A$3:$A$11,0))</f>
        <v>1</v>
      </c>
      <c r="H4209" s="27" t="s">
        <v>0</v>
      </c>
      <c r="I4209" s="28">
        <v>40368</v>
      </c>
      <c r="J4209" s="32">
        <f>YEAR(I4209)</f>
        <v>2010</v>
      </c>
      <c r="K4209" s="32">
        <f>MONTH(I4209)</f>
        <v>7</v>
      </c>
      <c r="L4209" s="32">
        <f>D4209*E4209</f>
        <v>44.400000000000006</v>
      </c>
      <c r="M4209" s="32">
        <f>D4209*F4209</f>
        <v>24</v>
      </c>
      <c r="N4209" s="32">
        <f>L4209-M4209</f>
        <v>20.400000000000006</v>
      </c>
    </row>
    <row r="4210" spans="1:14" x14ac:dyDescent="0.2">
      <c r="A4210" s="26">
        <v>577358</v>
      </c>
      <c r="B4210" s="26">
        <v>21328</v>
      </c>
      <c r="C4210" s="27" t="s">
        <v>1</v>
      </c>
      <c r="D4210" s="27">
        <v>16</v>
      </c>
      <c r="E4210" s="27">
        <v>1.85</v>
      </c>
      <c r="F4210" s="30">
        <f>INDEX(Additional!$B$3:$B$11,MATCH(C4210,Additional!$A$3:$A$11,0))</f>
        <v>1</v>
      </c>
      <c r="H4210" s="27" t="s">
        <v>0</v>
      </c>
      <c r="I4210" s="28">
        <v>41219</v>
      </c>
      <c r="J4210" s="32">
        <f>YEAR(I4210)</f>
        <v>2012</v>
      </c>
      <c r="K4210" s="32">
        <f>MONTH(I4210)</f>
        <v>11</v>
      </c>
      <c r="L4210" s="32">
        <f>D4210*E4210</f>
        <v>29.6</v>
      </c>
      <c r="M4210" s="32">
        <f>D4210*F4210</f>
        <v>16</v>
      </c>
      <c r="N4210" s="32">
        <f>L4210-M4210</f>
        <v>13.600000000000001</v>
      </c>
    </row>
    <row r="4211" spans="1:14" x14ac:dyDescent="0.2">
      <c r="A4211" s="26">
        <v>577358</v>
      </c>
      <c r="B4211" s="26">
        <v>21356</v>
      </c>
      <c r="C4211" s="27" t="s">
        <v>1</v>
      </c>
      <c r="D4211" s="27">
        <v>2</v>
      </c>
      <c r="E4211" s="27">
        <v>1.85</v>
      </c>
      <c r="F4211" s="30">
        <f>INDEX(Additional!$B$3:$B$11,MATCH(C4211,Additional!$A$3:$A$11,0))</f>
        <v>1</v>
      </c>
      <c r="H4211" s="27" t="s">
        <v>0</v>
      </c>
      <c r="I4211" s="28">
        <v>40329</v>
      </c>
      <c r="J4211" s="32">
        <f>YEAR(I4211)</f>
        <v>2010</v>
      </c>
      <c r="K4211" s="32">
        <f>MONTH(I4211)</f>
        <v>5</v>
      </c>
      <c r="L4211" s="32">
        <f>D4211*E4211</f>
        <v>3.7</v>
      </c>
      <c r="M4211" s="32">
        <f>D4211*F4211</f>
        <v>2</v>
      </c>
      <c r="N4211" s="32">
        <f>L4211-M4211</f>
        <v>1.7000000000000002</v>
      </c>
    </row>
    <row r="4212" spans="1:14" x14ac:dyDescent="0.2">
      <c r="A4212" s="26">
        <v>577358</v>
      </c>
      <c r="B4212" s="26">
        <v>21358</v>
      </c>
      <c r="C4212" s="27" t="s">
        <v>1</v>
      </c>
      <c r="D4212" s="27">
        <v>2</v>
      </c>
      <c r="E4212" s="27">
        <v>1.85</v>
      </c>
      <c r="F4212" s="30">
        <f>INDEX(Additional!$B$3:$B$11,MATCH(C4212,Additional!$A$3:$A$11,0))</f>
        <v>1</v>
      </c>
      <c r="H4212" s="27" t="s">
        <v>0</v>
      </c>
      <c r="I4212" s="28">
        <v>40419</v>
      </c>
      <c r="J4212" s="32">
        <f>YEAR(I4212)</f>
        <v>2010</v>
      </c>
      <c r="K4212" s="32">
        <f>MONTH(I4212)</f>
        <v>8</v>
      </c>
      <c r="L4212" s="32">
        <f>D4212*E4212</f>
        <v>3.7</v>
      </c>
      <c r="M4212" s="32">
        <f>D4212*F4212</f>
        <v>2</v>
      </c>
      <c r="N4212" s="32">
        <f>L4212-M4212</f>
        <v>1.7000000000000002</v>
      </c>
    </row>
    <row r="4213" spans="1:14" x14ac:dyDescent="0.2">
      <c r="A4213" s="26">
        <v>577358</v>
      </c>
      <c r="B4213" s="26">
        <v>21365</v>
      </c>
      <c r="C4213" s="27" t="s">
        <v>1</v>
      </c>
      <c r="D4213" s="27">
        <v>8</v>
      </c>
      <c r="E4213" s="27">
        <v>1.85</v>
      </c>
      <c r="F4213" s="30">
        <f>INDEX(Additional!$B$3:$B$11,MATCH(C4213,Additional!$A$3:$A$11,0))</f>
        <v>1</v>
      </c>
      <c r="H4213" s="27" t="s">
        <v>0</v>
      </c>
      <c r="I4213" s="28">
        <v>41129</v>
      </c>
      <c r="J4213" s="32">
        <f>YEAR(I4213)</f>
        <v>2012</v>
      </c>
      <c r="K4213" s="32">
        <f>MONTH(I4213)</f>
        <v>8</v>
      </c>
      <c r="L4213" s="32">
        <f>D4213*E4213</f>
        <v>14.8</v>
      </c>
      <c r="M4213" s="32">
        <f>D4213*F4213</f>
        <v>8</v>
      </c>
      <c r="N4213" s="32">
        <f>L4213-M4213</f>
        <v>6.8000000000000007</v>
      </c>
    </row>
    <row r="4214" spans="1:14" x14ac:dyDescent="0.2">
      <c r="A4214" s="26">
        <v>577358</v>
      </c>
      <c r="B4214" s="26">
        <v>21385</v>
      </c>
      <c r="C4214" s="27" t="s">
        <v>1</v>
      </c>
      <c r="D4214" s="27">
        <v>1</v>
      </c>
      <c r="E4214" s="27">
        <v>1.85</v>
      </c>
      <c r="F4214" s="30">
        <f>INDEX(Additional!$B$3:$B$11,MATCH(C4214,Additional!$A$3:$A$11,0))</f>
        <v>1</v>
      </c>
      <c r="H4214" s="27" t="s">
        <v>0</v>
      </c>
      <c r="I4214" s="28">
        <v>40223</v>
      </c>
      <c r="J4214" s="32">
        <f>YEAR(I4214)</f>
        <v>2010</v>
      </c>
      <c r="K4214" s="32">
        <f>MONTH(I4214)</f>
        <v>2</v>
      </c>
      <c r="L4214" s="32">
        <f>D4214*E4214</f>
        <v>1.85</v>
      </c>
      <c r="M4214" s="32">
        <f>D4214*F4214</f>
        <v>1</v>
      </c>
      <c r="N4214" s="32">
        <f>L4214-M4214</f>
        <v>0.85000000000000009</v>
      </c>
    </row>
    <row r="4215" spans="1:14" x14ac:dyDescent="0.2">
      <c r="A4215" s="26">
        <v>577358</v>
      </c>
      <c r="B4215" s="26">
        <v>21441</v>
      </c>
      <c r="C4215" s="27" t="s">
        <v>1</v>
      </c>
      <c r="D4215" s="27">
        <v>1</v>
      </c>
      <c r="E4215" s="27">
        <v>1.85</v>
      </c>
      <c r="F4215" s="30">
        <f>INDEX(Additional!$B$3:$B$11,MATCH(C4215,Additional!$A$3:$A$11,0))</f>
        <v>1</v>
      </c>
      <c r="H4215" s="27" t="s">
        <v>0</v>
      </c>
      <c r="I4215" s="28">
        <v>40919</v>
      </c>
      <c r="J4215" s="32">
        <f>YEAR(I4215)</f>
        <v>2012</v>
      </c>
      <c r="K4215" s="32">
        <f>MONTH(I4215)</f>
        <v>1</v>
      </c>
      <c r="L4215" s="32">
        <f>D4215*E4215</f>
        <v>1.85</v>
      </c>
      <c r="M4215" s="32">
        <f>D4215*F4215</f>
        <v>1</v>
      </c>
      <c r="N4215" s="32">
        <f>L4215-M4215</f>
        <v>0.85000000000000009</v>
      </c>
    </row>
    <row r="4216" spans="1:14" x14ac:dyDescent="0.2">
      <c r="A4216" s="26">
        <v>577358</v>
      </c>
      <c r="B4216" s="26">
        <v>21442</v>
      </c>
      <c r="C4216" s="27" t="s">
        <v>1</v>
      </c>
      <c r="D4216" s="27">
        <v>1</v>
      </c>
      <c r="E4216" s="27">
        <v>1.85</v>
      </c>
      <c r="F4216" s="30">
        <f>INDEX(Additional!$B$3:$B$11,MATCH(C4216,Additional!$A$3:$A$11,0))</f>
        <v>1</v>
      </c>
      <c r="H4216" s="27" t="s">
        <v>0</v>
      </c>
      <c r="I4216" s="28">
        <v>40965</v>
      </c>
      <c r="J4216" s="32">
        <f>YEAR(I4216)</f>
        <v>2012</v>
      </c>
      <c r="K4216" s="32">
        <f>MONTH(I4216)</f>
        <v>2</v>
      </c>
      <c r="L4216" s="32">
        <f>D4216*E4216</f>
        <v>1.85</v>
      </c>
      <c r="M4216" s="32">
        <f>D4216*F4216</f>
        <v>1</v>
      </c>
      <c r="N4216" s="32">
        <f>L4216-M4216</f>
        <v>0.85000000000000009</v>
      </c>
    </row>
    <row r="4217" spans="1:14" x14ac:dyDescent="0.2">
      <c r="A4217" s="26">
        <v>577358</v>
      </c>
      <c r="B4217" s="26">
        <v>21494</v>
      </c>
      <c r="C4217" s="27" t="s">
        <v>1</v>
      </c>
      <c r="D4217" s="27">
        <v>1</v>
      </c>
      <c r="E4217" s="27">
        <v>1.85</v>
      </c>
      <c r="F4217" s="30">
        <f>INDEX(Additional!$B$3:$B$11,MATCH(C4217,Additional!$A$3:$A$11,0))</f>
        <v>1</v>
      </c>
      <c r="H4217" s="27" t="s">
        <v>0</v>
      </c>
      <c r="I4217" s="28">
        <v>41003</v>
      </c>
      <c r="J4217" s="32">
        <f>YEAR(I4217)</f>
        <v>2012</v>
      </c>
      <c r="K4217" s="32">
        <f>MONTH(I4217)</f>
        <v>4</v>
      </c>
      <c r="L4217" s="32">
        <f>D4217*E4217</f>
        <v>1.85</v>
      </c>
      <c r="M4217" s="32">
        <f>D4217*F4217</f>
        <v>1</v>
      </c>
      <c r="N4217" s="32">
        <f>L4217-M4217</f>
        <v>0.85000000000000009</v>
      </c>
    </row>
    <row r="4218" spans="1:14" x14ac:dyDescent="0.2">
      <c r="A4218" s="26">
        <v>577358</v>
      </c>
      <c r="B4218" s="26">
        <v>21506</v>
      </c>
      <c r="C4218" s="27" t="s">
        <v>1</v>
      </c>
      <c r="D4218" s="27">
        <v>1</v>
      </c>
      <c r="E4218" s="27">
        <v>1.85</v>
      </c>
      <c r="F4218" s="30">
        <f>INDEX(Additional!$B$3:$B$11,MATCH(C4218,Additional!$A$3:$A$11,0))</f>
        <v>1</v>
      </c>
      <c r="H4218" s="27" t="s">
        <v>0</v>
      </c>
      <c r="I4218" s="28">
        <v>40905</v>
      </c>
      <c r="J4218" s="32">
        <f>YEAR(I4218)</f>
        <v>2011</v>
      </c>
      <c r="K4218" s="32">
        <f>MONTH(I4218)</f>
        <v>12</v>
      </c>
      <c r="L4218" s="32">
        <f>D4218*E4218</f>
        <v>1.85</v>
      </c>
      <c r="M4218" s="32">
        <f>D4218*F4218</f>
        <v>1</v>
      </c>
      <c r="N4218" s="32">
        <f>L4218-M4218</f>
        <v>0.85000000000000009</v>
      </c>
    </row>
    <row r="4219" spans="1:14" x14ac:dyDescent="0.2">
      <c r="A4219" s="26">
        <v>577358</v>
      </c>
      <c r="B4219" s="26">
        <v>21509</v>
      </c>
      <c r="C4219" s="27" t="s">
        <v>1</v>
      </c>
      <c r="D4219" s="27">
        <v>5</v>
      </c>
      <c r="E4219" s="27">
        <v>1.85</v>
      </c>
      <c r="F4219" s="30">
        <f>INDEX(Additional!$B$3:$B$11,MATCH(C4219,Additional!$A$3:$A$11,0))</f>
        <v>1</v>
      </c>
      <c r="H4219" s="27" t="s">
        <v>0</v>
      </c>
      <c r="I4219" s="28">
        <v>41217</v>
      </c>
      <c r="J4219" s="32">
        <f>YEAR(I4219)</f>
        <v>2012</v>
      </c>
      <c r="K4219" s="32">
        <f>MONTH(I4219)</f>
        <v>11</v>
      </c>
      <c r="L4219" s="32">
        <f>D4219*E4219</f>
        <v>9.25</v>
      </c>
      <c r="M4219" s="32">
        <f>D4219*F4219</f>
        <v>5</v>
      </c>
      <c r="N4219" s="32">
        <f>L4219-M4219</f>
        <v>4.25</v>
      </c>
    </row>
    <row r="4220" spans="1:14" x14ac:dyDescent="0.2">
      <c r="A4220" s="26">
        <v>577358</v>
      </c>
      <c r="B4220" s="26">
        <v>21558</v>
      </c>
      <c r="C4220" s="27" t="s">
        <v>1</v>
      </c>
      <c r="D4220" s="27">
        <v>1</v>
      </c>
      <c r="E4220" s="27">
        <v>1.85</v>
      </c>
      <c r="F4220" s="30">
        <f>INDEX(Additional!$B$3:$B$11,MATCH(C4220,Additional!$A$3:$A$11,0))</f>
        <v>1</v>
      </c>
      <c r="H4220" s="27" t="s">
        <v>0</v>
      </c>
      <c r="I4220" s="28">
        <v>40341</v>
      </c>
      <c r="J4220" s="32">
        <f>YEAR(I4220)</f>
        <v>2010</v>
      </c>
      <c r="K4220" s="32">
        <f>MONTH(I4220)</f>
        <v>6</v>
      </c>
      <c r="L4220" s="32">
        <f>D4220*E4220</f>
        <v>1.85</v>
      </c>
      <c r="M4220" s="32">
        <f>D4220*F4220</f>
        <v>1</v>
      </c>
      <c r="N4220" s="32">
        <f>L4220-M4220</f>
        <v>0.85000000000000009</v>
      </c>
    </row>
    <row r="4221" spans="1:14" x14ac:dyDescent="0.2">
      <c r="A4221" s="26">
        <v>577358</v>
      </c>
      <c r="B4221" s="26">
        <v>21577</v>
      </c>
      <c r="C4221" s="27" t="s">
        <v>1</v>
      </c>
      <c r="D4221" s="27">
        <v>1</v>
      </c>
      <c r="E4221" s="27">
        <v>1.85</v>
      </c>
      <c r="F4221" s="30">
        <f>INDEX(Additional!$B$3:$B$11,MATCH(C4221,Additional!$A$3:$A$11,0))</f>
        <v>1</v>
      </c>
      <c r="H4221" s="27" t="s">
        <v>0</v>
      </c>
      <c r="I4221" s="28">
        <v>40248</v>
      </c>
      <c r="J4221" s="32">
        <f>YEAR(I4221)</f>
        <v>2010</v>
      </c>
      <c r="K4221" s="32">
        <f>MONTH(I4221)</f>
        <v>3</v>
      </c>
      <c r="L4221" s="32">
        <f>D4221*E4221</f>
        <v>1.85</v>
      </c>
      <c r="M4221" s="32">
        <f>D4221*F4221</f>
        <v>1</v>
      </c>
      <c r="N4221" s="32">
        <f>L4221-M4221</f>
        <v>0.85000000000000009</v>
      </c>
    </row>
    <row r="4222" spans="1:14" x14ac:dyDescent="0.2">
      <c r="A4222" s="26">
        <v>577358</v>
      </c>
      <c r="B4222" s="26">
        <v>21581</v>
      </c>
      <c r="C4222" s="27" t="s">
        <v>1</v>
      </c>
      <c r="D4222" s="27">
        <v>16</v>
      </c>
      <c r="E4222" s="27">
        <v>1.85</v>
      </c>
      <c r="F4222" s="30">
        <f>INDEX(Additional!$B$3:$B$11,MATCH(C4222,Additional!$A$3:$A$11,0))</f>
        <v>1</v>
      </c>
      <c r="H4222" s="27" t="s">
        <v>0</v>
      </c>
      <c r="I4222" s="28">
        <v>40589</v>
      </c>
      <c r="J4222" s="32">
        <f>YEAR(I4222)</f>
        <v>2011</v>
      </c>
      <c r="K4222" s="32">
        <f>MONTH(I4222)</f>
        <v>2</v>
      </c>
      <c r="L4222" s="32">
        <f>D4222*E4222</f>
        <v>29.6</v>
      </c>
      <c r="M4222" s="32">
        <f>D4222*F4222</f>
        <v>16</v>
      </c>
      <c r="N4222" s="32">
        <f>L4222-M4222</f>
        <v>13.600000000000001</v>
      </c>
    </row>
    <row r="4223" spans="1:14" x14ac:dyDescent="0.2">
      <c r="A4223" s="26">
        <v>577358</v>
      </c>
      <c r="B4223" s="26">
        <v>21617</v>
      </c>
      <c r="C4223" s="27" t="s">
        <v>1</v>
      </c>
      <c r="D4223" s="27">
        <v>10</v>
      </c>
      <c r="E4223" s="27">
        <v>1.85</v>
      </c>
      <c r="F4223" s="30">
        <f>INDEX(Additional!$B$3:$B$11,MATCH(C4223,Additional!$A$3:$A$11,0))</f>
        <v>1</v>
      </c>
      <c r="H4223" s="27" t="s">
        <v>0</v>
      </c>
      <c r="I4223" s="28">
        <v>40795</v>
      </c>
      <c r="J4223" s="32">
        <f>YEAR(I4223)</f>
        <v>2011</v>
      </c>
      <c r="K4223" s="32">
        <f>MONTH(I4223)</f>
        <v>9</v>
      </c>
      <c r="L4223" s="32">
        <f>D4223*E4223</f>
        <v>18.5</v>
      </c>
      <c r="M4223" s="32">
        <f>D4223*F4223</f>
        <v>10</v>
      </c>
      <c r="N4223" s="32">
        <f>L4223-M4223</f>
        <v>8.5</v>
      </c>
    </row>
    <row r="4224" spans="1:14" x14ac:dyDescent="0.2">
      <c r="A4224" s="26">
        <v>577358</v>
      </c>
      <c r="B4224" s="26">
        <v>21619</v>
      </c>
      <c r="C4224" s="27" t="s">
        <v>1</v>
      </c>
      <c r="D4224" s="27">
        <v>1</v>
      </c>
      <c r="E4224" s="27">
        <v>1.85</v>
      </c>
      <c r="F4224" s="30">
        <f>INDEX(Additional!$B$3:$B$11,MATCH(C4224,Additional!$A$3:$A$11,0))</f>
        <v>1</v>
      </c>
      <c r="H4224" s="27" t="s">
        <v>0</v>
      </c>
      <c r="I4224" s="28">
        <v>40643</v>
      </c>
      <c r="J4224" s="32">
        <f>YEAR(I4224)</f>
        <v>2011</v>
      </c>
      <c r="K4224" s="32">
        <f>MONTH(I4224)</f>
        <v>4</v>
      </c>
      <c r="L4224" s="32">
        <f>D4224*E4224</f>
        <v>1.85</v>
      </c>
      <c r="M4224" s="32">
        <f>D4224*F4224</f>
        <v>1</v>
      </c>
      <c r="N4224" s="32">
        <f>L4224-M4224</f>
        <v>0.85000000000000009</v>
      </c>
    </row>
    <row r="4225" spans="1:14" x14ac:dyDescent="0.2">
      <c r="A4225" s="26">
        <v>577358</v>
      </c>
      <c r="B4225" s="26">
        <v>21620</v>
      </c>
      <c r="C4225" s="27" t="s">
        <v>1</v>
      </c>
      <c r="D4225" s="27">
        <v>1</v>
      </c>
      <c r="E4225" s="27">
        <v>1.85</v>
      </c>
      <c r="F4225" s="30">
        <f>INDEX(Additional!$B$3:$B$11,MATCH(C4225,Additional!$A$3:$A$11,0))</f>
        <v>1</v>
      </c>
      <c r="H4225" s="27" t="s">
        <v>0</v>
      </c>
      <c r="I4225" s="28">
        <v>40729</v>
      </c>
      <c r="J4225" s="32">
        <f>YEAR(I4225)</f>
        <v>2011</v>
      </c>
      <c r="K4225" s="32">
        <f>MONTH(I4225)</f>
        <v>7</v>
      </c>
      <c r="L4225" s="32">
        <f>D4225*E4225</f>
        <v>1.85</v>
      </c>
      <c r="M4225" s="32">
        <f>D4225*F4225</f>
        <v>1</v>
      </c>
      <c r="N4225" s="32">
        <f>L4225-M4225</f>
        <v>0.85000000000000009</v>
      </c>
    </row>
    <row r="4226" spans="1:14" x14ac:dyDescent="0.2">
      <c r="A4226" s="26">
        <v>577358</v>
      </c>
      <c r="B4226" s="26">
        <v>21630</v>
      </c>
      <c r="C4226" s="27" t="s">
        <v>1</v>
      </c>
      <c r="D4226" s="27">
        <v>1</v>
      </c>
      <c r="E4226" s="27">
        <v>1.85</v>
      </c>
      <c r="F4226" s="30">
        <f>INDEX(Additional!$B$3:$B$11,MATCH(C4226,Additional!$A$3:$A$11,0))</f>
        <v>1</v>
      </c>
      <c r="H4226" s="27" t="s">
        <v>0</v>
      </c>
      <c r="I4226" s="28">
        <v>40641</v>
      </c>
      <c r="J4226" s="32">
        <f>YEAR(I4226)</f>
        <v>2011</v>
      </c>
      <c r="K4226" s="32">
        <f>MONTH(I4226)</f>
        <v>4</v>
      </c>
      <c r="L4226" s="32">
        <f>D4226*E4226</f>
        <v>1.85</v>
      </c>
      <c r="M4226" s="32">
        <f>D4226*F4226</f>
        <v>1</v>
      </c>
      <c r="N4226" s="32">
        <f>L4226-M4226</f>
        <v>0.85000000000000009</v>
      </c>
    </row>
    <row r="4227" spans="1:14" x14ac:dyDescent="0.2">
      <c r="A4227" s="26">
        <v>577358</v>
      </c>
      <c r="B4227" s="26">
        <v>21640</v>
      </c>
      <c r="C4227" s="27" t="s">
        <v>1</v>
      </c>
      <c r="D4227" s="27">
        <v>10</v>
      </c>
      <c r="E4227" s="27">
        <v>1.85</v>
      </c>
      <c r="F4227" s="30">
        <f>INDEX(Additional!$B$3:$B$11,MATCH(C4227,Additional!$A$3:$A$11,0))</f>
        <v>1</v>
      </c>
      <c r="H4227" s="27" t="s">
        <v>0</v>
      </c>
      <c r="I4227" s="28">
        <v>40405</v>
      </c>
      <c r="J4227" s="32">
        <f>YEAR(I4227)</f>
        <v>2010</v>
      </c>
      <c r="K4227" s="32">
        <f>MONTH(I4227)</f>
        <v>8</v>
      </c>
      <c r="L4227" s="32">
        <f>D4227*E4227</f>
        <v>18.5</v>
      </c>
      <c r="M4227" s="32">
        <f>D4227*F4227</f>
        <v>10</v>
      </c>
      <c r="N4227" s="32">
        <f>L4227-M4227</f>
        <v>8.5</v>
      </c>
    </row>
    <row r="4228" spans="1:14" x14ac:dyDescent="0.2">
      <c r="A4228" s="26">
        <v>577358</v>
      </c>
      <c r="B4228" s="26">
        <v>21648</v>
      </c>
      <c r="C4228" s="27" t="s">
        <v>1</v>
      </c>
      <c r="D4228" s="27">
        <v>2</v>
      </c>
      <c r="E4228" s="27">
        <v>1.85</v>
      </c>
      <c r="F4228" s="30">
        <f>INDEX(Additional!$B$3:$B$11,MATCH(C4228,Additional!$A$3:$A$11,0))</f>
        <v>1</v>
      </c>
      <c r="H4228" s="27" t="s">
        <v>0</v>
      </c>
      <c r="I4228" s="28">
        <v>40818</v>
      </c>
      <c r="J4228" s="32">
        <f>YEAR(I4228)</f>
        <v>2011</v>
      </c>
      <c r="K4228" s="32">
        <f>MONTH(I4228)</f>
        <v>10</v>
      </c>
      <c r="L4228" s="32">
        <f>D4228*E4228</f>
        <v>3.7</v>
      </c>
      <c r="M4228" s="32">
        <f>D4228*F4228</f>
        <v>2</v>
      </c>
      <c r="N4228" s="32">
        <f>L4228-M4228</f>
        <v>1.7000000000000002</v>
      </c>
    </row>
    <row r="4229" spans="1:14" x14ac:dyDescent="0.2">
      <c r="A4229" s="26">
        <v>577358</v>
      </c>
      <c r="B4229" s="26">
        <v>21650</v>
      </c>
      <c r="C4229" s="27" t="s">
        <v>1</v>
      </c>
      <c r="D4229" s="27">
        <v>6</v>
      </c>
      <c r="E4229" s="27">
        <v>1.85</v>
      </c>
      <c r="F4229" s="30">
        <f>INDEX(Additional!$B$3:$B$11,MATCH(C4229,Additional!$A$3:$A$11,0))</f>
        <v>1</v>
      </c>
      <c r="H4229" s="27" t="s">
        <v>0</v>
      </c>
      <c r="I4229" s="28">
        <v>40683</v>
      </c>
      <c r="J4229" s="32">
        <f>YEAR(I4229)</f>
        <v>2011</v>
      </c>
      <c r="K4229" s="32">
        <f>MONTH(I4229)</f>
        <v>5</v>
      </c>
      <c r="L4229" s="32">
        <f>D4229*E4229</f>
        <v>11.100000000000001</v>
      </c>
      <c r="M4229" s="32">
        <f>D4229*F4229</f>
        <v>6</v>
      </c>
      <c r="N4229" s="32">
        <f>L4229-M4229</f>
        <v>5.1000000000000014</v>
      </c>
    </row>
    <row r="4230" spans="1:14" x14ac:dyDescent="0.2">
      <c r="A4230" s="26">
        <v>577358</v>
      </c>
      <c r="B4230" s="26">
        <v>21680</v>
      </c>
      <c r="C4230" s="27" t="s">
        <v>1</v>
      </c>
      <c r="D4230" s="27">
        <v>36</v>
      </c>
      <c r="E4230" s="27">
        <v>1.85</v>
      </c>
      <c r="F4230" s="30">
        <f>INDEX(Additional!$B$3:$B$11,MATCH(C4230,Additional!$A$3:$A$11,0))</f>
        <v>1</v>
      </c>
      <c r="H4230" s="27" t="s">
        <v>0</v>
      </c>
      <c r="I4230" s="28">
        <v>41209</v>
      </c>
      <c r="J4230" s="32">
        <f>YEAR(I4230)</f>
        <v>2012</v>
      </c>
      <c r="K4230" s="32">
        <f>MONTH(I4230)</f>
        <v>10</v>
      </c>
      <c r="L4230" s="32">
        <f>D4230*E4230</f>
        <v>66.600000000000009</v>
      </c>
      <c r="M4230" s="32">
        <f>D4230*F4230</f>
        <v>36</v>
      </c>
      <c r="N4230" s="32">
        <f>L4230-M4230</f>
        <v>30.600000000000009</v>
      </c>
    </row>
    <row r="4231" spans="1:14" x14ac:dyDescent="0.2">
      <c r="A4231" s="26">
        <v>577358</v>
      </c>
      <c r="B4231" s="26">
        <v>21703</v>
      </c>
      <c r="C4231" s="27" t="s">
        <v>1</v>
      </c>
      <c r="D4231" s="27">
        <v>3</v>
      </c>
      <c r="E4231" s="27">
        <v>1.85</v>
      </c>
      <c r="F4231" s="30">
        <f>INDEX(Additional!$B$3:$B$11,MATCH(C4231,Additional!$A$3:$A$11,0))</f>
        <v>1</v>
      </c>
      <c r="H4231" s="27" t="s">
        <v>0</v>
      </c>
      <c r="I4231" s="28">
        <v>40854</v>
      </c>
      <c r="J4231" s="32">
        <f>YEAR(I4231)</f>
        <v>2011</v>
      </c>
      <c r="K4231" s="32">
        <f>MONTH(I4231)</f>
        <v>11</v>
      </c>
      <c r="L4231" s="32">
        <f>D4231*E4231</f>
        <v>5.5500000000000007</v>
      </c>
      <c r="M4231" s="32">
        <f>D4231*F4231</f>
        <v>3</v>
      </c>
      <c r="N4231" s="32">
        <f>L4231-M4231</f>
        <v>2.5500000000000007</v>
      </c>
    </row>
    <row r="4232" spans="1:14" x14ac:dyDescent="0.2">
      <c r="A4232" s="26">
        <v>577358</v>
      </c>
      <c r="B4232" s="26">
        <v>21704</v>
      </c>
      <c r="C4232" s="27" t="s">
        <v>1</v>
      </c>
      <c r="D4232" s="27">
        <v>4</v>
      </c>
      <c r="E4232" s="27">
        <v>1.85</v>
      </c>
      <c r="F4232" s="30">
        <f>INDEX(Additional!$B$3:$B$11,MATCH(C4232,Additional!$A$3:$A$11,0))</f>
        <v>1</v>
      </c>
      <c r="H4232" s="27" t="s">
        <v>0</v>
      </c>
      <c r="I4232" s="28">
        <v>40225</v>
      </c>
      <c r="J4232" s="32">
        <f>YEAR(I4232)</f>
        <v>2010</v>
      </c>
      <c r="K4232" s="32">
        <f>MONTH(I4232)</f>
        <v>2</v>
      </c>
      <c r="L4232" s="32">
        <f>D4232*E4232</f>
        <v>7.4</v>
      </c>
      <c r="M4232" s="32">
        <f>D4232*F4232</f>
        <v>4</v>
      </c>
      <c r="N4232" s="32">
        <f>L4232-M4232</f>
        <v>3.4000000000000004</v>
      </c>
    </row>
    <row r="4233" spans="1:14" x14ac:dyDescent="0.2">
      <c r="A4233" s="26">
        <v>577358</v>
      </c>
      <c r="B4233" s="26">
        <v>21731</v>
      </c>
      <c r="C4233" s="27" t="s">
        <v>1</v>
      </c>
      <c r="D4233" s="27">
        <v>5</v>
      </c>
      <c r="E4233" s="27">
        <v>1.85</v>
      </c>
      <c r="F4233" s="30">
        <f>INDEX(Additional!$B$3:$B$11,MATCH(C4233,Additional!$A$3:$A$11,0))</f>
        <v>1</v>
      </c>
      <c r="H4233" s="27" t="s">
        <v>0</v>
      </c>
      <c r="I4233" s="28">
        <v>40226</v>
      </c>
      <c r="J4233" s="32">
        <f>YEAR(I4233)</f>
        <v>2010</v>
      </c>
      <c r="K4233" s="32">
        <f>MONTH(I4233)</f>
        <v>2</v>
      </c>
      <c r="L4233" s="32">
        <f>D4233*E4233</f>
        <v>9.25</v>
      </c>
      <c r="M4233" s="32">
        <f>D4233*F4233</f>
        <v>5</v>
      </c>
      <c r="N4233" s="32">
        <f>L4233-M4233</f>
        <v>4.25</v>
      </c>
    </row>
    <row r="4234" spans="1:14" x14ac:dyDescent="0.2">
      <c r="A4234" s="26">
        <v>577358</v>
      </c>
      <c r="B4234" s="26">
        <v>21733</v>
      </c>
      <c r="C4234" s="27" t="s">
        <v>1</v>
      </c>
      <c r="D4234" s="27">
        <v>1</v>
      </c>
      <c r="E4234" s="27">
        <v>1.85</v>
      </c>
      <c r="F4234" s="30">
        <f>INDEX(Additional!$B$3:$B$11,MATCH(C4234,Additional!$A$3:$A$11,0))</f>
        <v>1</v>
      </c>
      <c r="H4234" s="27" t="s">
        <v>0</v>
      </c>
      <c r="I4234" s="28">
        <v>41010</v>
      </c>
      <c r="J4234" s="32">
        <f>YEAR(I4234)</f>
        <v>2012</v>
      </c>
      <c r="K4234" s="32">
        <f>MONTH(I4234)</f>
        <v>4</v>
      </c>
      <c r="L4234" s="32">
        <f>D4234*E4234</f>
        <v>1.85</v>
      </c>
      <c r="M4234" s="32">
        <f>D4234*F4234</f>
        <v>1</v>
      </c>
      <c r="N4234" s="32">
        <f>L4234-M4234</f>
        <v>0.85000000000000009</v>
      </c>
    </row>
    <row r="4235" spans="1:14" x14ac:dyDescent="0.2">
      <c r="A4235" s="26">
        <v>577358</v>
      </c>
      <c r="B4235" s="26">
        <v>21739</v>
      </c>
      <c r="C4235" s="27" t="s">
        <v>1</v>
      </c>
      <c r="D4235" s="27">
        <v>3</v>
      </c>
      <c r="E4235" s="27">
        <v>1.85</v>
      </c>
      <c r="F4235" s="30">
        <f>INDEX(Additional!$B$3:$B$11,MATCH(C4235,Additional!$A$3:$A$11,0))</f>
        <v>1</v>
      </c>
      <c r="H4235" s="27" t="s">
        <v>0</v>
      </c>
      <c r="I4235" s="28">
        <v>40642</v>
      </c>
      <c r="J4235" s="32">
        <f>YEAR(I4235)</f>
        <v>2011</v>
      </c>
      <c r="K4235" s="32">
        <f>MONTH(I4235)</f>
        <v>4</v>
      </c>
      <c r="L4235" s="32">
        <f>D4235*E4235</f>
        <v>5.5500000000000007</v>
      </c>
      <c r="M4235" s="32">
        <f>D4235*F4235</f>
        <v>3</v>
      </c>
      <c r="N4235" s="32">
        <f>L4235-M4235</f>
        <v>2.5500000000000007</v>
      </c>
    </row>
    <row r="4236" spans="1:14" x14ac:dyDescent="0.2">
      <c r="A4236" s="26">
        <v>577358</v>
      </c>
      <c r="B4236" s="26">
        <v>21744</v>
      </c>
      <c r="C4236" s="27" t="s">
        <v>1</v>
      </c>
      <c r="D4236" s="27">
        <v>1</v>
      </c>
      <c r="E4236" s="27">
        <v>1.85</v>
      </c>
      <c r="F4236" s="30">
        <f>INDEX(Additional!$B$3:$B$11,MATCH(C4236,Additional!$A$3:$A$11,0))</f>
        <v>1</v>
      </c>
      <c r="H4236" s="27" t="s">
        <v>0</v>
      </c>
      <c r="I4236" s="28">
        <v>40555</v>
      </c>
      <c r="J4236" s="32">
        <f>YEAR(I4236)</f>
        <v>2011</v>
      </c>
      <c r="K4236" s="32">
        <f>MONTH(I4236)</f>
        <v>1</v>
      </c>
      <c r="L4236" s="32">
        <f>D4236*E4236</f>
        <v>1.85</v>
      </c>
      <c r="M4236" s="32">
        <f>D4236*F4236</f>
        <v>1</v>
      </c>
      <c r="N4236" s="32">
        <f>L4236-M4236</f>
        <v>0.85000000000000009</v>
      </c>
    </row>
    <row r="4237" spans="1:14" x14ac:dyDescent="0.2">
      <c r="A4237" s="26">
        <v>577358</v>
      </c>
      <c r="B4237" s="26">
        <v>21790</v>
      </c>
      <c r="C4237" s="27" t="s">
        <v>1</v>
      </c>
      <c r="D4237" s="27">
        <v>1</v>
      </c>
      <c r="E4237" s="27">
        <v>1.85</v>
      </c>
      <c r="F4237" s="30">
        <f>INDEX(Additional!$B$3:$B$11,MATCH(C4237,Additional!$A$3:$A$11,0))</f>
        <v>1</v>
      </c>
      <c r="H4237" s="27" t="s">
        <v>0</v>
      </c>
      <c r="I4237" s="28">
        <v>40823</v>
      </c>
      <c r="J4237" s="32">
        <f>YEAR(I4237)</f>
        <v>2011</v>
      </c>
      <c r="K4237" s="32">
        <f>MONTH(I4237)</f>
        <v>10</v>
      </c>
      <c r="L4237" s="32">
        <f>D4237*E4237</f>
        <v>1.85</v>
      </c>
      <c r="M4237" s="32">
        <f>D4237*F4237</f>
        <v>1</v>
      </c>
      <c r="N4237" s="32">
        <f>L4237-M4237</f>
        <v>0.85000000000000009</v>
      </c>
    </row>
    <row r="4238" spans="1:14" x14ac:dyDescent="0.2">
      <c r="A4238" s="26">
        <v>577358</v>
      </c>
      <c r="B4238" s="26">
        <v>21791</v>
      </c>
      <c r="C4238" s="27" t="s">
        <v>1</v>
      </c>
      <c r="D4238" s="27">
        <v>1</v>
      </c>
      <c r="E4238" s="27">
        <v>1.85</v>
      </c>
      <c r="F4238" s="30">
        <f>INDEX(Additional!$B$3:$B$11,MATCH(C4238,Additional!$A$3:$A$11,0))</f>
        <v>1</v>
      </c>
      <c r="H4238" s="27" t="s">
        <v>0</v>
      </c>
      <c r="I4238" s="28">
        <v>40866</v>
      </c>
      <c r="J4238" s="32">
        <f>YEAR(I4238)</f>
        <v>2011</v>
      </c>
      <c r="K4238" s="32">
        <f>MONTH(I4238)</f>
        <v>11</v>
      </c>
      <c r="L4238" s="32">
        <f>D4238*E4238</f>
        <v>1.85</v>
      </c>
      <c r="M4238" s="32">
        <f>D4238*F4238</f>
        <v>1</v>
      </c>
      <c r="N4238" s="32">
        <f>L4238-M4238</f>
        <v>0.85000000000000009</v>
      </c>
    </row>
    <row r="4239" spans="1:14" x14ac:dyDescent="0.2">
      <c r="A4239" s="26">
        <v>577358</v>
      </c>
      <c r="B4239" s="26">
        <v>21803</v>
      </c>
      <c r="C4239" s="27" t="s">
        <v>1</v>
      </c>
      <c r="D4239" s="27">
        <v>1</v>
      </c>
      <c r="E4239" s="27">
        <v>1.85</v>
      </c>
      <c r="F4239" s="30">
        <f>INDEX(Additional!$B$3:$B$11,MATCH(C4239,Additional!$A$3:$A$11,0))</f>
        <v>1</v>
      </c>
      <c r="H4239" s="27" t="s">
        <v>0</v>
      </c>
      <c r="I4239" s="28">
        <v>40466</v>
      </c>
      <c r="J4239" s="32">
        <f>YEAR(I4239)</f>
        <v>2010</v>
      </c>
      <c r="K4239" s="32">
        <f>MONTH(I4239)</f>
        <v>10</v>
      </c>
      <c r="L4239" s="32">
        <f>D4239*E4239</f>
        <v>1.85</v>
      </c>
      <c r="M4239" s="32">
        <f>D4239*F4239</f>
        <v>1</v>
      </c>
      <c r="N4239" s="32">
        <f>L4239-M4239</f>
        <v>0.85000000000000009</v>
      </c>
    </row>
    <row r="4240" spans="1:14" x14ac:dyDescent="0.2">
      <c r="A4240" s="26">
        <v>577358</v>
      </c>
      <c r="B4240" s="26">
        <v>21809</v>
      </c>
      <c r="C4240" s="27" t="s">
        <v>1</v>
      </c>
      <c r="D4240" s="27">
        <v>1</v>
      </c>
      <c r="E4240" s="27">
        <v>1.85</v>
      </c>
      <c r="F4240" s="30">
        <f>INDEX(Additional!$B$3:$B$11,MATCH(C4240,Additional!$A$3:$A$11,0))</f>
        <v>1</v>
      </c>
      <c r="H4240" s="27" t="s">
        <v>0</v>
      </c>
      <c r="I4240" s="28">
        <v>40960</v>
      </c>
      <c r="J4240" s="32">
        <f>YEAR(I4240)</f>
        <v>2012</v>
      </c>
      <c r="K4240" s="32">
        <f>MONTH(I4240)</f>
        <v>2</v>
      </c>
      <c r="L4240" s="32">
        <f>D4240*E4240</f>
        <v>1.85</v>
      </c>
      <c r="M4240" s="32">
        <f>D4240*F4240</f>
        <v>1</v>
      </c>
      <c r="N4240" s="32">
        <f>L4240-M4240</f>
        <v>0.85000000000000009</v>
      </c>
    </row>
    <row r="4241" spans="1:14" x14ac:dyDescent="0.2">
      <c r="A4241" s="26">
        <v>577359</v>
      </c>
      <c r="B4241" s="26">
        <v>85150</v>
      </c>
      <c r="C4241" s="27" t="s">
        <v>1</v>
      </c>
      <c r="D4241" s="27">
        <v>5</v>
      </c>
      <c r="E4241" s="27">
        <v>1.85</v>
      </c>
      <c r="F4241" s="30">
        <f>INDEX(Additional!$B$3:$B$11,MATCH(C4241,Additional!$A$3:$A$11,0))</f>
        <v>1</v>
      </c>
      <c r="G4241" s="27">
        <v>14903</v>
      </c>
      <c r="H4241" s="27" t="s">
        <v>0</v>
      </c>
      <c r="I4241" s="28">
        <v>41179</v>
      </c>
      <c r="J4241" s="32">
        <f>YEAR(I4241)</f>
        <v>2012</v>
      </c>
      <c r="K4241" s="32">
        <f>MONTH(I4241)</f>
        <v>9</v>
      </c>
      <c r="L4241" s="32">
        <f>D4241*E4241</f>
        <v>9.25</v>
      </c>
      <c r="M4241" s="32">
        <f>D4241*F4241</f>
        <v>5</v>
      </c>
      <c r="N4241" s="32">
        <f>L4241-M4241</f>
        <v>4.25</v>
      </c>
    </row>
    <row r="4242" spans="1:14" x14ac:dyDescent="0.2">
      <c r="A4242" s="26">
        <v>577359</v>
      </c>
      <c r="B4242" s="26">
        <v>21907</v>
      </c>
      <c r="C4242" s="27" t="s">
        <v>1</v>
      </c>
      <c r="D4242" s="27">
        <v>1</v>
      </c>
      <c r="E4242" s="27">
        <v>1.85</v>
      </c>
      <c r="F4242" s="30">
        <f>INDEX(Additional!$B$3:$B$11,MATCH(C4242,Additional!$A$3:$A$11,0))</f>
        <v>1</v>
      </c>
      <c r="G4242" s="27">
        <v>14903</v>
      </c>
      <c r="H4242" s="27" t="s">
        <v>0</v>
      </c>
      <c r="I4242" s="28">
        <v>40224</v>
      </c>
      <c r="J4242" s="32">
        <f>YEAR(I4242)</f>
        <v>2010</v>
      </c>
      <c r="K4242" s="32">
        <f>MONTH(I4242)</f>
        <v>2</v>
      </c>
      <c r="L4242" s="32">
        <f>D4242*E4242</f>
        <v>1.85</v>
      </c>
      <c r="M4242" s="32">
        <f>D4242*F4242</f>
        <v>1</v>
      </c>
      <c r="N4242" s="32">
        <f>L4242-M4242</f>
        <v>0.85000000000000009</v>
      </c>
    </row>
    <row r="4243" spans="1:14" x14ac:dyDescent="0.2">
      <c r="A4243" s="26">
        <v>577359</v>
      </c>
      <c r="B4243" s="26">
        <v>21905</v>
      </c>
      <c r="C4243" s="27" t="s">
        <v>1</v>
      </c>
      <c r="D4243" s="27">
        <v>1</v>
      </c>
      <c r="E4243" s="27">
        <v>1.85</v>
      </c>
      <c r="F4243" s="30">
        <f>INDEX(Additional!$B$3:$B$11,MATCH(C4243,Additional!$A$3:$A$11,0))</f>
        <v>1</v>
      </c>
      <c r="G4243" s="27">
        <v>14903</v>
      </c>
      <c r="H4243" s="27" t="s">
        <v>0</v>
      </c>
      <c r="I4243" s="28">
        <v>40733</v>
      </c>
      <c r="J4243" s="32">
        <f>YEAR(I4243)</f>
        <v>2011</v>
      </c>
      <c r="K4243" s="32">
        <f>MONTH(I4243)</f>
        <v>7</v>
      </c>
      <c r="L4243" s="32">
        <f>D4243*E4243</f>
        <v>1.85</v>
      </c>
      <c r="M4243" s="32">
        <f>D4243*F4243</f>
        <v>1</v>
      </c>
      <c r="N4243" s="32">
        <f>L4243-M4243</f>
        <v>0.85000000000000009</v>
      </c>
    </row>
    <row r="4244" spans="1:14" x14ac:dyDescent="0.2">
      <c r="A4244" s="26">
        <v>577359</v>
      </c>
      <c r="B4244" s="26">
        <v>21908</v>
      </c>
      <c r="C4244" s="27" t="s">
        <v>1</v>
      </c>
      <c r="D4244" s="27">
        <v>1</v>
      </c>
      <c r="E4244" s="27">
        <v>1.85</v>
      </c>
      <c r="F4244" s="30">
        <f>INDEX(Additional!$B$3:$B$11,MATCH(C4244,Additional!$A$3:$A$11,0))</f>
        <v>1</v>
      </c>
      <c r="G4244" s="27">
        <v>14903</v>
      </c>
      <c r="H4244" s="27" t="s">
        <v>0</v>
      </c>
      <c r="I4244" s="28">
        <v>40450</v>
      </c>
      <c r="J4244" s="32">
        <f>YEAR(I4244)</f>
        <v>2010</v>
      </c>
      <c r="K4244" s="32">
        <f>MONTH(I4244)</f>
        <v>9</v>
      </c>
      <c r="L4244" s="32">
        <f>D4244*E4244</f>
        <v>1.85</v>
      </c>
      <c r="M4244" s="32">
        <f>D4244*F4244</f>
        <v>1</v>
      </c>
      <c r="N4244" s="32">
        <f>L4244-M4244</f>
        <v>0.85000000000000009</v>
      </c>
    </row>
    <row r="4245" spans="1:14" x14ac:dyDescent="0.2">
      <c r="A4245" s="26">
        <v>577359</v>
      </c>
      <c r="B4245" s="26">
        <v>22672</v>
      </c>
      <c r="C4245" s="27" t="s">
        <v>1</v>
      </c>
      <c r="D4245" s="27">
        <v>24</v>
      </c>
      <c r="E4245" s="27">
        <v>1.85</v>
      </c>
      <c r="F4245" s="30">
        <f>INDEX(Additional!$B$3:$B$11,MATCH(C4245,Additional!$A$3:$A$11,0))</f>
        <v>1</v>
      </c>
      <c r="G4245" s="27">
        <v>14903</v>
      </c>
      <c r="H4245" s="27" t="s">
        <v>0</v>
      </c>
      <c r="I4245" s="28">
        <v>40273</v>
      </c>
      <c r="J4245" s="32">
        <f>YEAR(I4245)</f>
        <v>2010</v>
      </c>
      <c r="K4245" s="32">
        <f>MONTH(I4245)</f>
        <v>4</v>
      </c>
      <c r="L4245" s="32">
        <f>D4245*E4245</f>
        <v>44.400000000000006</v>
      </c>
      <c r="M4245" s="32">
        <f>D4245*F4245</f>
        <v>24</v>
      </c>
      <c r="N4245" s="32">
        <f>L4245-M4245</f>
        <v>20.400000000000006</v>
      </c>
    </row>
    <row r="4246" spans="1:14" x14ac:dyDescent="0.2">
      <c r="A4246" s="26">
        <v>577359</v>
      </c>
      <c r="B4246" s="26">
        <v>82582</v>
      </c>
      <c r="C4246" s="27" t="s">
        <v>1</v>
      </c>
      <c r="D4246" s="27">
        <v>1</v>
      </c>
      <c r="E4246" s="27">
        <v>1.85</v>
      </c>
      <c r="F4246" s="30">
        <f>INDEX(Additional!$B$3:$B$11,MATCH(C4246,Additional!$A$3:$A$11,0))</f>
        <v>1</v>
      </c>
      <c r="G4246" s="27">
        <v>14903</v>
      </c>
      <c r="H4246" s="27" t="s">
        <v>0</v>
      </c>
      <c r="I4246" s="28">
        <v>40328</v>
      </c>
      <c r="J4246" s="32">
        <f>YEAR(I4246)</f>
        <v>2010</v>
      </c>
      <c r="K4246" s="32">
        <f>MONTH(I4246)</f>
        <v>5</v>
      </c>
      <c r="L4246" s="32">
        <f>D4246*E4246</f>
        <v>1.85</v>
      </c>
      <c r="M4246" s="32">
        <f>D4246*F4246</f>
        <v>1</v>
      </c>
      <c r="N4246" s="32">
        <f>L4246-M4246</f>
        <v>0.85000000000000009</v>
      </c>
    </row>
    <row r="4247" spans="1:14" x14ac:dyDescent="0.2">
      <c r="A4247" s="26">
        <v>577359</v>
      </c>
      <c r="B4247" s="26">
        <v>21174</v>
      </c>
      <c r="C4247" s="27" t="s">
        <v>1</v>
      </c>
      <c r="D4247" s="27">
        <v>1</v>
      </c>
      <c r="E4247" s="27">
        <v>1.85</v>
      </c>
      <c r="F4247" s="30">
        <f>INDEX(Additional!$B$3:$B$11,MATCH(C4247,Additional!$A$3:$A$11,0))</f>
        <v>1</v>
      </c>
      <c r="G4247" s="27">
        <v>14903</v>
      </c>
      <c r="H4247" s="27" t="s">
        <v>0</v>
      </c>
      <c r="I4247" s="28">
        <v>40494</v>
      </c>
      <c r="J4247" s="32">
        <f>YEAR(I4247)</f>
        <v>2010</v>
      </c>
      <c r="K4247" s="32">
        <f>MONTH(I4247)</f>
        <v>11</v>
      </c>
      <c r="L4247" s="32">
        <f>D4247*E4247</f>
        <v>1.85</v>
      </c>
      <c r="M4247" s="32">
        <f>D4247*F4247</f>
        <v>1</v>
      </c>
      <c r="N4247" s="32">
        <f>L4247-M4247</f>
        <v>0.85000000000000009</v>
      </c>
    </row>
    <row r="4248" spans="1:14" x14ac:dyDescent="0.2">
      <c r="A4248" s="26">
        <v>577359</v>
      </c>
      <c r="B4248" s="26">
        <v>82583</v>
      </c>
      <c r="C4248" s="27" t="s">
        <v>1</v>
      </c>
      <c r="D4248" s="27">
        <v>10</v>
      </c>
      <c r="E4248" s="27">
        <v>1.85</v>
      </c>
      <c r="F4248" s="30">
        <f>INDEX(Additional!$B$3:$B$11,MATCH(C4248,Additional!$A$3:$A$11,0))</f>
        <v>1</v>
      </c>
      <c r="G4248" s="27">
        <v>14903</v>
      </c>
      <c r="H4248" s="27" t="s">
        <v>0</v>
      </c>
      <c r="I4248" s="28">
        <v>40593</v>
      </c>
      <c r="J4248" s="32">
        <f>YEAR(I4248)</f>
        <v>2011</v>
      </c>
      <c r="K4248" s="32">
        <f>MONTH(I4248)</f>
        <v>2</v>
      </c>
      <c r="L4248" s="32">
        <f>D4248*E4248</f>
        <v>18.5</v>
      </c>
      <c r="M4248" s="32">
        <f>D4248*F4248</f>
        <v>10</v>
      </c>
      <c r="N4248" s="32">
        <f>L4248-M4248</f>
        <v>8.5</v>
      </c>
    </row>
    <row r="4249" spans="1:14" x14ac:dyDescent="0.2">
      <c r="A4249" s="26">
        <v>577359</v>
      </c>
      <c r="B4249" s="26">
        <v>21175</v>
      </c>
      <c r="C4249" s="27" t="s">
        <v>1</v>
      </c>
      <c r="D4249" s="27">
        <v>24</v>
      </c>
      <c r="E4249" s="27">
        <v>1.85</v>
      </c>
      <c r="F4249" s="30">
        <f>INDEX(Additional!$B$3:$B$11,MATCH(C4249,Additional!$A$3:$A$11,0))</f>
        <v>1</v>
      </c>
      <c r="G4249" s="27">
        <v>14903</v>
      </c>
      <c r="H4249" s="27" t="s">
        <v>0</v>
      </c>
      <c r="I4249" s="28">
        <v>40316</v>
      </c>
      <c r="J4249" s="32">
        <f>YEAR(I4249)</f>
        <v>2010</v>
      </c>
      <c r="K4249" s="32">
        <f>MONTH(I4249)</f>
        <v>5</v>
      </c>
      <c r="L4249" s="32">
        <f>D4249*E4249</f>
        <v>44.400000000000006</v>
      </c>
      <c r="M4249" s="32">
        <f>D4249*F4249</f>
        <v>24</v>
      </c>
      <c r="N4249" s="32">
        <f>L4249-M4249</f>
        <v>20.400000000000006</v>
      </c>
    </row>
    <row r="4250" spans="1:14" x14ac:dyDescent="0.2">
      <c r="A4250" s="26">
        <v>577359</v>
      </c>
      <c r="B4250" s="26">
        <v>23426</v>
      </c>
      <c r="C4250" s="27" t="s">
        <v>1</v>
      </c>
      <c r="D4250" s="27">
        <v>12</v>
      </c>
      <c r="E4250" s="27">
        <v>1.85</v>
      </c>
      <c r="F4250" s="30">
        <f>INDEX(Additional!$B$3:$B$11,MATCH(C4250,Additional!$A$3:$A$11,0))</f>
        <v>1</v>
      </c>
      <c r="G4250" s="27">
        <v>14903</v>
      </c>
      <c r="H4250" s="27" t="s">
        <v>0</v>
      </c>
      <c r="I4250" s="28">
        <v>40827</v>
      </c>
      <c r="J4250" s="32">
        <f>YEAR(I4250)</f>
        <v>2011</v>
      </c>
      <c r="K4250" s="32">
        <f>MONTH(I4250)</f>
        <v>10</v>
      </c>
      <c r="L4250" s="32">
        <f>D4250*E4250</f>
        <v>22.200000000000003</v>
      </c>
      <c r="M4250" s="32">
        <f>D4250*F4250</f>
        <v>12</v>
      </c>
      <c r="N4250" s="32">
        <f>L4250-M4250</f>
        <v>10.200000000000003</v>
      </c>
    </row>
    <row r="4251" spans="1:14" x14ac:dyDescent="0.2">
      <c r="A4251" s="26">
        <v>577359</v>
      </c>
      <c r="B4251" s="26">
        <v>22115</v>
      </c>
      <c r="C4251" s="27" t="s">
        <v>1</v>
      </c>
      <c r="D4251" s="27">
        <v>2</v>
      </c>
      <c r="E4251" s="27">
        <v>1.85</v>
      </c>
      <c r="F4251" s="30">
        <f>INDEX(Additional!$B$3:$B$11,MATCH(C4251,Additional!$A$3:$A$11,0))</f>
        <v>1</v>
      </c>
      <c r="G4251" s="27">
        <v>14903</v>
      </c>
      <c r="H4251" s="27" t="s">
        <v>0</v>
      </c>
      <c r="I4251" s="28">
        <v>40193</v>
      </c>
      <c r="J4251" s="32">
        <f>YEAR(I4251)</f>
        <v>2010</v>
      </c>
      <c r="K4251" s="32">
        <f>MONTH(I4251)</f>
        <v>1</v>
      </c>
      <c r="L4251" s="32">
        <f>D4251*E4251</f>
        <v>3.7</v>
      </c>
      <c r="M4251" s="32">
        <f>D4251*F4251</f>
        <v>2</v>
      </c>
      <c r="N4251" s="32">
        <f>L4251-M4251</f>
        <v>1.7000000000000002</v>
      </c>
    </row>
    <row r="4252" spans="1:14" x14ac:dyDescent="0.2">
      <c r="A4252" s="26">
        <v>577359</v>
      </c>
      <c r="B4252" s="26">
        <v>82583</v>
      </c>
      <c r="C4252" s="27" t="s">
        <v>1</v>
      </c>
      <c r="D4252" s="27">
        <v>4</v>
      </c>
      <c r="E4252" s="27">
        <v>1.85</v>
      </c>
      <c r="F4252" s="30">
        <f>INDEX(Additional!$B$3:$B$11,MATCH(C4252,Additional!$A$3:$A$11,0))</f>
        <v>1</v>
      </c>
      <c r="G4252" s="27">
        <v>14903</v>
      </c>
      <c r="H4252" s="27" t="s">
        <v>0</v>
      </c>
      <c r="I4252" s="28">
        <v>41258</v>
      </c>
      <c r="J4252" s="32">
        <f>YEAR(I4252)</f>
        <v>2012</v>
      </c>
      <c r="K4252" s="32">
        <f>MONTH(I4252)</f>
        <v>12</v>
      </c>
      <c r="L4252" s="32">
        <f>D4252*E4252</f>
        <v>7.4</v>
      </c>
      <c r="M4252" s="32">
        <f>D4252*F4252</f>
        <v>4</v>
      </c>
      <c r="N4252" s="32">
        <f>L4252-M4252</f>
        <v>3.4000000000000004</v>
      </c>
    </row>
    <row r="4253" spans="1:14" x14ac:dyDescent="0.2">
      <c r="A4253" s="26">
        <v>577359</v>
      </c>
      <c r="B4253" s="26">
        <v>22488</v>
      </c>
      <c r="C4253" s="27" t="s">
        <v>1</v>
      </c>
      <c r="D4253" s="27">
        <v>1</v>
      </c>
      <c r="E4253" s="27">
        <v>1.85</v>
      </c>
      <c r="F4253" s="30">
        <f>INDEX(Additional!$B$3:$B$11,MATCH(C4253,Additional!$A$3:$A$11,0))</f>
        <v>1</v>
      </c>
      <c r="G4253" s="27">
        <v>14903</v>
      </c>
      <c r="H4253" s="27" t="s">
        <v>0</v>
      </c>
      <c r="I4253" s="28">
        <v>41115</v>
      </c>
      <c r="J4253" s="32">
        <f>YEAR(I4253)</f>
        <v>2012</v>
      </c>
      <c r="K4253" s="32">
        <f>MONTH(I4253)</f>
        <v>7</v>
      </c>
      <c r="L4253" s="32">
        <f>D4253*E4253</f>
        <v>1.85</v>
      </c>
      <c r="M4253" s="32">
        <f>D4253*F4253</f>
        <v>1</v>
      </c>
      <c r="N4253" s="32">
        <f>L4253-M4253</f>
        <v>0.85000000000000009</v>
      </c>
    </row>
    <row r="4254" spans="1:14" x14ac:dyDescent="0.2">
      <c r="A4254" s="26">
        <v>577359</v>
      </c>
      <c r="B4254" s="26">
        <v>22456</v>
      </c>
      <c r="C4254" s="27" t="s">
        <v>1</v>
      </c>
      <c r="D4254" s="27">
        <v>2</v>
      </c>
      <c r="E4254" s="27">
        <v>1.85</v>
      </c>
      <c r="F4254" s="30">
        <f>INDEX(Additional!$B$3:$B$11,MATCH(C4254,Additional!$A$3:$A$11,0))</f>
        <v>1</v>
      </c>
      <c r="G4254" s="27">
        <v>14903</v>
      </c>
      <c r="H4254" s="27" t="s">
        <v>0</v>
      </c>
      <c r="I4254" s="28">
        <v>40938</v>
      </c>
      <c r="J4254" s="32">
        <f>YEAR(I4254)</f>
        <v>2012</v>
      </c>
      <c r="K4254" s="32">
        <f>MONTH(I4254)</f>
        <v>1</v>
      </c>
      <c r="L4254" s="32">
        <f>D4254*E4254</f>
        <v>3.7</v>
      </c>
      <c r="M4254" s="32">
        <f>D4254*F4254</f>
        <v>2</v>
      </c>
      <c r="N4254" s="32">
        <f>L4254-M4254</f>
        <v>1.7000000000000002</v>
      </c>
    </row>
    <row r="4255" spans="1:14" x14ac:dyDescent="0.2">
      <c r="A4255" s="26">
        <v>577359</v>
      </c>
      <c r="B4255" s="26">
        <v>20992</v>
      </c>
      <c r="C4255" s="27" t="s">
        <v>1</v>
      </c>
      <c r="D4255" s="27">
        <v>1</v>
      </c>
      <c r="E4255" s="27">
        <v>1.85</v>
      </c>
      <c r="F4255" s="30">
        <f>INDEX(Additional!$B$3:$B$11,MATCH(C4255,Additional!$A$3:$A$11,0))</f>
        <v>1</v>
      </c>
      <c r="G4255" s="27">
        <v>14903</v>
      </c>
      <c r="H4255" s="27" t="s">
        <v>0</v>
      </c>
      <c r="I4255" s="28">
        <v>40312</v>
      </c>
      <c r="J4255" s="32">
        <f>YEAR(I4255)</f>
        <v>2010</v>
      </c>
      <c r="K4255" s="32">
        <f>MONTH(I4255)</f>
        <v>5</v>
      </c>
      <c r="L4255" s="32">
        <f>D4255*E4255</f>
        <v>1.85</v>
      </c>
      <c r="M4255" s="32">
        <f>D4255*F4255</f>
        <v>1</v>
      </c>
      <c r="N4255" s="32">
        <f>L4255-M4255</f>
        <v>0.85000000000000009</v>
      </c>
    </row>
    <row r="4256" spans="1:14" x14ac:dyDescent="0.2">
      <c r="A4256" s="26">
        <v>577359</v>
      </c>
      <c r="B4256" s="26">
        <v>22674</v>
      </c>
      <c r="C4256" s="27" t="s">
        <v>1</v>
      </c>
      <c r="D4256" s="27">
        <v>1</v>
      </c>
      <c r="E4256" s="27">
        <v>1.85</v>
      </c>
      <c r="F4256" s="30">
        <f>INDEX(Additional!$B$3:$B$11,MATCH(C4256,Additional!$A$3:$A$11,0))</f>
        <v>1</v>
      </c>
      <c r="G4256" s="27">
        <v>14903</v>
      </c>
      <c r="H4256" s="27" t="s">
        <v>0</v>
      </c>
      <c r="I4256" s="28">
        <v>40982</v>
      </c>
      <c r="J4256" s="32">
        <f>YEAR(I4256)</f>
        <v>2012</v>
      </c>
      <c r="K4256" s="32">
        <f>MONTH(I4256)</f>
        <v>3</v>
      </c>
      <c r="L4256" s="32">
        <f>D4256*E4256</f>
        <v>1.85</v>
      </c>
      <c r="M4256" s="32">
        <f>D4256*F4256</f>
        <v>1</v>
      </c>
      <c r="N4256" s="32">
        <f>L4256-M4256</f>
        <v>0.85000000000000009</v>
      </c>
    </row>
    <row r="4257" spans="1:14" x14ac:dyDescent="0.2">
      <c r="A4257" s="26">
        <v>577359</v>
      </c>
      <c r="B4257" s="26">
        <v>82581</v>
      </c>
      <c r="C4257" s="27" t="s">
        <v>1</v>
      </c>
      <c r="D4257" s="27">
        <v>1</v>
      </c>
      <c r="E4257" s="27">
        <v>1.85</v>
      </c>
      <c r="F4257" s="30">
        <f>INDEX(Additional!$B$3:$B$11,MATCH(C4257,Additional!$A$3:$A$11,0))</f>
        <v>1</v>
      </c>
      <c r="G4257" s="27">
        <v>14903</v>
      </c>
      <c r="H4257" s="27" t="s">
        <v>0</v>
      </c>
      <c r="I4257" s="28">
        <v>40542</v>
      </c>
      <c r="J4257" s="32">
        <f>YEAR(I4257)</f>
        <v>2010</v>
      </c>
      <c r="K4257" s="32">
        <f>MONTH(I4257)</f>
        <v>12</v>
      </c>
      <c r="L4257" s="32">
        <f>D4257*E4257</f>
        <v>1.85</v>
      </c>
      <c r="M4257" s="32">
        <f>D4257*F4257</f>
        <v>1</v>
      </c>
      <c r="N4257" s="32">
        <f>L4257-M4257</f>
        <v>0.85000000000000009</v>
      </c>
    </row>
    <row r="4258" spans="1:14" x14ac:dyDescent="0.2">
      <c r="A4258" s="26">
        <v>577359</v>
      </c>
      <c r="B4258" s="26">
        <v>22670</v>
      </c>
      <c r="C4258" s="27" t="s">
        <v>1</v>
      </c>
      <c r="D4258" s="27">
        <v>1</v>
      </c>
      <c r="E4258" s="27">
        <v>1.85</v>
      </c>
      <c r="F4258" s="30">
        <f>INDEX(Additional!$B$3:$B$11,MATCH(C4258,Additional!$A$3:$A$11,0))</f>
        <v>1</v>
      </c>
      <c r="G4258" s="27">
        <v>14903</v>
      </c>
      <c r="H4258" s="27" t="s">
        <v>0</v>
      </c>
      <c r="I4258" s="28">
        <v>40206</v>
      </c>
      <c r="J4258" s="32">
        <f>YEAR(I4258)</f>
        <v>2010</v>
      </c>
      <c r="K4258" s="32">
        <f>MONTH(I4258)</f>
        <v>1</v>
      </c>
      <c r="L4258" s="32">
        <f>D4258*E4258</f>
        <v>1.85</v>
      </c>
      <c r="M4258" s="32">
        <f>D4258*F4258</f>
        <v>1</v>
      </c>
      <c r="N4258" s="32">
        <f>L4258-M4258</f>
        <v>0.85000000000000009</v>
      </c>
    </row>
    <row r="4259" spans="1:14" x14ac:dyDescent="0.2">
      <c r="A4259" s="26">
        <v>577359</v>
      </c>
      <c r="B4259" s="26" t="s">
        <v>51</v>
      </c>
      <c r="C4259" s="27" t="s">
        <v>1</v>
      </c>
      <c r="D4259" s="27">
        <v>1</v>
      </c>
      <c r="E4259" s="27">
        <v>1.85</v>
      </c>
      <c r="F4259" s="30">
        <f>INDEX(Additional!$B$3:$B$11,MATCH(C4259,Additional!$A$3:$A$11,0))</f>
        <v>1</v>
      </c>
      <c r="G4259" s="27">
        <v>14903</v>
      </c>
      <c r="H4259" s="27" t="s">
        <v>0</v>
      </c>
      <c r="I4259" s="28">
        <v>40716</v>
      </c>
      <c r="J4259" s="32">
        <f>YEAR(I4259)</f>
        <v>2011</v>
      </c>
      <c r="K4259" s="32">
        <f>MONTH(I4259)</f>
        <v>6</v>
      </c>
      <c r="L4259" s="32">
        <f>D4259*E4259</f>
        <v>1.85</v>
      </c>
      <c r="M4259" s="32">
        <f>D4259*F4259</f>
        <v>1</v>
      </c>
      <c r="N4259" s="32">
        <f>L4259-M4259</f>
        <v>0.85000000000000009</v>
      </c>
    </row>
    <row r="4260" spans="1:14" x14ac:dyDescent="0.2">
      <c r="A4260" s="26">
        <v>577359</v>
      </c>
      <c r="B4260" s="26">
        <v>20996</v>
      </c>
      <c r="C4260" s="27" t="s">
        <v>1</v>
      </c>
      <c r="D4260" s="27">
        <v>24</v>
      </c>
      <c r="E4260" s="27">
        <v>1.85</v>
      </c>
      <c r="F4260" s="30">
        <f>INDEX(Additional!$B$3:$B$11,MATCH(C4260,Additional!$A$3:$A$11,0))</f>
        <v>1</v>
      </c>
      <c r="G4260" s="27">
        <v>14903</v>
      </c>
      <c r="H4260" s="27" t="s">
        <v>0</v>
      </c>
      <c r="I4260" s="28">
        <v>40268</v>
      </c>
      <c r="J4260" s="32">
        <f>YEAR(I4260)</f>
        <v>2010</v>
      </c>
      <c r="K4260" s="32">
        <f>MONTH(I4260)</f>
        <v>3</v>
      </c>
      <c r="L4260" s="32">
        <f>D4260*E4260</f>
        <v>44.400000000000006</v>
      </c>
      <c r="M4260" s="32">
        <f>D4260*F4260</f>
        <v>24</v>
      </c>
      <c r="N4260" s="32">
        <f>L4260-M4260</f>
        <v>20.400000000000006</v>
      </c>
    </row>
    <row r="4261" spans="1:14" x14ac:dyDescent="0.2">
      <c r="A4261" s="26">
        <v>577359</v>
      </c>
      <c r="B4261" s="26">
        <v>22727</v>
      </c>
      <c r="C4261" s="27" t="s">
        <v>1</v>
      </c>
      <c r="D4261" s="27">
        <v>25</v>
      </c>
      <c r="E4261" s="27">
        <v>1.85</v>
      </c>
      <c r="F4261" s="30">
        <f>INDEX(Additional!$B$3:$B$11,MATCH(C4261,Additional!$A$3:$A$11,0))</f>
        <v>1</v>
      </c>
      <c r="G4261" s="27">
        <v>14903</v>
      </c>
      <c r="H4261" s="27" t="s">
        <v>0</v>
      </c>
      <c r="I4261" s="28">
        <v>40317</v>
      </c>
      <c r="J4261" s="32">
        <f>YEAR(I4261)</f>
        <v>2010</v>
      </c>
      <c r="K4261" s="32">
        <f>MONTH(I4261)</f>
        <v>5</v>
      </c>
      <c r="L4261" s="32">
        <f>D4261*E4261</f>
        <v>46.25</v>
      </c>
      <c r="M4261" s="32">
        <f>D4261*F4261</f>
        <v>25</v>
      </c>
      <c r="N4261" s="32">
        <f>L4261-M4261</f>
        <v>21.25</v>
      </c>
    </row>
    <row r="4262" spans="1:14" x14ac:dyDescent="0.2">
      <c r="A4262" s="26">
        <v>577359</v>
      </c>
      <c r="B4262" s="26">
        <v>22728</v>
      </c>
      <c r="C4262" s="27" t="s">
        <v>1</v>
      </c>
      <c r="D4262" s="27">
        <v>4</v>
      </c>
      <c r="E4262" s="27">
        <v>1.85</v>
      </c>
      <c r="F4262" s="30">
        <f>INDEX(Additional!$B$3:$B$11,MATCH(C4262,Additional!$A$3:$A$11,0))</f>
        <v>1</v>
      </c>
      <c r="G4262" s="27">
        <v>14903</v>
      </c>
      <c r="H4262" s="27" t="s">
        <v>0</v>
      </c>
      <c r="I4262" s="28">
        <v>41060</v>
      </c>
      <c r="J4262" s="32">
        <f>YEAR(I4262)</f>
        <v>2012</v>
      </c>
      <c r="K4262" s="32">
        <f>MONTH(I4262)</f>
        <v>5</v>
      </c>
      <c r="L4262" s="32">
        <f>D4262*E4262</f>
        <v>7.4</v>
      </c>
      <c r="M4262" s="32">
        <f>D4262*F4262</f>
        <v>4</v>
      </c>
      <c r="N4262" s="32">
        <f>L4262-M4262</f>
        <v>3.4000000000000004</v>
      </c>
    </row>
    <row r="4263" spans="1:14" x14ac:dyDescent="0.2">
      <c r="A4263" s="26">
        <v>577359</v>
      </c>
      <c r="B4263" s="26">
        <v>22726</v>
      </c>
      <c r="C4263" s="27" t="s">
        <v>1</v>
      </c>
      <c r="D4263" s="27">
        <v>36</v>
      </c>
      <c r="E4263" s="27">
        <v>1.85</v>
      </c>
      <c r="F4263" s="30">
        <f>INDEX(Additional!$B$3:$B$11,MATCH(C4263,Additional!$A$3:$A$11,0))</f>
        <v>1</v>
      </c>
      <c r="G4263" s="27">
        <v>14903</v>
      </c>
      <c r="H4263" s="27" t="s">
        <v>0</v>
      </c>
      <c r="I4263" s="28">
        <v>40556</v>
      </c>
      <c r="J4263" s="32">
        <f>YEAR(I4263)</f>
        <v>2011</v>
      </c>
      <c r="K4263" s="32">
        <f>MONTH(I4263)</f>
        <v>1</v>
      </c>
      <c r="L4263" s="32">
        <f>D4263*E4263</f>
        <v>66.600000000000009</v>
      </c>
      <c r="M4263" s="32">
        <f>D4263*F4263</f>
        <v>36</v>
      </c>
      <c r="N4263" s="32">
        <f>L4263-M4263</f>
        <v>30.600000000000009</v>
      </c>
    </row>
    <row r="4264" spans="1:14" x14ac:dyDescent="0.2">
      <c r="A4264" s="26">
        <v>577359</v>
      </c>
      <c r="B4264" s="26">
        <v>22457</v>
      </c>
      <c r="C4264" s="27" t="s">
        <v>1</v>
      </c>
      <c r="D4264" s="27">
        <v>24</v>
      </c>
      <c r="E4264" s="27">
        <v>1.85</v>
      </c>
      <c r="F4264" s="30">
        <f>INDEX(Additional!$B$3:$B$11,MATCH(C4264,Additional!$A$3:$A$11,0))</f>
        <v>1</v>
      </c>
      <c r="G4264" s="27">
        <v>14903</v>
      </c>
      <c r="H4264" s="27" t="s">
        <v>0</v>
      </c>
      <c r="I4264" s="28">
        <v>40805</v>
      </c>
      <c r="J4264" s="32">
        <f>YEAR(I4264)</f>
        <v>2011</v>
      </c>
      <c r="K4264" s="32">
        <f>MONTH(I4264)</f>
        <v>9</v>
      </c>
      <c r="L4264" s="32">
        <f>D4264*E4264</f>
        <v>44.400000000000006</v>
      </c>
      <c r="M4264" s="32">
        <f>D4264*F4264</f>
        <v>24</v>
      </c>
      <c r="N4264" s="32">
        <f>L4264-M4264</f>
        <v>20.400000000000006</v>
      </c>
    </row>
    <row r="4265" spans="1:14" x14ac:dyDescent="0.2">
      <c r="A4265" s="26">
        <v>577359</v>
      </c>
      <c r="B4265" s="26" t="s">
        <v>20</v>
      </c>
      <c r="C4265" s="27" t="s">
        <v>1</v>
      </c>
      <c r="D4265" s="27">
        <v>12</v>
      </c>
      <c r="E4265" s="27">
        <v>1.85</v>
      </c>
      <c r="F4265" s="30">
        <f>INDEX(Additional!$B$3:$B$11,MATCH(C4265,Additional!$A$3:$A$11,0))</f>
        <v>1</v>
      </c>
      <c r="G4265" s="27">
        <v>14903</v>
      </c>
      <c r="H4265" s="27" t="s">
        <v>0</v>
      </c>
      <c r="I4265" s="28">
        <v>40243</v>
      </c>
      <c r="J4265" s="32">
        <f>YEAR(I4265)</f>
        <v>2010</v>
      </c>
      <c r="K4265" s="32">
        <f>MONTH(I4265)</f>
        <v>3</v>
      </c>
      <c r="L4265" s="32">
        <f>D4265*E4265</f>
        <v>22.200000000000003</v>
      </c>
      <c r="M4265" s="32">
        <f>D4265*F4265</f>
        <v>12</v>
      </c>
      <c r="N4265" s="32">
        <f>L4265-M4265</f>
        <v>10.200000000000003</v>
      </c>
    </row>
    <row r="4266" spans="1:14" x14ac:dyDescent="0.2">
      <c r="A4266" s="26">
        <v>577359</v>
      </c>
      <c r="B4266" s="26">
        <v>23404</v>
      </c>
      <c r="C4266" s="27" t="s">
        <v>1</v>
      </c>
      <c r="D4266" s="27">
        <v>48</v>
      </c>
      <c r="E4266" s="27">
        <v>1.85</v>
      </c>
      <c r="F4266" s="30">
        <f>INDEX(Additional!$B$3:$B$11,MATCH(C4266,Additional!$A$3:$A$11,0))</f>
        <v>1</v>
      </c>
      <c r="G4266" s="27">
        <v>14903</v>
      </c>
      <c r="H4266" s="27" t="s">
        <v>0</v>
      </c>
      <c r="I4266" s="28">
        <v>41179</v>
      </c>
      <c r="J4266" s="32">
        <f>YEAR(I4266)</f>
        <v>2012</v>
      </c>
      <c r="K4266" s="32">
        <f>MONTH(I4266)</f>
        <v>9</v>
      </c>
      <c r="L4266" s="32">
        <f>D4266*E4266</f>
        <v>88.800000000000011</v>
      </c>
      <c r="M4266" s="32">
        <f>D4266*F4266</f>
        <v>48</v>
      </c>
      <c r="N4266" s="32">
        <f>L4266-M4266</f>
        <v>40.800000000000011</v>
      </c>
    </row>
    <row r="4267" spans="1:14" x14ac:dyDescent="0.2">
      <c r="A4267" s="26">
        <v>577359</v>
      </c>
      <c r="B4267" s="26">
        <v>23029</v>
      </c>
      <c r="C4267" s="27" t="s">
        <v>1</v>
      </c>
      <c r="D4267" s="27">
        <v>12</v>
      </c>
      <c r="E4267" s="27">
        <v>1.85</v>
      </c>
      <c r="F4267" s="30">
        <f>INDEX(Additional!$B$3:$B$11,MATCH(C4267,Additional!$A$3:$A$11,0))</f>
        <v>1</v>
      </c>
      <c r="G4267" s="27">
        <v>14903</v>
      </c>
      <c r="H4267" s="27" t="s">
        <v>0</v>
      </c>
      <c r="I4267" s="28">
        <v>41191</v>
      </c>
      <c r="J4267" s="32">
        <f>YEAR(I4267)</f>
        <v>2012</v>
      </c>
      <c r="K4267" s="32">
        <f>MONTH(I4267)</f>
        <v>10</v>
      </c>
      <c r="L4267" s="32">
        <f>D4267*E4267</f>
        <v>22.200000000000003</v>
      </c>
      <c r="M4267" s="32">
        <f>D4267*F4267</f>
        <v>12</v>
      </c>
      <c r="N4267" s="32">
        <f>L4267-M4267</f>
        <v>10.200000000000003</v>
      </c>
    </row>
    <row r="4268" spans="1:14" x14ac:dyDescent="0.2">
      <c r="A4268" s="26">
        <v>577359</v>
      </c>
      <c r="B4268" s="26">
        <v>22771</v>
      </c>
      <c r="C4268" s="27" t="s">
        <v>1</v>
      </c>
      <c r="D4268" s="27">
        <v>72</v>
      </c>
      <c r="E4268" s="27">
        <v>1.85</v>
      </c>
      <c r="F4268" s="30">
        <f>INDEX(Additional!$B$3:$B$11,MATCH(C4268,Additional!$A$3:$A$11,0))</f>
        <v>1</v>
      </c>
      <c r="G4268" s="27">
        <v>14903</v>
      </c>
      <c r="H4268" s="27" t="s">
        <v>0</v>
      </c>
      <c r="I4268" s="28">
        <v>40589</v>
      </c>
      <c r="J4268" s="32">
        <f>YEAR(I4268)</f>
        <v>2011</v>
      </c>
      <c r="K4268" s="32">
        <f>MONTH(I4268)</f>
        <v>2</v>
      </c>
      <c r="L4268" s="32">
        <f>D4268*E4268</f>
        <v>133.20000000000002</v>
      </c>
      <c r="M4268" s="32">
        <f>D4268*F4268</f>
        <v>72</v>
      </c>
      <c r="N4268" s="32">
        <f>L4268-M4268</f>
        <v>61.200000000000017</v>
      </c>
    </row>
    <row r="4269" spans="1:14" x14ac:dyDescent="0.2">
      <c r="A4269" s="26">
        <v>577359</v>
      </c>
      <c r="B4269" s="26">
        <v>23035</v>
      </c>
      <c r="C4269" s="27" t="s">
        <v>1</v>
      </c>
      <c r="D4269" s="27">
        <v>12</v>
      </c>
      <c r="E4269" s="27">
        <v>1.85</v>
      </c>
      <c r="F4269" s="30">
        <f>INDEX(Additional!$B$3:$B$11,MATCH(C4269,Additional!$A$3:$A$11,0))</f>
        <v>1</v>
      </c>
      <c r="G4269" s="27">
        <v>14903</v>
      </c>
      <c r="H4269" s="27" t="s">
        <v>0</v>
      </c>
      <c r="I4269" s="28">
        <v>41113</v>
      </c>
      <c r="J4269" s="32">
        <f>YEAR(I4269)</f>
        <v>2012</v>
      </c>
      <c r="K4269" s="32">
        <f>MONTH(I4269)</f>
        <v>7</v>
      </c>
      <c r="L4269" s="32">
        <f>D4269*E4269</f>
        <v>22.200000000000003</v>
      </c>
      <c r="M4269" s="32">
        <f>D4269*F4269</f>
        <v>12</v>
      </c>
      <c r="N4269" s="32">
        <f>L4269-M4269</f>
        <v>10.200000000000003</v>
      </c>
    </row>
    <row r="4270" spans="1:14" x14ac:dyDescent="0.2">
      <c r="A4270" s="26">
        <v>577359</v>
      </c>
      <c r="B4270" s="26">
        <v>22505</v>
      </c>
      <c r="C4270" s="27" t="s">
        <v>1</v>
      </c>
      <c r="D4270" s="27">
        <v>6</v>
      </c>
      <c r="E4270" s="27">
        <v>1.85</v>
      </c>
      <c r="F4270" s="30">
        <f>INDEX(Additional!$B$3:$B$11,MATCH(C4270,Additional!$A$3:$A$11,0))</f>
        <v>1</v>
      </c>
      <c r="G4270" s="27">
        <v>14903</v>
      </c>
      <c r="H4270" s="27" t="s">
        <v>0</v>
      </c>
      <c r="I4270" s="28">
        <v>40943</v>
      </c>
      <c r="J4270" s="32">
        <f>YEAR(I4270)</f>
        <v>2012</v>
      </c>
      <c r="K4270" s="32">
        <f>MONTH(I4270)</f>
        <v>2</v>
      </c>
      <c r="L4270" s="32">
        <f>D4270*E4270</f>
        <v>11.100000000000001</v>
      </c>
      <c r="M4270" s="32">
        <f>D4270*F4270</f>
        <v>6</v>
      </c>
      <c r="N4270" s="32">
        <f>L4270-M4270</f>
        <v>5.1000000000000014</v>
      </c>
    </row>
    <row r="4271" spans="1:14" x14ac:dyDescent="0.2">
      <c r="A4271" s="26">
        <v>577359</v>
      </c>
      <c r="B4271" s="26">
        <v>22171</v>
      </c>
      <c r="C4271" s="27" t="s">
        <v>1</v>
      </c>
      <c r="D4271" s="27">
        <v>3</v>
      </c>
      <c r="E4271" s="27">
        <v>1.85</v>
      </c>
      <c r="F4271" s="30">
        <f>INDEX(Additional!$B$3:$B$11,MATCH(C4271,Additional!$A$3:$A$11,0))</f>
        <v>1</v>
      </c>
      <c r="G4271" s="27">
        <v>14903</v>
      </c>
      <c r="H4271" s="27" t="s">
        <v>0</v>
      </c>
      <c r="I4271" s="28">
        <v>40329</v>
      </c>
      <c r="J4271" s="32">
        <f>YEAR(I4271)</f>
        <v>2010</v>
      </c>
      <c r="K4271" s="32">
        <f>MONTH(I4271)</f>
        <v>5</v>
      </c>
      <c r="L4271" s="32">
        <f>D4271*E4271</f>
        <v>5.5500000000000007</v>
      </c>
      <c r="M4271" s="32">
        <f>D4271*F4271</f>
        <v>3</v>
      </c>
      <c r="N4271" s="32">
        <f>L4271-M4271</f>
        <v>2.5500000000000007</v>
      </c>
    </row>
    <row r="4272" spans="1:14" x14ac:dyDescent="0.2">
      <c r="A4272" s="26">
        <v>577359</v>
      </c>
      <c r="B4272" s="26">
        <v>22188</v>
      </c>
      <c r="C4272" s="27" t="s">
        <v>1</v>
      </c>
      <c r="D4272" s="27">
        <v>3</v>
      </c>
      <c r="E4272" s="27">
        <v>1.85</v>
      </c>
      <c r="F4272" s="30">
        <f>INDEX(Additional!$B$3:$B$11,MATCH(C4272,Additional!$A$3:$A$11,0))</f>
        <v>1</v>
      </c>
      <c r="G4272" s="27">
        <v>14903</v>
      </c>
      <c r="H4272" s="27" t="s">
        <v>0</v>
      </c>
      <c r="I4272" s="28">
        <v>40747</v>
      </c>
      <c r="J4272" s="32">
        <f>YEAR(I4272)</f>
        <v>2011</v>
      </c>
      <c r="K4272" s="32">
        <f>MONTH(I4272)</f>
        <v>7</v>
      </c>
      <c r="L4272" s="32">
        <f>D4272*E4272</f>
        <v>5.5500000000000007</v>
      </c>
      <c r="M4272" s="32">
        <f>D4272*F4272</f>
        <v>3</v>
      </c>
      <c r="N4272" s="32">
        <f>L4272-M4272</f>
        <v>2.5500000000000007</v>
      </c>
    </row>
    <row r="4273" spans="1:14" x14ac:dyDescent="0.2">
      <c r="A4273" s="26">
        <v>577359</v>
      </c>
      <c r="B4273" s="26">
        <v>22189</v>
      </c>
      <c r="C4273" s="27" t="s">
        <v>1</v>
      </c>
      <c r="D4273" s="27">
        <v>6</v>
      </c>
      <c r="E4273" s="27">
        <v>1.85</v>
      </c>
      <c r="F4273" s="30">
        <f>INDEX(Additional!$B$3:$B$11,MATCH(C4273,Additional!$A$3:$A$11,0))</f>
        <v>1</v>
      </c>
      <c r="G4273" s="27">
        <v>14903</v>
      </c>
      <c r="H4273" s="27" t="s">
        <v>0</v>
      </c>
      <c r="I4273" s="28">
        <v>41185</v>
      </c>
      <c r="J4273" s="32">
        <f>YEAR(I4273)</f>
        <v>2012</v>
      </c>
      <c r="K4273" s="32">
        <f>MONTH(I4273)</f>
        <v>10</v>
      </c>
      <c r="L4273" s="32">
        <f>D4273*E4273</f>
        <v>11.100000000000001</v>
      </c>
      <c r="M4273" s="32">
        <f>D4273*F4273</f>
        <v>6</v>
      </c>
      <c r="N4273" s="32">
        <f>L4273-M4273</f>
        <v>5.1000000000000014</v>
      </c>
    </row>
    <row r="4274" spans="1:14" x14ac:dyDescent="0.2">
      <c r="A4274" s="26">
        <v>577359</v>
      </c>
      <c r="B4274" s="26">
        <v>22695</v>
      </c>
      <c r="C4274" s="27" t="s">
        <v>1</v>
      </c>
      <c r="D4274" s="27">
        <v>6</v>
      </c>
      <c r="E4274" s="27">
        <v>1.85</v>
      </c>
      <c r="F4274" s="30">
        <f>INDEX(Additional!$B$3:$B$11,MATCH(C4274,Additional!$A$3:$A$11,0))</f>
        <v>1</v>
      </c>
      <c r="G4274" s="27">
        <v>14903</v>
      </c>
      <c r="H4274" s="27" t="s">
        <v>0</v>
      </c>
      <c r="I4274" s="28">
        <v>40519</v>
      </c>
      <c r="J4274" s="32">
        <f>YEAR(I4274)</f>
        <v>2010</v>
      </c>
      <c r="K4274" s="32">
        <f>MONTH(I4274)</f>
        <v>12</v>
      </c>
      <c r="L4274" s="32">
        <f>D4274*E4274</f>
        <v>11.100000000000001</v>
      </c>
      <c r="M4274" s="32">
        <f>D4274*F4274</f>
        <v>6</v>
      </c>
      <c r="N4274" s="32">
        <f>L4274-M4274</f>
        <v>5.1000000000000014</v>
      </c>
    </row>
    <row r="4275" spans="1:14" x14ac:dyDescent="0.2">
      <c r="A4275" s="26">
        <v>577359</v>
      </c>
      <c r="B4275" s="26">
        <v>23486</v>
      </c>
      <c r="C4275" s="27" t="s">
        <v>1</v>
      </c>
      <c r="D4275" s="27">
        <v>1</v>
      </c>
      <c r="E4275" s="27">
        <v>1.85</v>
      </c>
      <c r="F4275" s="30">
        <f>INDEX(Additional!$B$3:$B$11,MATCH(C4275,Additional!$A$3:$A$11,0))</f>
        <v>1</v>
      </c>
      <c r="G4275" s="27">
        <v>14903</v>
      </c>
      <c r="H4275" s="27" t="s">
        <v>0</v>
      </c>
      <c r="I4275" s="28">
        <v>40211</v>
      </c>
      <c r="J4275" s="32">
        <f>YEAR(I4275)</f>
        <v>2010</v>
      </c>
      <c r="K4275" s="32">
        <f>MONTH(I4275)</f>
        <v>2</v>
      </c>
      <c r="L4275" s="32">
        <f>D4275*E4275</f>
        <v>1.85</v>
      </c>
      <c r="M4275" s="32">
        <f>D4275*F4275</f>
        <v>1</v>
      </c>
      <c r="N4275" s="32">
        <f>L4275-M4275</f>
        <v>0.85000000000000009</v>
      </c>
    </row>
    <row r="4276" spans="1:14" x14ac:dyDescent="0.2">
      <c r="A4276" s="26">
        <v>577359</v>
      </c>
      <c r="B4276" s="26">
        <v>23485</v>
      </c>
      <c r="C4276" s="27" t="s">
        <v>1</v>
      </c>
      <c r="D4276" s="27">
        <v>4</v>
      </c>
      <c r="E4276" s="27">
        <v>1.85</v>
      </c>
      <c r="F4276" s="30">
        <f>INDEX(Additional!$B$3:$B$11,MATCH(C4276,Additional!$A$3:$A$11,0))</f>
        <v>1</v>
      </c>
      <c r="G4276" s="27">
        <v>14903</v>
      </c>
      <c r="H4276" s="27" t="s">
        <v>0</v>
      </c>
      <c r="I4276" s="28">
        <v>40973</v>
      </c>
      <c r="J4276" s="32">
        <f>YEAR(I4276)</f>
        <v>2012</v>
      </c>
      <c r="K4276" s="32">
        <f>MONTH(I4276)</f>
        <v>3</v>
      </c>
      <c r="L4276" s="32">
        <f>D4276*E4276</f>
        <v>7.4</v>
      </c>
      <c r="M4276" s="32">
        <f>D4276*F4276</f>
        <v>4</v>
      </c>
      <c r="N4276" s="32">
        <f>L4276-M4276</f>
        <v>3.4000000000000004</v>
      </c>
    </row>
    <row r="4277" spans="1:14" x14ac:dyDescent="0.2">
      <c r="A4277" s="26">
        <v>577359</v>
      </c>
      <c r="B4277" s="26">
        <v>23321</v>
      </c>
      <c r="C4277" s="27" t="s">
        <v>1</v>
      </c>
      <c r="D4277" s="27">
        <v>2</v>
      </c>
      <c r="E4277" s="27">
        <v>1.85</v>
      </c>
      <c r="F4277" s="30">
        <f>INDEX(Additional!$B$3:$B$11,MATCH(C4277,Additional!$A$3:$A$11,0))</f>
        <v>1</v>
      </c>
      <c r="G4277" s="27">
        <v>14903</v>
      </c>
      <c r="H4277" s="27" t="s">
        <v>0</v>
      </c>
      <c r="I4277" s="28">
        <v>40401</v>
      </c>
      <c r="J4277" s="32">
        <f>YEAR(I4277)</f>
        <v>2010</v>
      </c>
      <c r="K4277" s="32">
        <f>MONTH(I4277)</f>
        <v>8</v>
      </c>
      <c r="L4277" s="32">
        <f>D4277*E4277</f>
        <v>3.7</v>
      </c>
      <c r="M4277" s="32">
        <f>D4277*F4277</f>
        <v>2</v>
      </c>
      <c r="N4277" s="32">
        <f>L4277-M4277</f>
        <v>1.7000000000000002</v>
      </c>
    </row>
    <row r="4278" spans="1:14" x14ac:dyDescent="0.2">
      <c r="A4278" s="26">
        <v>577359</v>
      </c>
      <c r="B4278" s="26">
        <v>22141</v>
      </c>
      <c r="C4278" s="27" t="s">
        <v>1</v>
      </c>
      <c r="D4278" s="27">
        <v>10</v>
      </c>
      <c r="E4278" s="27">
        <v>1.85</v>
      </c>
      <c r="F4278" s="30">
        <f>INDEX(Additional!$B$3:$B$11,MATCH(C4278,Additional!$A$3:$A$11,0))</f>
        <v>1</v>
      </c>
      <c r="G4278" s="27">
        <v>14903</v>
      </c>
      <c r="H4278" s="27" t="s">
        <v>0</v>
      </c>
      <c r="I4278" s="28">
        <v>41243</v>
      </c>
      <c r="J4278" s="32">
        <f>YEAR(I4278)</f>
        <v>2012</v>
      </c>
      <c r="K4278" s="32">
        <f>MONTH(I4278)</f>
        <v>11</v>
      </c>
      <c r="L4278" s="32">
        <f>D4278*E4278</f>
        <v>18.5</v>
      </c>
      <c r="M4278" s="32">
        <f>D4278*F4278</f>
        <v>10</v>
      </c>
      <c r="N4278" s="32">
        <f>L4278-M4278</f>
        <v>8.5</v>
      </c>
    </row>
    <row r="4279" spans="1:14" x14ac:dyDescent="0.2">
      <c r="A4279" s="26">
        <v>577359</v>
      </c>
      <c r="B4279" s="26">
        <v>22469</v>
      </c>
      <c r="C4279" s="27" t="s">
        <v>1</v>
      </c>
      <c r="D4279" s="27">
        <v>2</v>
      </c>
      <c r="E4279" s="27">
        <v>1.85</v>
      </c>
      <c r="F4279" s="30">
        <f>INDEX(Additional!$B$3:$B$11,MATCH(C4279,Additional!$A$3:$A$11,0))</f>
        <v>1</v>
      </c>
      <c r="G4279" s="27">
        <v>14903</v>
      </c>
      <c r="H4279" s="27" t="s">
        <v>0</v>
      </c>
      <c r="I4279" s="28">
        <v>40845</v>
      </c>
      <c r="J4279" s="32">
        <f>YEAR(I4279)</f>
        <v>2011</v>
      </c>
      <c r="K4279" s="32">
        <f>MONTH(I4279)</f>
        <v>10</v>
      </c>
      <c r="L4279" s="32">
        <f>D4279*E4279</f>
        <v>3.7</v>
      </c>
      <c r="M4279" s="32">
        <f>D4279*F4279</f>
        <v>2</v>
      </c>
      <c r="N4279" s="32">
        <f>L4279-M4279</f>
        <v>1.7000000000000002</v>
      </c>
    </row>
    <row r="4280" spans="1:14" x14ac:dyDescent="0.2">
      <c r="A4280" s="26">
        <v>577359</v>
      </c>
      <c r="B4280" s="26">
        <v>22144</v>
      </c>
      <c r="C4280" s="27" t="s">
        <v>1</v>
      </c>
      <c r="D4280" s="27">
        <v>4</v>
      </c>
      <c r="E4280" s="27">
        <v>1.85</v>
      </c>
      <c r="F4280" s="30">
        <f>INDEX(Additional!$B$3:$B$11,MATCH(C4280,Additional!$A$3:$A$11,0))</f>
        <v>1</v>
      </c>
      <c r="G4280" s="27">
        <v>14903</v>
      </c>
      <c r="H4280" s="27" t="s">
        <v>0</v>
      </c>
      <c r="I4280" s="28">
        <v>41261</v>
      </c>
      <c r="J4280" s="32">
        <f>YEAR(I4280)</f>
        <v>2012</v>
      </c>
      <c r="K4280" s="32">
        <f>MONTH(I4280)</f>
        <v>12</v>
      </c>
      <c r="L4280" s="32">
        <f>D4280*E4280</f>
        <v>7.4</v>
      </c>
      <c r="M4280" s="32">
        <f>D4280*F4280</f>
        <v>4</v>
      </c>
      <c r="N4280" s="32">
        <f>L4280-M4280</f>
        <v>3.4000000000000004</v>
      </c>
    </row>
    <row r="4281" spans="1:14" x14ac:dyDescent="0.2">
      <c r="A4281" s="26">
        <v>577359</v>
      </c>
      <c r="B4281" s="26">
        <v>22142</v>
      </c>
      <c r="C4281" s="27" t="s">
        <v>1</v>
      </c>
      <c r="D4281" s="27">
        <v>5</v>
      </c>
      <c r="E4281" s="27">
        <v>1.85</v>
      </c>
      <c r="F4281" s="30">
        <f>INDEX(Additional!$B$3:$B$11,MATCH(C4281,Additional!$A$3:$A$11,0))</f>
        <v>1</v>
      </c>
      <c r="G4281" s="27">
        <v>14903</v>
      </c>
      <c r="H4281" s="27" t="s">
        <v>0</v>
      </c>
      <c r="I4281" s="28">
        <v>40719</v>
      </c>
      <c r="J4281" s="32">
        <f>YEAR(I4281)</f>
        <v>2011</v>
      </c>
      <c r="K4281" s="32">
        <f>MONTH(I4281)</f>
        <v>6</v>
      </c>
      <c r="L4281" s="32">
        <f>D4281*E4281</f>
        <v>9.25</v>
      </c>
      <c r="M4281" s="32">
        <f>D4281*F4281</f>
        <v>5</v>
      </c>
      <c r="N4281" s="32">
        <f>L4281-M4281</f>
        <v>4.25</v>
      </c>
    </row>
    <row r="4282" spans="1:14" x14ac:dyDescent="0.2">
      <c r="A4282" s="26">
        <v>577359</v>
      </c>
      <c r="B4282" s="26">
        <v>22438</v>
      </c>
      <c r="C4282" s="27" t="s">
        <v>1</v>
      </c>
      <c r="D4282" s="27">
        <v>36</v>
      </c>
      <c r="E4282" s="27">
        <v>1.85</v>
      </c>
      <c r="F4282" s="30">
        <f>INDEX(Additional!$B$3:$B$11,MATCH(C4282,Additional!$A$3:$A$11,0))</f>
        <v>1</v>
      </c>
      <c r="G4282" s="27">
        <v>14903</v>
      </c>
      <c r="H4282" s="27" t="s">
        <v>0</v>
      </c>
      <c r="I4282" s="28">
        <v>41218</v>
      </c>
      <c r="J4282" s="32">
        <f>YEAR(I4282)</f>
        <v>2012</v>
      </c>
      <c r="K4282" s="32">
        <f>MONTH(I4282)</f>
        <v>11</v>
      </c>
      <c r="L4282" s="32">
        <f>D4282*E4282</f>
        <v>66.600000000000009</v>
      </c>
      <c r="M4282" s="32">
        <f>D4282*F4282</f>
        <v>36</v>
      </c>
      <c r="N4282" s="32">
        <f>L4282-M4282</f>
        <v>30.600000000000009</v>
      </c>
    </row>
    <row r="4283" spans="1:14" x14ac:dyDescent="0.2">
      <c r="A4283" s="26">
        <v>577359</v>
      </c>
      <c r="B4283" s="26">
        <v>21889</v>
      </c>
      <c r="C4283" s="27" t="s">
        <v>1</v>
      </c>
      <c r="D4283" s="27">
        <v>12</v>
      </c>
      <c r="E4283" s="27">
        <v>1.85</v>
      </c>
      <c r="F4283" s="30">
        <f>INDEX(Additional!$B$3:$B$11,MATCH(C4283,Additional!$A$3:$A$11,0))</f>
        <v>1</v>
      </c>
      <c r="G4283" s="27">
        <v>14903</v>
      </c>
      <c r="H4283" s="27" t="s">
        <v>0</v>
      </c>
      <c r="I4283" s="28">
        <v>40423</v>
      </c>
      <c r="J4283" s="32">
        <f>YEAR(I4283)</f>
        <v>2010</v>
      </c>
      <c r="K4283" s="32">
        <f>MONTH(I4283)</f>
        <v>9</v>
      </c>
      <c r="L4283" s="32">
        <f>D4283*E4283</f>
        <v>22.200000000000003</v>
      </c>
      <c r="M4283" s="32">
        <f>D4283*F4283</f>
        <v>12</v>
      </c>
      <c r="N4283" s="32">
        <f>L4283-M4283</f>
        <v>10.200000000000003</v>
      </c>
    </row>
    <row r="4284" spans="1:14" x14ac:dyDescent="0.2">
      <c r="A4284" s="26">
        <v>577359</v>
      </c>
      <c r="B4284" s="26">
        <v>23499</v>
      </c>
      <c r="C4284" s="27" t="s">
        <v>1</v>
      </c>
      <c r="D4284" s="27">
        <v>20</v>
      </c>
      <c r="E4284" s="27">
        <v>1.85</v>
      </c>
      <c r="F4284" s="30">
        <f>INDEX(Additional!$B$3:$B$11,MATCH(C4284,Additional!$A$3:$A$11,0))</f>
        <v>1</v>
      </c>
      <c r="G4284" s="27">
        <v>14903</v>
      </c>
      <c r="H4284" s="27" t="s">
        <v>0</v>
      </c>
      <c r="I4284" s="28">
        <v>40546</v>
      </c>
      <c r="J4284" s="32">
        <f>YEAR(I4284)</f>
        <v>2011</v>
      </c>
      <c r="K4284" s="32">
        <f>MONTH(I4284)</f>
        <v>1</v>
      </c>
      <c r="L4284" s="32">
        <f>D4284*E4284</f>
        <v>37</v>
      </c>
      <c r="M4284" s="32">
        <f>D4284*F4284</f>
        <v>20</v>
      </c>
      <c r="N4284" s="32">
        <f>L4284-M4284</f>
        <v>17</v>
      </c>
    </row>
    <row r="4285" spans="1:14" x14ac:dyDescent="0.2">
      <c r="A4285" s="26">
        <v>577359</v>
      </c>
      <c r="B4285" s="26">
        <v>21916</v>
      </c>
      <c r="C4285" s="27" t="s">
        <v>1</v>
      </c>
      <c r="D4285" s="27">
        <v>30</v>
      </c>
      <c r="E4285" s="27">
        <v>1.85</v>
      </c>
      <c r="F4285" s="30">
        <f>INDEX(Additional!$B$3:$B$11,MATCH(C4285,Additional!$A$3:$A$11,0))</f>
        <v>1</v>
      </c>
      <c r="G4285" s="27">
        <v>14903</v>
      </c>
      <c r="H4285" s="27" t="s">
        <v>0</v>
      </c>
      <c r="I4285" s="28">
        <v>40820</v>
      </c>
      <c r="J4285" s="32">
        <f>YEAR(I4285)</f>
        <v>2011</v>
      </c>
      <c r="K4285" s="32">
        <f>MONTH(I4285)</f>
        <v>10</v>
      </c>
      <c r="L4285" s="32">
        <f>D4285*E4285</f>
        <v>55.5</v>
      </c>
      <c r="M4285" s="32">
        <f>D4285*F4285</f>
        <v>30</v>
      </c>
      <c r="N4285" s="32">
        <f>L4285-M4285</f>
        <v>25.5</v>
      </c>
    </row>
    <row r="4286" spans="1:14" x14ac:dyDescent="0.2">
      <c r="A4286" s="26">
        <v>577359</v>
      </c>
      <c r="B4286" s="26">
        <v>21918</v>
      </c>
      <c r="C4286" s="27" t="s">
        <v>1</v>
      </c>
      <c r="D4286" s="27">
        <v>2</v>
      </c>
      <c r="E4286" s="27">
        <v>1.85</v>
      </c>
      <c r="F4286" s="30">
        <f>INDEX(Additional!$B$3:$B$11,MATCH(C4286,Additional!$A$3:$A$11,0))</f>
        <v>1</v>
      </c>
      <c r="G4286" s="27">
        <v>14903</v>
      </c>
      <c r="H4286" s="27" t="s">
        <v>0</v>
      </c>
      <c r="I4286" s="28">
        <v>41046</v>
      </c>
      <c r="J4286" s="32">
        <f>YEAR(I4286)</f>
        <v>2012</v>
      </c>
      <c r="K4286" s="32">
        <f>MONTH(I4286)</f>
        <v>5</v>
      </c>
      <c r="L4286" s="32">
        <f>D4286*E4286</f>
        <v>3.7</v>
      </c>
      <c r="M4286" s="32">
        <f>D4286*F4286</f>
        <v>2</v>
      </c>
      <c r="N4286" s="32">
        <f>L4286-M4286</f>
        <v>1.7000000000000002</v>
      </c>
    </row>
    <row r="4287" spans="1:14" x14ac:dyDescent="0.2">
      <c r="A4287" s="26">
        <v>577359</v>
      </c>
      <c r="B4287" s="26">
        <v>21790</v>
      </c>
      <c r="C4287" s="27" t="s">
        <v>1</v>
      </c>
      <c r="D4287" s="27">
        <v>2</v>
      </c>
      <c r="E4287" s="27">
        <v>1.85</v>
      </c>
      <c r="F4287" s="30">
        <f>INDEX(Additional!$B$3:$B$11,MATCH(C4287,Additional!$A$3:$A$11,0))</f>
        <v>1</v>
      </c>
      <c r="G4287" s="27">
        <v>14903</v>
      </c>
      <c r="H4287" s="27" t="s">
        <v>0</v>
      </c>
      <c r="I4287" s="28">
        <v>41019</v>
      </c>
      <c r="J4287" s="32">
        <f>YEAR(I4287)</f>
        <v>2012</v>
      </c>
      <c r="K4287" s="32">
        <f>MONTH(I4287)</f>
        <v>4</v>
      </c>
      <c r="L4287" s="32">
        <f>D4287*E4287</f>
        <v>3.7</v>
      </c>
      <c r="M4287" s="32">
        <f>D4287*F4287</f>
        <v>2</v>
      </c>
      <c r="N4287" s="32">
        <f>L4287-M4287</f>
        <v>1.7000000000000002</v>
      </c>
    </row>
    <row r="4288" spans="1:14" x14ac:dyDescent="0.2">
      <c r="A4288" s="26">
        <v>577359</v>
      </c>
      <c r="B4288" s="26">
        <v>22865</v>
      </c>
      <c r="C4288" s="27" t="s">
        <v>1</v>
      </c>
      <c r="D4288" s="27">
        <v>2</v>
      </c>
      <c r="E4288" s="27">
        <v>1.85</v>
      </c>
      <c r="F4288" s="30">
        <f>INDEX(Additional!$B$3:$B$11,MATCH(C4288,Additional!$A$3:$A$11,0))</f>
        <v>1</v>
      </c>
      <c r="G4288" s="27">
        <v>14903</v>
      </c>
      <c r="H4288" s="27" t="s">
        <v>0</v>
      </c>
      <c r="I4288" s="28">
        <v>40940</v>
      </c>
      <c r="J4288" s="32">
        <f>YEAR(I4288)</f>
        <v>2012</v>
      </c>
      <c r="K4288" s="32">
        <f>MONTH(I4288)</f>
        <v>2</v>
      </c>
      <c r="L4288" s="32">
        <f>D4288*E4288</f>
        <v>3.7</v>
      </c>
      <c r="M4288" s="32">
        <f>D4288*F4288</f>
        <v>2</v>
      </c>
      <c r="N4288" s="32">
        <f>L4288-M4288</f>
        <v>1.7000000000000002</v>
      </c>
    </row>
    <row r="4289" spans="1:14" x14ac:dyDescent="0.2">
      <c r="A4289" s="26">
        <v>577359</v>
      </c>
      <c r="B4289" s="26">
        <v>23439</v>
      </c>
      <c r="C4289" s="27" t="s">
        <v>1</v>
      </c>
      <c r="D4289" s="27">
        <v>1</v>
      </c>
      <c r="E4289" s="27">
        <v>1.85</v>
      </c>
      <c r="F4289" s="30">
        <f>INDEX(Additional!$B$3:$B$11,MATCH(C4289,Additional!$A$3:$A$11,0))</f>
        <v>1</v>
      </c>
      <c r="G4289" s="27">
        <v>14903</v>
      </c>
      <c r="H4289" s="27" t="s">
        <v>0</v>
      </c>
      <c r="I4289" s="28">
        <v>40285</v>
      </c>
      <c r="J4289" s="32">
        <f>YEAR(I4289)</f>
        <v>2010</v>
      </c>
      <c r="K4289" s="32">
        <f>MONTH(I4289)</f>
        <v>4</v>
      </c>
      <c r="L4289" s="32">
        <f>D4289*E4289</f>
        <v>1.85</v>
      </c>
      <c r="M4289" s="32">
        <f>D4289*F4289</f>
        <v>1</v>
      </c>
      <c r="N4289" s="32">
        <f>L4289-M4289</f>
        <v>0.85000000000000009</v>
      </c>
    </row>
    <row r="4290" spans="1:14" x14ac:dyDescent="0.2">
      <c r="A4290" s="26">
        <v>577359</v>
      </c>
      <c r="B4290" s="26">
        <v>22866</v>
      </c>
      <c r="C4290" s="27" t="s">
        <v>1</v>
      </c>
      <c r="D4290" s="27">
        <v>1</v>
      </c>
      <c r="E4290" s="27">
        <v>1.85</v>
      </c>
      <c r="F4290" s="30">
        <f>INDEX(Additional!$B$3:$B$11,MATCH(C4290,Additional!$A$3:$A$11,0))</f>
        <v>1</v>
      </c>
      <c r="G4290" s="27">
        <v>14903</v>
      </c>
      <c r="H4290" s="27" t="s">
        <v>0</v>
      </c>
      <c r="I4290" s="28">
        <v>40580</v>
      </c>
      <c r="J4290" s="32">
        <f>YEAR(I4290)</f>
        <v>2011</v>
      </c>
      <c r="K4290" s="32">
        <f>MONTH(I4290)</f>
        <v>2</v>
      </c>
      <c r="L4290" s="32">
        <f>D4290*E4290</f>
        <v>1.85</v>
      </c>
      <c r="M4290" s="32">
        <f>D4290*F4290</f>
        <v>1</v>
      </c>
      <c r="N4290" s="32">
        <f>L4290-M4290</f>
        <v>0.85000000000000009</v>
      </c>
    </row>
    <row r="4291" spans="1:14" x14ac:dyDescent="0.2">
      <c r="A4291" s="26">
        <v>577359</v>
      </c>
      <c r="B4291" s="26">
        <v>21791</v>
      </c>
      <c r="C4291" s="27" t="s">
        <v>1</v>
      </c>
      <c r="D4291" s="27">
        <v>1</v>
      </c>
      <c r="E4291" s="27">
        <v>1.85</v>
      </c>
      <c r="F4291" s="30">
        <f>INDEX(Additional!$B$3:$B$11,MATCH(C4291,Additional!$A$3:$A$11,0))</f>
        <v>1</v>
      </c>
      <c r="G4291" s="27">
        <v>14903</v>
      </c>
      <c r="H4291" s="27" t="s">
        <v>0</v>
      </c>
      <c r="I4291" s="28">
        <v>40247</v>
      </c>
      <c r="J4291" s="32">
        <f>YEAR(I4291)</f>
        <v>2010</v>
      </c>
      <c r="K4291" s="32">
        <f>MONTH(I4291)</f>
        <v>3</v>
      </c>
      <c r="L4291" s="32">
        <f>D4291*E4291</f>
        <v>1.85</v>
      </c>
      <c r="M4291" s="32">
        <f>D4291*F4291</f>
        <v>1</v>
      </c>
      <c r="N4291" s="32">
        <f>L4291-M4291</f>
        <v>0.85000000000000009</v>
      </c>
    </row>
    <row r="4292" spans="1:14" x14ac:dyDescent="0.2">
      <c r="A4292" s="26">
        <v>577359</v>
      </c>
      <c r="B4292" s="26">
        <v>22549</v>
      </c>
      <c r="C4292" s="27" t="s">
        <v>1</v>
      </c>
      <c r="D4292" s="27">
        <v>33</v>
      </c>
      <c r="E4292" s="27">
        <v>1.85</v>
      </c>
      <c r="F4292" s="30">
        <f>INDEX(Additional!$B$3:$B$11,MATCH(C4292,Additional!$A$3:$A$11,0))</f>
        <v>1</v>
      </c>
      <c r="G4292" s="27">
        <v>14903</v>
      </c>
      <c r="H4292" s="27" t="s">
        <v>0</v>
      </c>
      <c r="I4292" s="28">
        <v>40897</v>
      </c>
      <c r="J4292" s="32">
        <f>YEAR(I4292)</f>
        <v>2011</v>
      </c>
      <c r="K4292" s="32">
        <f>MONTH(I4292)</f>
        <v>12</v>
      </c>
      <c r="L4292" s="32">
        <f>D4292*E4292</f>
        <v>61.050000000000004</v>
      </c>
      <c r="M4292" s="32">
        <f>D4292*F4292</f>
        <v>33</v>
      </c>
      <c r="N4292" s="32">
        <f>L4292-M4292</f>
        <v>28.050000000000004</v>
      </c>
    </row>
    <row r="4293" spans="1:14" x14ac:dyDescent="0.2">
      <c r="A4293" s="26">
        <v>577359</v>
      </c>
      <c r="B4293" s="26">
        <v>22563</v>
      </c>
      <c r="C4293" s="27" t="s">
        <v>1</v>
      </c>
      <c r="D4293" s="27">
        <v>3</v>
      </c>
      <c r="E4293" s="27">
        <v>1.85</v>
      </c>
      <c r="F4293" s="30">
        <f>INDEX(Additional!$B$3:$B$11,MATCH(C4293,Additional!$A$3:$A$11,0))</f>
        <v>1</v>
      </c>
      <c r="G4293" s="27">
        <v>14903</v>
      </c>
      <c r="H4293" s="27" t="s">
        <v>0</v>
      </c>
      <c r="I4293" s="28">
        <v>40479</v>
      </c>
      <c r="J4293" s="32">
        <f>YEAR(I4293)</f>
        <v>2010</v>
      </c>
      <c r="K4293" s="32">
        <f>MONTH(I4293)</f>
        <v>10</v>
      </c>
      <c r="L4293" s="32">
        <f>D4293*E4293</f>
        <v>5.5500000000000007</v>
      </c>
      <c r="M4293" s="32">
        <f>D4293*F4293</f>
        <v>3</v>
      </c>
      <c r="N4293" s="32">
        <f>L4293-M4293</f>
        <v>2.5500000000000007</v>
      </c>
    </row>
    <row r="4294" spans="1:14" x14ac:dyDescent="0.2">
      <c r="A4294" s="26">
        <v>577359</v>
      </c>
      <c r="B4294" s="26">
        <v>22564</v>
      </c>
      <c r="C4294" s="27" t="s">
        <v>1</v>
      </c>
      <c r="D4294" s="27">
        <v>1</v>
      </c>
      <c r="E4294" s="27">
        <v>1.85</v>
      </c>
      <c r="F4294" s="30">
        <f>INDEX(Additional!$B$3:$B$11,MATCH(C4294,Additional!$A$3:$A$11,0))</f>
        <v>1</v>
      </c>
      <c r="G4294" s="27">
        <v>14903</v>
      </c>
      <c r="H4294" s="27" t="s">
        <v>0</v>
      </c>
      <c r="I4294" s="28">
        <v>41153</v>
      </c>
      <c r="J4294" s="32">
        <f>YEAR(I4294)</f>
        <v>2012</v>
      </c>
      <c r="K4294" s="32">
        <f>MONTH(I4294)</f>
        <v>9</v>
      </c>
      <c r="L4294" s="32">
        <f>D4294*E4294</f>
        <v>1.85</v>
      </c>
      <c r="M4294" s="32">
        <f>D4294*F4294</f>
        <v>1</v>
      </c>
      <c r="N4294" s="32">
        <f>L4294-M4294</f>
        <v>0.85000000000000009</v>
      </c>
    </row>
    <row r="4295" spans="1:14" x14ac:dyDescent="0.2">
      <c r="A4295" s="26">
        <v>577359</v>
      </c>
      <c r="B4295" s="26">
        <v>22086</v>
      </c>
      <c r="C4295" s="27" t="s">
        <v>1</v>
      </c>
      <c r="D4295" s="27">
        <v>1</v>
      </c>
      <c r="E4295" s="27">
        <v>1.85</v>
      </c>
      <c r="F4295" s="30">
        <f>INDEX(Additional!$B$3:$B$11,MATCH(C4295,Additional!$A$3:$A$11,0))</f>
        <v>1</v>
      </c>
      <c r="G4295" s="27">
        <v>14903</v>
      </c>
      <c r="H4295" s="27" t="s">
        <v>0</v>
      </c>
      <c r="I4295" s="28">
        <v>40837</v>
      </c>
      <c r="J4295" s="32">
        <f>YEAR(I4295)</f>
        <v>2011</v>
      </c>
      <c r="K4295" s="32">
        <f>MONTH(I4295)</f>
        <v>10</v>
      </c>
      <c r="L4295" s="32">
        <f>D4295*E4295</f>
        <v>1.85</v>
      </c>
      <c r="M4295" s="32">
        <f>D4295*F4295</f>
        <v>1</v>
      </c>
      <c r="N4295" s="32">
        <f>L4295-M4295</f>
        <v>0.85000000000000009</v>
      </c>
    </row>
    <row r="4296" spans="1:14" x14ac:dyDescent="0.2">
      <c r="A4296" s="26">
        <v>577359</v>
      </c>
      <c r="B4296" s="26">
        <v>22910</v>
      </c>
      <c r="C4296" s="27" t="s">
        <v>1</v>
      </c>
      <c r="D4296" s="27">
        <v>3</v>
      </c>
      <c r="E4296" s="27">
        <v>1.85</v>
      </c>
      <c r="F4296" s="30">
        <f>INDEX(Additional!$B$3:$B$11,MATCH(C4296,Additional!$A$3:$A$11,0))</f>
        <v>1</v>
      </c>
      <c r="G4296" s="27">
        <v>14903</v>
      </c>
      <c r="H4296" s="27" t="s">
        <v>0</v>
      </c>
      <c r="I4296" s="28">
        <v>40469</v>
      </c>
      <c r="J4296" s="32">
        <f>YEAR(I4296)</f>
        <v>2010</v>
      </c>
      <c r="K4296" s="32">
        <f>MONTH(I4296)</f>
        <v>10</v>
      </c>
      <c r="L4296" s="32">
        <f>D4296*E4296</f>
        <v>5.5500000000000007</v>
      </c>
      <c r="M4296" s="32">
        <f>D4296*F4296</f>
        <v>3</v>
      </c>
      <c r="N4296" s="32">
        <f>L4296-M4296</f>
        <v>2.5500000000000007</v>
      </c>
    </row>
    <row r="4297" spans="1:14" x14ac:dyDescent="0.2">
      <c r="A4297" s="26">
        <v>577359</v>
      </c>
      <c r="B4297" s="26">
        <v>20970</v>
      </c>
      <c r="C4297" s="27" t="s">
        <v>1</v>
      </c>
      <c r="D4297" s="27">
        <v>2</v>
      </c>
      <c r="E4297" s="27">
        <v>1.85</v>
      </c>
      <c r="F4297" s="30">
        <f>INDEX(Additional!$B$3:$B$11,MATCH(C4297,Additional!$A$3:$A$11,0))</f>
        <v>1</v>
      </c>
      <c r="G4297" s="27">
        <v>14903</v>
      </c>
      <c r="H4297" s="27" t="s">
        <v>0</v>
      </c>
      <c r="I4297" s="28">
        <v>40901</v>
      </c>
      <c r="J4297" s="32">
        <f>YEAR(I4297)</f>
        <v>2011</v>
      </c>
      <c r="K4297" s="32">
        <f>MONTH(I4297)</f>
        <v>12</v>
      </c>
      <c r="L4297" s="32">
        <f>D4297*E4297</f>
        <v>3.7</v>
      </c>
      <c r="M4297" s="32">
        <f>D4297*F4297</f>
        <v>2</v>
      </c>
      <c r="N4297" s="32">
        <f>L4297-M4297</f>
        <v>1.7000000000000002</v>
      </c>
    </row>
    <row r="4298" spans="1:14" x14ac:dyDescent="0.2">
      <c r="A4298" s="26">
        <v>577359</v>
      </c>
      <c r="B4298" s="26">
        <v>20969</v>
      </c>
      <c r="C4298" s="27" t="s">
        <v>1</v>
      </c>
      <c r="D4298" s="27">
        <v>3</v>
      </c>
      <c r="E4298" s="27">
        <v>1.85</v>
      </c>
      <c r="F4298" s="30">
        <f>INDEX(Additional!$B$3:$B$11,MATCH(C4298,Additional!$A$3:$A$11,0))</f>
        <v>1</v>
      </c>
      <c r="G4298" s="27">
        <v>14903</v>
      </c>
      <c r="H4298" s="27" t="s">
        <v>0</v>
      </c>
      <c r="I4298" s="28">
        <v>40385</v>
      </c>
      <c r="J4298" s="32">
        <f>YEAR(I4298)</f>
        <v>2010</v>
      </c>
      <c r="K4298" s="32">
        <f>MONTH(I4298)</f>
        <v>7</v>
      </c>
      <c r="L4298" s="32">
        <f>D4298*E4298</f>
        <v>5.5500000000000007</v>
      </c>
      <c r="M4298" s="32">
        <f>D4298*F4298</f>
        <v>3</v>
      </c>
      <c r="N4298" s="32">
        <f>L4298-M4298</f>
        <v>2.5500000000000007</v>
      </c>
    </row>
    <row r="4299" spans="1:14" x14ac:dyDescent="0.2">
      <c r="A4299" s="26">
        <v>577359</v>
      </c>
      <c r="B4299" s="26">
        <v>20972</v>
      </c>
      <c r="C4299" s="27" t="s">
        <v>1</v>
      </c>
      <c r="D4299" s="27">
        <v>1</v>
      </c>
      <c r="E4299" s="27">
        <v>1.85</v>
      </c>
      <c r="F4299" s="30">
        <f>INDEX(Additional!$B$3:$B$11,MATCH(C4299,Additional!$A$3:$A$11,0))</f>
        <v>1</v>
      </c>
      <c r="G4299" s="27">
        <v>14903</v>
      </c>
      <c r="H4299" s="27" t="s">
        <v>0</v>
      </c>
      <c r="I4299" s="28">
        <v>40959</v>
      </c>
      <c r="J4299" s="32">
        <f>YEAR(I4299)</f>
        <v>2012</v>
      </c>
      <c r="K4299" s="32">
        <f>MONTH(I4299)</f>
        <v>2</v>
      </c>
      <c r="L4299" s="32">
        <f>D4299*E4299</f>
        <v>1.85</v>
      </c>
      <c r="M4299" s="32">
        <f>D4299*F4299</f>
        <v>1</v>
      </c>
      <c r="N4299" s="32">
        <f>L4299-M4299</f>
        <v>0.85000000000000009</v>
      </c>
    </row>
    <row r="4300" spans="1:14" x14ac:dyDescent="0.2">
      <c r="A4300" s="26">
        <v>577359</v>
      </c>
      <c r="B4300" s="26">
        <v>22150</v>
      </c>
      <c r="C4300" s="27" t="s">
        <v>1</v>
      </c>
      <c r="D4300" s="27">
        <v>4</v>
      </c>
      <c r="E4300" s="27">
        <v>1.85</v>
      </c>
      <c r="F4300" s="30">
        <f>INDEX(Additional!$B$3:$B$11,MATCH(C4300,Additional!$A$3:$A$11,0))</f>
        <v>1</v>
      </c>
      <c r="G4300" s="27">
        <v>14903</v>
      </c>
      <c r="H4300" s="27" t="s">
        <v>0</v>
      </c>
      <c r="I4300" s="28">
        <v>40264</v>
      </c>
      <c r="J4300" s="32">
        <f>YEAR(I4300)</f>
        <v>2010</v>
      </c>
      <c r="K4300" s="32">
        <f>MONTH(I4300)</f>
        <v>3</v>
      </c>
      <c r="L4300" s="32">
        <f>D4300*E4300</f>
        <v>7.4</v>
      </c>
      <c r="M4300" s="32">
        <f>D4300*F4300</f>
        <v>4</v>
      </c>
      <c r="N4300" s="32">
        <f>L4300-M4300</f>
        <v>3.4000000000000004</v>
      </c>
    </row>
    <row r="4301" spans="1:14" x14ac:dyDescent="0.2">
      <c r="A4301" s="26">
        <v>577359</v>
      </c>
      <c r="B4301" s="26" t="s">
        <v>50</v>
      </c>
      <c r="C4301" s="27" t="s">
        <v>1</v>
      </c>
      <c r="D4301" s="27">
        <v>8</v>
      </c>
      <c r="E4301" s="27">
        <v>1.85</v>
      </c>
      <c r="F4301" s="30">
        <f>INDEX(Additional!$B$3:$B$11,MATCH(C4301,Additional!$A$3:$A$11,0))</f>
        <v>1</v>
      </c>
      <c r="G4301" s="27">
        <v>14903</v>
      </c>
      <c r="H4301" s="27" t="s">
        <v>0</v>
      </c>
      <c r="I4301" s="28">
        <v>40242</v>
      </c>
      <c r="J4301" s="32">
        <f>YEAR(I4301)</f>
        <v>2010</v>
      </c>
      <c r="K4301" s="32">
        <f>MONTH(I4301)</f>
        <v>3</v>
      </c>
      <c r="L4301" s="32">
        <f>D4301*E4301</f>
        <v>14.8</v>
      </c>
      <c r="M4301" s="32">
        <f>D4301*F4301</f>
        <v>8</v>
      </c>
      <c r="N4301" s="32">
        <f>L4301-M4301</f>
        <v>6.8000000000000007</v>
      </c>
    </row>
    <row r="4302" spans="1:14" x14ac:dyDescent="0.2">
      <c r="A4302" s="26" t="s">
        <v>49</v>
      </c>
      <c r="B4302" s="26">
        <v>21137</v>
      </c>
      <c r="C4302" s="27" t="s">
        <v>1</v>
      </c>
      <c r="D4302" s="27">
        <v>2</v>
      </c>
      <c r="E4302" s="27">
        <v>1.85</v>
      </c>
      <c r="F4302" s="30">
        <f>INDEX(Additional!$B$3:$B$11,MATCH(C4302,Additional!$A$3:$A$11,0))</f>
        <v>1</v>
      </c>
      <c r="G4302" s="27">
        <v>13012</v>
      </c>
      <c r="H4302" s="27" t="s">
        <v>0</v>
      </c>
      <c r="I4302" s="28">
        <v>40304</v>
      </c>
      <c r="J4302" s="32">
        <f>YEAR(I4302)</f>
        <v>2010</v>
      </c>
      <c r="K4302" s="32">
        <f>MONTH(I4302)</f>
        <v>5</v>
      </c>
      <c r="L4302" s="32">
        <f>D4302*E4302</f>
        <v>3.7</v>
      </c>
      <c r="M4302" s="32">
        <f>D4302*F4302</f>
        <v>2</v>
      </c>
      <c r="N4302" s="32">
        <f>L4302-M4302</f>
        <v>1.7000000000000002</v>
      </c>
    </row>
    <row r="4303" spans="1:14" x14ac:dyDescent="0.2">
      <c r="A4303" s="26">
        <v>577361</v>
      </c>
      <c r="B4303" s="26">
        <v>23137</v>
      </c>
      <c r="C4303" s="27" t="s">
        <v>1</v>
      </c>
      <c r="D4303" s="27">
        <v>1</v>
      </c>
      <c r="E4303" s="27">
        <v>1.85</v>
      </c>
      <c r="F4303" s="30">
        <f>INDEX(Additional!$B$3:$B$11,MATCH(C4303,Additional!$A$3:$A$11,0))</f>
        <v>1</v>
      </c>
      <c r="G4303" s="27">
        <v>13012</v>
      </c>
      <c r="H4303" s="27" t="s">
        <v>0</v>
      </c>
      <c r="I4303" s="28">
        <v>40488</v>
      </c>
      <c r="J4303" s="32">
        <f>YEAR(I4303)</f>
        <v>2010</v>
      </c>
      <c r="K4303" s="32">
        <f>MONTH(I4303)</f>
        <v>11</v>
      </c>
      <c r="L4303" s="32">
        <f>D4303*E4303</f>
        <v>1.85</v>
      </c>
      <c r="M4303" s="32">
        <f>D4303*F4303</f>
        <v>1</v>
      </c>
      <c r="N4303" s="32">
        <f>L4303-M4303</f>
        <v>0.85000000000000009</v>
      </c>
    </row>
    <row r="4304" spans="1:14" x14ac:dyDescent="0.2">
      <c r="A4304" s="26" t="s">
        <v>48</v>
      </c>
      <c r="B4304" s="26">
        <v>23110</v>
      </c>
      <c r="C4304" s="27" t="s">
        <v>1</v>
      </c>
      <c r="D4304" s="27">
        <v>1</v>
      </c>
      <c r="E4304" s="27">
        <v>1.85</v>
      </c>
      <c r="F4304" s="30">
        <f>INDEX(Additional!$B$3:$B$11,MATCH(C4304,Additional!$A$3:$A$11,0))</f>
        <v>1</v>
      </c>
      <c r="G4304" s="27">
        <v>14073</v>
      </c>
      <c r="H4304" s="27" t="s">
        <v>0</v>
      </c>
      <c r="I4304" s="28">
        <v>41010</v>
      </c>
      <c r="J4304" s="32">
        <f>YEAR(I4304)</f>
        <v>2012</v>
      </c>
      <c r="K4304" s="32">
        <f>MONTH(I4304)</f>
        <v>4</v>
      </c>
      <c r="L4304" s="32">
        <f>D4304*E4304</f>
        <v>1.85</v>
      </c>
      <c r="M4304" s="32">
        <f>D4304*F4304</f>
        <v>1</v>
      </c>
      <c r="N4304" s="32">
        <f>L4304-M4304</f>
        <v>0.85000000000000009</v>
      </c>
    </row>
    <row r="4305" spans="1:14" x14ac:dyDescent="0.2">
      <c r="A4305" s="26" t="s">
        <v>47</v>
      </c>
      <c r="B4305" s="26">
        <v>23235</v>
      </c>
      <c r="C4305" s="27" t="s">
        <v>1</v>
      </c>
      <c r="D4305" s="27">
        <v>1</v>
      </c>
      <c r="E4305" s="27">
        <v>1.85</v>
      </c>
      <c r="F4305" s="30">
        <f>INDEX(Additional!$B$3:$B$11,MATCH(C4305,Additional!$A$3:$A$11,0))</f>
        <v>1</v>
      </c>
      <c r="G4305" s="27">
        <v>12697</v>
      </c>
      <c r="H4305" s="27" t="s">
        <v>37</v>
      </c>
      <c r="I4305" s="28">
        <v>40637</v>
      </c>
      <c r="J4305" s="32">
        <f>YEAR(I4305)</f>
        <v>2011</v>
      </c>
      <c r="K4305" s="32">
        <f>MONTH(I4305)</f>
        <v>4</v>
      </c>
      <c r="L4305" s="32">
        <f>D4305*E4305</f>
        <v>1.85</v>
      </c>
      <c r="M4305" s="32">
        <f>D4305*F4305</f>
        <v>1</v>
      </c>
      <c r="N4305" s="32">
        <f>L4305-M4305</f>
        <v>0.85000000000000009</v>
      </c>
    </row>
    <row r="4306" spans="1:14" x14ac:dyDescent="0.2">
      <c r="A4306" s="26" t="s">
        <v>46</v>
      </c>
      <c r="B4306" s="26">
        <v>23118</v>
      </c>
      <c r="C4306" s="27" t="s">
        <v>1</v>
      </c>
      <c r="D4306" s="27">
        <v>1</v>
      </c>
      <c r="E4306" s="27">
        <v>1.85</v>
      </c>
      <c r="F4306" s="30">
        <f>INDEX(Additional!$B$3:$B$11,MATCH(C4306,Additional!$A$3:$A$11,0))</f>
        <v>1</v>
      </c>
      <c r="G4306" s="27">
        <v>14140</v>
      </c>
      <c r="H4306" s="27" t="s">
        <v>0</v>
      </c>
      <c r="I4306" s="28">
        <v>40415</v>
      </c>
      <c r="J4306" s="32">
        <f>YEAR(I4306)</f>
        <v>2010</v>
      </c>
      <c r="K4306" s="32">
        <f>MONTH(I4306)</f>
        <v>8</v>
      </c>
      <c r="L4306" s="32">
        <f>D4306*E4306</f>
        <v>1.85</v>
      </c>
      <c r="M4306" s="32">
        <f>D4306*F4306</f>
        <v>1</v>
      </c>
      <c r="N4306" s="32">
        <f>L4306-M4306</f>
        <v>0.85000000000000009</v>
      </c>
    </row>
    <row r="4307" spans="1:14" x14ac:dyDescent="0.2">
      <c r="A4307" s="26">
        <v>577365</v>
      </c>
      <c r="B4307" s="26">
        <v>23344</v>
      </c>
      <c r="C4307" s="27" t="s">
        <v>1</v>
      </c>
      <c r="D4307" s="27">
        <v>4</v>
      </c>
      <c r="E4307" s="27">
        <v>1.85</v>
      </c>
      <c r="F4307" s="30">
        <f>INDEX(Additional!$B$3:$B$11,MATCH(C4307,Additional!$A$3:$A$11,0))</f>
        <v>1</v>
      </c>
      <c r="G4307" s="27">
        <v>17063</v>
      </c>
      <c r="H4307" s="27" t="s">
        <v>0</v>
      </c>
      <c r="I4307" s="28">
        <v>40851</v>
      </c>
      <c r="J4307" s="32">
        <f>YEAR(I4307)</f>
        <v>2011</v>
      </c>
      <c r="K4307" s="32">
        <f>MONTH(I4307)</f>
        <v>11</v>
      </c>
      <c r="L4307" s="32">
        <f>D4307*E4307</f>
        <v>7.4</v>
      </c>
      <c r="M4307" s="32">
        <f>D4307*F4307</f>
        <v>4</v>
      </c>
      <c r="N4307" s="32">
        <f>L4307-M4307</f>
        <v>3.4000000000000004</v>
      </c>
    </row>
    <row r="4308" spans="1:14" x14ac:dyDescent="0.2">
      <c r="A4308" s="26">
        <v>577365</v>
      </c>
      <c r="B4308" s="26">
        <v>23254</v>
      </c>
      <c r="C4308" s="27" t="s">
        <v>1</v>
      </c>
      <c r="D4308" s="27">
        <v>1</v>
      </c>
      <c r="E4308" s="27">
        <v>1.85</v>
      </c>
      <c r="F4308" s="30">
        <f>INDEX(Additional!$B$3:$B$11,MATCH(C4308,Additional!$A$3:$A$11,0))</f>
        <v>1</v>
      </c>
      <c r="G4308" s="27">
        <v>17063</v>
      </c>
      <c r="H4308" s="27" t="s">
        <v>0</v>
      </c>
      <c r="I4308" s="28">
        <v>40953</v>
      </c>
      <c r="J4308" s="32">
        <f>YEAR(I4308)</f>
        <v>2012</v>
      </c>
      <c r="K4308" s="32">
        <f>MONTH(I4308)</f>
        <v>2</v>
      </c>
      <c r="L4308" s="32">
        <f>D4308*E4308</f>
        <v>1.85</v>
      </c>
      <c r="M4308" s="32">
        <f>D4308*F4308</f>
        <v>1</v>
      </c>
      <c r="N4308" s="32">
        <f>L4308-M4308</f>
        <v>0.85000000000000009</v>
      </c>
    </row>
    <row r="4309" spans="1:14" x14ac:dyDescent="0.2">
      <c r="A4309" s="26">
        <v>577365</v>
      </c>
      <c r="B4309" s="26">
        <v>23256</v>
      </c>
      <c r="C4309" s="27" t="s">
        <v>1</v>
      </c>
      <c r="D4309" s="27">
        <v>13</v>
      </c>
      <c r="E4309" s="27">
        <v>1.85</v>
      </c>
      <c r="F4309" s="30">
        <f>INDEX(Additional!$B$3:$B$11,MATCH(C4309,Additional!$A$3:$A$11,0))</f>
        <v>1</v>
      </c>
      <c r="G4309" s="27">
        <v>17063</v>
      </c>
      <c r="H4309" s="27" t="s">
        <v>0</v>
      </c>
      <c r="I4309" s="28">
        <v>41139</v>
      </c>
      <c r="J4309" s="32">
        <f>YEAR(I4309)</f>
        <v>2012</v>
      </c>
      <c r="K4309" s="32">
        <f>MONTH(I4309)</f>
        <v>8</v>
      </c>
      <c r="L4309" s="32">
        <f>D4309*E4309</f>
        <v>24.05</v>
      </c>
      <c r="M4309" s="32">
        <f>D4309*F4309</f>
        <v>13</v>
      </c>
      <c r="N4309" s="32">
        <f>L4309-M4309</f>
        <v>11.05</v>
      </c>
    </row>
    <row r="4310" spans="1:14" x14ac:dyDescent="0.2">
      <c r="A4310" s="26">
        <v>577365</v>
      </c>
      <c r="B4310" s="26" t="s">
        <v>23</v>
      </c>
      <c r="C4310" s="27" t="s">
        <v>1</v>
      </c>
      <c r="D4310" s="27">
        <v>1</v>
      </c>
      <c r="E4310" s="27">
        <v>1.85</v>
      </c>
      <c r="F4310" s="30">
        <f>INDEX(Additional!$B$3:$B$11,MATCH(C4310,Additional!$A$3:$A$11,0))</f>
        <v>1</v>
      </c>
      <c r="G4310" s="27">
        <v>17063</v>
      </c>
      <c r="H4310" s="27" t="s">
        <v>0</v>
      </c>
      <c r="I4310" s="28">
        <v>40731</v>
      </c>
      <c r="J4310" s="32">
        <f>YEAR(I4310)</f>
        <v>2011</v>
      </c>
      <c r="K4310" s="32">
        <f>MONTH(I4310)</f>
        <v>7</v>
      </c>
      <c r="L4310" s="32">
        <f>D4310*E4310</f>
        <v>1.85</v>
      </c>
      <c r="M4310" s="32">
        <f>D4310*F4310</f>
        <v>1</v>
      </c>
      <c r="N4310" s="32">
        <f>L4310-M4310</f>
        <v>0.85000000000000009</v>
      </c>
    </row>
    <row r="4311" spans="1:14" x14ac:dyDescent="0.2">
      <c r="A4311" s="26">
        <v>577365</v>
      </c>
      <c r="B4311" s="26">
        <v>23382</v>
      </c>
      <c r="C4311" s="27" t="s">
        <v>1</v>
      </c>
      <c r="D4311" s="27">
        <v>1</v>
      </c>
      <c r="E4311" s="27">
        <v>1.85</v>
      </c>
      <c r="F4311" s="30">
        <f>INDEX(Additional!$B$3:$B$11,MATCH(C4311,Additional!$A$3:$A$11,0))</f>
        <v>1</v>
      </c>
      <c r="G4311" s="27">
        <v>17063</v>
      </c>
      <c r="H4311" s="27" t="s">
        <v>0</v>
      </c>
      <c r="I4311" s="28">
        <v>40900</v>
      </c>
      <c r="J4311" s="32">
        <f>YEAR(I4311)</f>
        <v>2011</v>
      </c>
      <c r="K4311" s="32">
        <f>MONTH(I4311)</f>
        <v>12</v>
      </c>
      <c r="L4311" s="32">
        <f>D4311*E4311</f>
        <v>1.85</v>
      </c>
      <c r="M4311" s="32">
        <f>D4311*F4311</f>
        <v>1</v>
      </c>
      <c r="N4311" s="32">
        <f>L4311-M4311</f>
        <v>0.85000000000000009</v>
      </c>
    </row>
    <row r="4312" spans="1:14" x14ac:dyDescent="0.2">
      <c r="A4312" s="26">
        <v>577365</v>
      </c>
      <c r="B4312" s="26">
        <v>22720</v>
      </c>
      <c r="C4312" s="27" t="s">
        <v>1</v>
      </c>
      <c r="D4312" s="27">
        <v>1</v>
      </c>
      <c r="E4312" s="27">
        <v>1.85</v>
      </c>
      <c r="F4312" s="30">
        <f>INDEX(Additional!$B$3:$B$11,MATCH(C4312,Additional!$A$3:$A$11,0))</f>
        <v>1</v>
      </c>
      <c r="G4312" s="27">
        <v>17063</v>
      </c>
      <c r="H4312" s="27" t="s">
        <v>0</v>
      </c>
      <c r="I4312" s="28">
        <v>40746</v>
      </c>
      <c r="J4312" s="32">
        <f>YEAR(I4312)</f>
        <v>2011</v>
      </c>
      <c r="K4312" s="32">
        <f>MONTH(I4312)</f>
        <v>7</v>
      </c>
      <c r="L4312" s="32">
        <f>D4312*E4312</f>
        <v>1.85</v>
      </c>
      <c r="M4312" s="32">
        <f>D4312*F4312</f>
        <v>1</v>
      </c>
      <c r="N4312" s="32">
        <f>L4312-M4312</f>
        <v>0.85000000000000009</v>
      </c>
    </row>
    <row r="4313" spans="1:14" x14ac:dyDescent="0.2">
      <c r="A4313" s="26">
        <v>577365</v>
      </c>
      <c r="B4313" s="26">
        <v>23330</v>
      </c>
      <c r="C4313" s="27" t="s">
        <v>1</v>
      </c>
      <c r="D4313" s="27">
        <v>1</v>
      </c>
      <c r="E4313" s="27">
        <v>1.85</v>
      </c>
      <c r="F4313" s="30">
        <f>INDEX(Additional!$B$3:$B$11,MATCH(C4313,Additional!$A$3:$A$11,0))</f>
        <v>1</v>
      </c>
      <c r="G4313" s="27">
        <v>17063</v>
      </c>
      <c r="H4313" s="27" t="s">
        <v>0</v>
      </c>
      <c r="I4313" s="28">
        <v>40484</v>
      </c>
      <c r="J4313" s="32">
        <f>YEAR(I4313)</f>
        <v>2010</v>
      </c>
      <c r="K4313" s="32">
        <f>MONTH(I4313)</f>
        <v>11</v>
      </c>
      <c r="L4313" s="32">
        <f>D4313*E4313</f>
        <v>1.85</v>
      </c>
      <c r="M4313" s="32">
        <f>D4313*F4313</f>
        <v>1</v>
      </c>
      <c r="N4313" s="32">
        <f>L4313-M4313</f>
        <v>0.85000000000000009</v>
      </c>
    </row>
    <row r="4314" spans="1:14" x14ac:dyDescent="0.2">
      <c r="A4314" s="26">
        <v>577365</v>
      </c>
      <c r="B4314" s="26">
        <v>23331</v>
      </c>
      <c r="C4314" s="27" t="s">
        <v>1</v>
      </c>
      <c r="D4314" s="27">
        <v>1</v>
      </c>
      <c r="E4314" s="27">
        <v>1.85</v>
      </c>
      <c r="F4314" s="30">
        <f>INDEX(Additional!$B$3:$B$11,MATCH(C4314,Additional!$A$3:$A$11,0))</f>
        <v>1</v>
      </c>
      <c r="G4314" s="27">
        <v>17063</v>
      </c>
      <c r="H4314" s="27" t="s">
        <v>0</v>
      </c>
      <c r="I4314" s="28">
        <v>41037</v>
      </c>
      <c r="J4314" s="32">
        <f>YEAR(I4314)</f>
        <v>2012</v>
      </c>
      <c r="K4314" s="32">
        <f>MONTH(I4314)</f>
        <v>5</v>
      </c>
      <c r="L4314" s="32">
        <f>D4314*E4314</f>
        <v>1.85</v>
      </c>
      <c r="M4314" s="32">
        <f>D4314*F4314</f>
        <v>1</v>
      </c>
      <c r="N4314" s="32">
        <f>L4314-M4314</f>
        <v>0.85000000000000009</v>
      </c>
    </row>
    <row r="4315" spans="1:14" x14ac:dyDescent="0.2">
      <c r="A4315" s="26">
        <v>577365</v>
      </c>
      <c r="B4315" s="26">
        <v>23329</v>
      </c>
      <c r="C4315" s="27" t="s">
        <v>1</v>
      </c>
      <c r="D4315" s="27">
        <v>3</v>
      </c>
      <c r="E4315" s="27">
        <v>1.85</v>
      </c>
      <c r="F4315" s="30">
        <f>INDEX(Additional!$B$3:$B$11,MATCH(C4315,Additional!$A$3:$A$11,0))</f>
        <v>1</v>
      </c>
      <c r="G4315" s="27">
        <v>17063</v>
      </c>
      <c r="H4315" s="27" t="s">
        <v>0</v>
      </c>
      <c r="I4315" s="28">
        <v>40414</v>
      </c>
      <c r="J4315" s="32">
        <f>YEAR(I4315)</f>
        <v>2010</v>
      </c>
      <c r="K4315" s="32">
        <f>MONTH(I4315)</f>
        <v>8</v>
      </c>
      <c r="L4315" s="32">
        <f>D4315*E4315</f>
        <v>5.5500000000000007</v>
      </c>
      <c r="M4315" s="32">
        <f>D4315*F4315</f>
        <v>3</v>
      </c>
      <c r="N4315" s="32">
        <f>L4315-M4315</f>
        <v>2.5500000000000007</v>
      </c>
    </row>
    <row r="4316" spans="1:14" x14ac:dyDescent="0.2">
      <c r="A4316" s="26">
        <v>577365</v>
      </c>
      <c r="B4316" s="26">
        <v>23499</v>
      </c>
      <c r="C4316" s="27" t="s">
        <v>1</v>
      </c>
      <c r="D4316" s="27">
        <v>1</v>
      </c>
      <c r="E4316" s="27">
        <v>1.85</v>
      </c>
      <c r="F4316" s="30">
        <f>INDEX(Additional!$B$3:$B$11,MATCH(C4316,Additional!$A$3:$A$11,0))</f>
        <v>1</v>
      </c>
      <c r="G4316" s="27">
        <v>17063</v>
      </c>
      <c r="H4316" s="27" t="s">
        <v>0</v>
      </c>
      <c r="I4316" s="28">
        <v>41115</v>
      </c>
      <c r="J4316" s="32">
        <f>YEAR(I4316)</f>
        <v>2012</v>
      </c>
      <c r="K4316" s="32">
        <f>MONTH(I4316)</f>
        <v>7</v>
      </c>
      <c r="L4316" s="32">
        <f>D4316*E4316</f>
        <v>1.85</v>
      </c>
      <c r="M4316" s="32">
        <f>D4316*F4316</f>
        <v>1</v>
      </c>
      <c r="N4316" s="32">
        <f>L4316-M4316</f>
        <v>0.85000000000000009</v>
      </c>
    </row>
    <row r="4317" spans="1:14" x14ac:dyDescent="0.2">
      <c r="A4317" s="26">
        <v>577365</v>
      </c>
      <c r="B4317" s="26">
        <v>23289</v>
      </c>
      <c r="C4317" s="27" t="s">
        <v>1</v>
      </c>
      <c r="D4317" s="27">
        <v>1</v>
      </c>
      <c r="E4317" s="27">
        <v>1.85</v>
      </c>
      <c r="F4317" s="30">
        <f>INDEX(Additional!$B$3:$B$11,MATCH(C4317,Additional!$A$3:$A$11,0))</f>
        <v>1</v>
      </c>
      <c r="G4317" s="27">
        <v>17063</v>
      </c>
      <c r="H4317" s="27" t="s">
        <v>0</v>
      </c>
      <c r="I4317" s="28">
        <v>40182</v>
      </c>
      <c r="J4317" s="32">
        <f>YEAR(I4317)</f>
        <v>2010</v>
      </c>
      <c r="K4317" s="32">
        <f>MONTH(I4317)</f>
        <v>1</v>
      </c>
      <c r="L4317" s="32">
        <f>D4317*E4317</f>
        <v>1.85</v>
      </c>
      <c r="M4317" s="32">
        <f>D4317*F4317</f>
        <v>1</v>
      </c>
      <c r="N4317" s="32">
        <f>L4317-M4317</f>
        <v>0.85000000000000009</v>
      </c>
    </row>
    <row r="4318" spans="1:14" x14ac:dyDescent="0.2">
      <c r="A4318" s="26">
        <v>577365</v>
      </c>
      <c r="B4318" s="26">
        <v>23290</v>
      </c>
      <c r="C4318" s="27" t="s">
        <v>1</v>
      </c>
      <c r="D4318" s="27">
        <v>2</v>
      </c>
      <c r="E4318" s="27">
        <v>1.85</v>
      </c>
      <c r="F4318" s="30">
        <f>INDEX(Additional!$B$3:$B$11,MATCH(C4318,Additional!$A$3:$A$11,0))</f>
        <v>1</v>
      </c>
      <c r="G4318" s="27">
        <v>17063</v>
      </c>
      <c r="H4318" s="27" t="s">
        <v>0</v>
      </c>
      <c r="I4318" s="28">
        <v>40759</v>
      </c>
      <c r="J4318" s="32">
        <f>YEAR(I4318)</f>
        <v>2011</v>
      </c>
      <c r="K4318" s="32">
        <f>MONTH(I4318)</f>
        <v>8</v>
      </c>
      <c r="L4318" s="32">
        <f>D4318*E4318</f>
        <v>3.7</v>
      </c>
      <c r="M4318" s="32">
        <f>D4318*F4318</f>
        <v>2</v>
      </c>
      <c r="N4318" s="32">
        <f>L4318-M4318</f>
        <v>1.7000000000000002</v>
      </c>
    </row>
    <row r="4319" spans="1:14" x14ac:dyDescent="0.2">
      <c r="A4319" s="26">
        <v>577365</v>
      </c>
      <c r="B4319" s="26">
        <v>23291</v>
      </c>
      <c r="C4319" s="27" t="s">
        <v>1</v>
      </c>
      <c r="D4319" s="27">
        <v>1</v>
      </c>
      <c r="E4319" s="27">
        <v>1.85</v>
      </c>
      <c r="F4319" s="30">
        <f>INDEX(Additional!$B$3:$B$11,MATCH(C4319,Additional!$A$3:$A$11,0))</f>
        <v>1</v>
      </c>
      <c r="G4319" s="27">
        <v>17063</v>
      </c>
      <c r="H4319" s="27" t="s">
        <v>0</v>
      </c>
      <c r="I4319" s="28">
        <v>40263</v>
      </c>
      <c r="J4319" s="32">
        <f>YEAR(I4319)</f>
        <v>2010</v>
      </c>
      <c r="K4319" s="32">
        <f>MONTH(I4319)</f>
        <v>3</v>
      </c>
      <c r="L4319" s="32">
        <f>D4319*E4319</f>
        <v>1.85</v>
      </c>
      <c r="M4319" s="32">
        <f>D4319*F4319</f>
        <v>1</v>
      </c>
      <c r="N4319" s="32">
        <f>L4319-M4319</f>
        <v>0.85000000000000009</v>
      </c>
    </row>
    <row r="4320" spans="1:14" x14ac:dyDescent="0.2">
      <c r="A4320" s="26">
        <v>577365</v>
      </c>
      <c r="B4320" s="26">
        <v>23292</v>
      </c>
      <c r="C4320" s="27" t="s">
        <v>1</v>
      </c>
      <c r="D4320" s="27">
        <v>1</v>
      </c>
      <c r="E4320" s="27">
        <v>1.85</v>
      </c>
      <c r="F4320" s="30">
        <f>INDEX(Additional!$B$3:$B$11,MATCH(C4320,Additional!$A$3:$A$11,0))</f>
        <v>1</v>
      </c>
      <c r="G4320" s="27">
        <v>17063</v>
      </c>
      <c r="H4320" s="27" t="s">
        <v>0</v>
      </c>
      <c r="I4320" s="28">
        <v>40462</v>
      </c>
      <c r="J4320" s="32">
        <f>YEAR(I4320)</f>
        <v>2010</v>
      </c>
      <c r="K4320" s="32">
        <f>MONTH(I4320)</f>
        <v>10</v>
      </c>
      <c r="L4320" s="32">
        <f>D4320*E4320</f>
        <v>1.85</v>
      </c>
      <c r="M4320" s="32">
        <f>D4320*F4320</f>
        <v>1</v>
      </c>
      <c r="N4320" s="32">
        <f>L4320-M4320</f>
        <v>0.85000000000000009</v>
      </c>
    </row>
    <row r="4321" spans="1:14" x14ac:dyDescent="0.2">
      <c r="A4321" s="26">
        <v>577365</v>
      </c>
      <c r="B4321" s="26">
        <v>23085</v>
      </c>
      <c r="C4321" s="27" t="s">
        <v>1</v>
      </c>
      <c r="D4321" s="27">
        <v>1</v>
      </c>
      <c r="E4321" s="27">
        <v>1.85</v>
      </c>
      <c r="F4321" s="30">
        <f>INDEX(Additional!$B$3:$B$11,MATCH(C4321,Additional!$A$3:$A$11,0))</f>
        <v>1</v>
      </c>
      <c r="G4321" s="27">
        <v>17063</v>
      </c>
      <c r="H4321" s="27" t="s">
        <v>0</v>
      </c>
      <c r="I4321" s="28">
        <v>40858</v>
      </c>
      <c r="J4321" s="32">
        <f>YEAR(I4321)</f>
        <v>2011</v>
      </c>
      <c r="K4321" s="32">
        <f>MONTH(I4321)</f>
        <v>11</v>
      </c>
      <c r="L4321" s="32">
        <f>D4321*E4321</f>
        <v>1.85</v>
      </c>
      <c r="M4321" s="32">
        <f>D4321*F4321</f>
        <v>1</v>
      </c>
      <c r="N4321" s="32">
        <f>L4321-M4321</f>
        <v>0.85000000000000009</v>
      </c>
    </row>
    <row r="4322" spans="1:14" x14ac:dyDescent="0.2">
      <c r="A4322" s="26">
        <v>577365</v>
      </c>
      <c r="B4322" s="26">
        <v>23582</v>
      </c>
      <c r="C4322" s="27" t="s">
        <v>1</v>
      </c>
      <c r="D4322" s="27">
        <v>3</v>
      </c>
      <c r="E4322" s="27">
        <v>1.85</v>
      </c>
      <c r="F4322" s="30">
        <f>INDEX(Additional!$B$3:$B$11,MATCH(C4322,Additional!$A$3:$A$11,0))</f>
        <v>1</v>
      </c>
      <c r="G4322" s="27">
        <v>17063</v>
      </c>
      <c r="H4322" s="27" t="s">
        <v>0</v>
      </c>
      <c r="I4322" s="28">
        <v>41103</v>
      </c>
      <c r="J4322" s="32">
        <f>YEAR(I4322)</f>
        <v>2012</v>
      </c>
      <c r="K4322" s="32">
        <f>MONTH(I4322)</f>
        <v>7</v>
      </c>
      <c r="L4322" s="32">
        <f>D4322*E4322</f>
        <v>5.5500000000000007</v>
      </c>
      <c r="M4322" s="32">
        <f>D4322*F4322</f>
        <v>3</v>
      </c>
      <c r="N4322" s="32">
        <f>L4322-M4322</f>
        <v>2.5500000000000007</v>
      </c>
    </row>
    <row r="4323" spans="1:14" x14ac:dyDescent="0.2">
      <c r="A4323" s="26" t="s">
        <v>45</v>
      </c>
      <c r="B4323" s="26">
        <v>22271</v>
      </c>
      <c r="C4323" s="27" t="s">
        <v>1</v>
      </c>
      <c r="D4323" s="27">
        <v>1</v>
      </c>
      <c r="E4323" s="27">
        <v>1.85</v>
      </c>
      <c r="F4323" s="30">
        <f>INDEX(Additional!$B$3:$B$11,MATCH(C4323,Additional!$A$3:$A$11,0))</f>
        <v>1</v>
      </c>
      <c r="G4323" s="27">
        <v>14132</v>
      </c>
      <c r="H4323" s="27" t="s">
        <v>0</v>
      </c>
      <c r="I4323" s="28">
        <v>40922</v>
      </c>
      <c r="J4323" s="32">
        <f>YEAR(I4323)</f>
        <v>2012</v>
      </c>
      <c r="K4323" s="32">
        <f>MONTH(I4323)</f>
        <v>1</v>
      </c>
      <c r="L4323" s="32">
        <f>D4323*E4323</f>
        <v>1.85</v>
      </c>
      <c r="M4323" s="32">
        <f>D4323*F4323</f>
        <v>1</v>
      </c>
      <c r="N4323" s="32">
        <f>L4323-M4323</f>
        <v>0.85000000000000009</v>
      </c>
    </row>
    <row r="4324" spans="1:14" x14ac:dyDescent="0.2">
      <c r="A4324" s="26" t="s">
        <v>44</v>
      </c>
      <c r="B4324" s="26">
        <v>23118</v>
      </c>
      <c r="C4324" s="27" t="s">
        <v>1</v>
      </c>
      <c r="D4324" s="27">
        <v>1</v>
      </c>
      <c r="E4324" s="27">
        <v>1.85</v>
      </c>
      <c r="F4324" s="30">
        <f>INDEX(Additional!$B$3:$B$11,MATCH(C4324,Additional!$A$3:$A$11,0))</f>
        <v>1</v>
      </c>
      <c r="G4324" s="27">
        <v>14441</v>
      </c>
      <c r="H4324" s="27" t="s">
        <v>0</v>
      </c>
      <c r="I4324" s="28">
        <v>40760</v>
      </c>
      <c r="J4324" s="32">
        <f>YEAR(I4324)</f>
        <v>2011</v>
      </c>
      <c r="K4324" s="32">
        <f>MONTH(I4324)</f>
        <v>8</v>
      </c>
      <c r="L4324" s="32">
        <f>D4324*E4324</f>
        <v>1.85</v>
      </c>
      <c r="M4324" s="32">
        <f>D4324*F4324</f>
        <v>1</v>
      </c>
      <c r="N4324" s="32">
        <f>L4324-M4324</f>
        <v>0.85000000000000009</v>
      </c>
    </row>
    <row r="4325" spans="1:14" x14ac:dyDescent="0.2">
      <c r="A4325" s="26" t="s">
        <v>44</v>
      </c>
      <c r="B4325" s="26">
        <v>23111</v>
      </c>
      <c r="C4325" s="27" t="s">
        <v>1</v>
      </c>
      <c r="D4325" s="27">
        <v>1</v>
      </c>
      <c r="E4325" s="27">
        <v>1.85</v>
      </c>
      <c r="F4325" s="30">
        <f>INDEX(Additional!$B$3:$B$11,MATCH(C4325,Additional!$A$3:$A$11,0))</f>
        <v>1</v>
      </c>
      <c r="G4325" s="27">
        <v>14441</v>
      </c>
      <c r="H4325" s="27" t="s">
        <v>0</v>
      </c>
      <c r="I4325" s="28">
        <v>41191</v>
      </c>
      <c r="J4325" s="32">
        <f>YEAR(I4325)</f>
        <v>2012</v>
      </c>
      <c r="K4325" s="32">
        <f>MONTH(I4325)</f>
        <v>10</v>
      </c>
      <c r="L4325" s="32">
        <f>D4325*E4325</f>
        <v>1.85</v>
      </c>
      <c r="M4325" s="32">
        <f>D4325*F4325</f>
        <v>1</v>
      </c>
      <c r="N4325" s="32">
        <f>L4325-M4325</f>
        <v>0.85000000000000009</v>
      </c>
    </row>
    <row r="4326" spans="1:14" x14ac:dyDescent="0.2">
      <c r="A4326" s="26" t="s">
        <v>43</v>
      </c>
      <c r="B4326" s="26">
        <v>22362</v>
      </c>
      <c r="C4326" s="27" t="s">
        <v>1</v>
      </c>
      <c r="D4326" s="27">
        <v>1</v>
      </c>
      <c r="E4326" s="27">
        <v>1.85</v>
      </c>
      <c r="F4326" s="30">
        <f>INDEX(Additional!$B$3:$B$11,MATCH(C4326,Additional!$A$3:$A$11,0))</f>
        <v>1</v>
      </c>
      <c r="G4326" s="27">
        <v>15297</v>
      </c>
      <c r="H4326" s="27" t="s">
        <v>0</v>
      </c>
      <c r="I4326" s="28">
        <v>40834</v>
      </c>
      <c r="J4326" s="32">
        <f>YEAR(I4326)</f>
        <v>2011</v>
      </c>
      <c r="K4326" s="32">
        <f>MONTH(I4326)</f>
        <v>10</v>
      </c>
      <c r="L4326" s="32">
        <f>D4326*E4326</f>
        <v>1.85</v>
      </c>
      <c r="M4326" s="32">
        <f>D4326*F4326</f>
        <v>1</v>
      </c>
      <c r="N4326" s="32">
        <f>L4326-M4326</f>
        <v>0.85000000000000009</v>
      </c>
    </row>
    <row r="4327" spans="1:14" x14ac:dyDescent="0.2">
      <c r="A4327" s="26" t="s">
        <v>43</v>
      </c>
      <c r="B4327" s="26">
        <v>23012</v>
      </c>
      <c r="C4327" s="27" t="s">
        <v>1</v>
      </c>
      <c r="D4327" s="27">
        <v>5</v>
      </c>
      <c r="E4327" s="27">
        <v>1.85</v>
      </c>
      <c r="F4327" s="30">
        <f>INDEX(Additional!$B$3:$B$11,MATCH(C4327,Additional!$A$3:$A$11,0))</f>
        <v>1</v>
      </c>
      <c r="G4327" s="27">
        <v>15297</v>
      </c>
      <c r="H4327" s="27" t="s">
        <v>0</v>
      </c>
      <c r="I4327" s="28">
        <v>41228</v>
      </c>
      <c r="J4327" s="32">
        <f>YEAR(I4327)</f>
        <v>2012</v>
      </c>
      <c r="K4327" s="32">
        <f>MONTH(I4327)</f>
        <v>11</v>
      </c>
      <c r="L4327" s="32">
        <f>D4327*E4327</f>
        <v>9.25</v>
      </c>
      <c r="M4327" s="32">
        <f>D4327*F4327</f>
        <v>5</v>
      </c>
      <c r="N4327" s="32">
        <f>L4327-M4327</f>
        <v>4.25</v>
      </c>
    </row>
    <row r="4328" spans="1:14" x14ac:dyDescent="0.2">
      <c r="A4328" s="26">
        <v>577382</v>
      </c>
      <c r="B4328" s="26">
        <v>21094</v>
      </c>
      <c r="C4328" s="27" t="s">
        <v>1</v>
      </c>
      <c r="D4328" s="27">
        <v>1</v>
      </c>
      <c r="E4328" s="27">
        <v>1.85</v>
      </c>
      <c r="F4328" s="30">
        <f>INDEX(Additional!$B$3:$B$11,MATCH(C4328,Additional!$A$3:$A$11,0))</f>
        <v>1</v>
      </c>
      <c r="G4328" s="27">
        <v>17961</v>
      </c>
      <c r="H4328" s="27" t="s">
        <v>0</v>
      </c>
      <c r="I4328" s="28">
        <v>40633</v>
      </c>
      <c r="J4328" s="32">
        <f>YEAR(I4328)</f>
        <v>2011</v>
      </c>
      <c r="K4328" s="32">
        <f>MONTH(I4328)</f>
        <v>3</v>
      </c>
      <c r="L4328" s="32">
        <f>D4328*E4328</f>
        <v>1.85</v>
      </c>
      <c r="M4328" s="32">
        <f>D4328*F4328</f>
        <v>1</v>
      </c>
      <c r="N4328" s="32">
        <f>L4328-M4328</f>
        <v>0.85000000000000009</v>
      </c>
    </row>
    <row r="4329" spans="1:14" x14ac:dyDescent="0.2">
      <c r="A4329" s="26">
        <v>577382</v>
      </c>
      <c r="B4329" s="26">
        <v>21086</v>
      </c>
      <c r="C4329" s="27" t="s">
        <v>1</v>
      </c>
      <c r="D4329" s="27">
        <v>3</v>
      </c>
      <c r="E4329" s="27">
        <v>1.85</v>
      </c>
      <c r="F4329" s="30">
        <f>INDEX(Additional!$B$3:$B$11,MATCH(C4329,Additional!$A$3:$A$11,0))</f>
        <v>1</v>
      </c>
      <c r="G4329" s="27">
        <v>17961</v>
      </c>
      <c r="H4329" s="27" t="s">
        <v>0</v>
      </c>
      <c r="I4329" s="28">
        <v>41005</v>
      </c>
      <c r="J4329" s="32">
        <f>YEAR(I4329)</f>
        <v>2012</v>
      </c>
      <c r="K4329" s="32">
        <f>MONTH(I4329)</f>
        <v>4</v>
      </c>
      <c r="L4329" s="32">
        <f>D4329*E4329</f>
        <v>5.5500000000000007</v>
      </c>
      <c r="M4329" s="32">
        <f>D4329*F4329</f>
        <v>3</v>
      </c>
      <c r="N4329" s="32">
        <f>L4329-M4329</f>
        <v>2.5500000000000007</v>
      </c>
    </row>
    <row r="4330" spans="1:14" x14ac:dyDescent="0.2">
      <c r="A4330" s="26">
        <v>577382</v>
      </c>
      <c r="B4330" s="26">
        <v>21080</v>
      </c>
      <c r="C4330" s="27" t="s">
        <v>1</v>
      </c>
      <c r="D4330" s="27">
        <v>2</v>
      </c>
      <c r="E4330" s="27">
        <v>1.85</v>
      </c>
      <c r="F4330" s="30">
        <f>INDEX(Additional!$B$3:$B$11,MATCH(C4330,Additional!$A$3:$A$11,0))</f>
        <v>1</v>
      </c>
      <c r="G4330" s="27">
        <v>17961</v>
      </c>
      <c r="H4330" s="27" t="s">
        <v>0</v>
      </c>
      <c r="I4330" s="28">
        <v>40862</v>
      </c>
      <c r="J4330" s="32">
        <f>YEAR(I4330)</f>
        <v>2011</v>
      </c>
      <c r="K4330" s="32">
        <f>MONTH(I4330)</f>
        <v>11</v>
      </c>
      <c r="L4330" s="32">
        <f>D4330*E4330</f>
        <v>3.7</v>
      </c>
      <c r="M4330" s="32">
        <f>D4330*F4330</f>
        <v>2</v>
      </c>
      <c r="N4330" s="32">
        <f>L4330-M4330</f>
        <v>1.7000000000000002</v>
      </c>
    </row>
    <row r="4331" spans="1:14" x14ac:dyDescent="0.2">
      <c r="A4331" s="26" t="s">
        <v>42</v>
      </c>
      <c r="B4331" s="26">
        <v>21068</v>
      </c>
      <c r="C4331" s="27" t="s">
        <v>1</v>
      </c>
      <c r="D4331" s="27">
        <v>1</v>
      </c>
      <c r="E4331" s="27">
        <v>1.85</v>
      </c>
      <c r="F4331" s="30">
        <f>INDEX(Additional!$B$3:$B$11,MATCH(C4331,Additional!$A$3:$A$11,0))</f>
        <v>1</v>
      </c>
      <c r="G4331" s="27">
        <v>13091</v>
      </c>
      <c r="H4331" s="27" t="s">
        <v>0</v>
      </c>
      <c r="I4331" s="28">
        <v>40884</v>
      </c>
      <c r="J4331" s="32">
        <f>YEAR(I4331)</f>
        <v>2011</v>
      </c>
      <c r="K4331" s="32">
        <f>MONTH(I4331)</f>
        <v>12</v>
      </c>
      <c r="L4331" s="32">
        <f>D4331*E4331</f>
        <v>1.85</v>
      </c>
      <c r="M4331" s="32">
        <f>D4331*F4331</f>
        <v>1</v>
      </c>
      <c r="N4331" s="32">
        <f>L4331-M4331</f>
        <v>0.85000000000000009</v>
      </c>
    </row>
    <row r="4332" spans="1:14" x14ac:dyDescent="0.2">
      <c r="A4332" s="26" t="s">
        <v>42</v>
      </c>
      <c r="B4332" s="26">
        <v>21871</v>
      </c>
      <c r="C4332" s="27" t="s">
        <v>1</v>
      </c>
      <c r="D4332" s="27">
        <v>2</v>
      </c>
      <c r="E4332" s="27">
        <v>1.85</v>
      </c>
      <c r="F4332" s="30">
        <f>INDEX(Additional!$B$3:$B$11,MATCH(C4332,Additional!$A$3:$A$11,0))</f>
        <v>1</v>
      </c>
      <c r="G4332" s="27">
        <v>13091</v>
      </c>
      <c r="H4332" s="27" t="s">
        <v>0</v>
      </c>
      <c r="I4332" s="28">
        <v>40689</v>
      </c>
      <c r="J4332" s="32">
        <f>YEAR(I4332)</f>
        <v>2011</v>
      </c>
      <c r="K4332" s="32">
        <f>MONTH(I4332)</f>
        <v>5</v>
      </c>
      <c r="L4332" s="32">
        <f>D4332*E4332</f>
        <v>3.7</v>
      </c>
      <c r="M4332" s="32">
        <f>D4332*F4332</f>
        <v>2</v>
      </c>
      <c r="N4332" s="32">
        <f>L4332-M4332</f>
        <v>1.7000000000000002</v>
      </c>
    </row>
    <row r="4333" spans="1:14" x14ac:dyDescent="0.2">
      <c r="A4333" s="26" t="s">
        <v>42</v>
      </c>
      <c r="B4333" s="26">
        <v>22064</v>
      </c>
      <c r="C4333" s="27" t="s">
        <v>1</v>
      </c>
      <c r="D4333" s="27">
        <v>1</v>
      </c>
      <c r="E4333" s="27">
        <v>1.85</v>
      </c>
      <c r="F4333" s="30">
        <f>INDEX(Additional!$B$3:$B$11,MATCH(C4333,Additional!$A$3:$A$11,0))</f>
        <v>1</v>
      </c>
      <c r="G4333" s="27">
        <v>13091</v>
      </c>
      <c r="H4333" s="27" t="s">
        <v>0</v>
      </c>
      <c r="I4333" s="28">
        <v>40366</v>
      </c>
      <c r="J4333" s="32">
        <f>YEAR(I4333)</f>
        <v>2010</v>
      </c>
      <c r="K4333" s="32">
        <f>MONTH(I4333)</f>
        <v>7</v>
      </c>
      <c r="L4333" s="32">
        <f>D4333*E4333</f>
        <v>1.85</v>
      </c>
      <c r="M4333" s="32">
        <f>D4333*F4333</f>
        <v>1</v>
      </c>
      <c r="N4333" s="32">
        <f>L4333-M4333</f>
        <v>0.85000000000000009</v>
      </c>
    </row>
    <row r="4334" spans="1:14" x14ac:dyDescent="0.2">
      <c r="A4334" s="26" t="s">
        <v>41</v>
      </c>
      <c r="B4334" s="26">
        <v>21313</v>
      </c>
      <c r="C4334" s="27" t="s">
        <v>1</v>
      </c>
      <c r="D4334" s="27">
        <v>1</v>
      </c>
      <c r="E4334" s="27">
        <v>1.85</v>
      </c>
      <c r="F4334" s="30">
        <f>INDEX(Additional!$B$3:$B$11,MATCH(C4334,Additional!$A$3:$A$11,0))</f>
        <v>1</v>
      </c>
      <c r="G4334" s="27">
        <v>14156</v>
      </c>
      <c r="H4334" s="27" t="s">
        <v>37</v>
      </c>
      <c r="I4334" s="28">
        <v>40279</v>
      </c>
      <c r="J4334" s="32">
        <f>YEAR(I4334)</f>
        <v>2010</v>
      </c>
      <c r="K4334" s="32">
        <f>MONTH(I4334)</f>
        <v>4</v>
      </c>
      <c r="L4334" s="32">
        <f>D4334*E4334</f>
        <v>1.85</v>
      </c>
      <c r="M4334" s="32">
        <f>D4334*F4334</f>
        <v>1</v>
      </c>
      <c r="N4334" s="32">
        <f>L4334-M4334</f>
        <v>0.85000000000000009</v>
      </c>
    </row>
    <row r="4335" spans="1:14" x14ac:dyDescent="0.2">
      <c r="A4335" s="26" t="s">
        <v>40</v>
      </c>
      <c r="B4335" s="26">
        <v>23661</v>
      </c>
      <c r="C4335" s="27" t="s">
        <v>1</v>
      </c>
      <c r="D4335" s="27">
        <v>1</v>
      </c>
      <c r="E4335" s="27">
        <v>1.85</v>
      </c>
      <c r="F4335" s="30">
        <f>INDEX(Additional!$B$3:$B$11,MATCH(C4335,Additional!$A$3:$A$11,0))</f>
        <v>1</v>
      </c>
      <c r="G4335" s="27">
        <v>14189</v>
      </c>
      <c r="H4335" s="27" t="s">
        <v>0</v>
      </c>
      <c r="I4335" s="28">
        <v>40668</v>
      </c>
      <c r="J4335" s="32">
        <f>YEAR(I4335)</f>
        <v>2011</v>
      </c>
      <c r="K4335" s="32">
        <f>MONTH(I4335)</f>
        <v>5</v>
      </c>
      <c r="L4335" s="32">
        <f>D4335*E4335</f>
        <v>1.85</v>
      </c>
      <c r="M4335" s="32">
        <f>D4335*F4335</f>
        <v>1</v>
      </c>
      <c r="N4335" s="32">
        <f>L4335-M4335</f>
        <v>0.85000000000000009</v>
      </c>
    </row>
    <row r="4336" spans="1:14" x14ac:dyDescent="0.2">
      <c r="A4336" s="26" t="s">
        <v>40</v>
      </c>
      <c r="B4336" s="26">
        <v>23660</v>
      </c>
      <c r="C4336" s="27" t="s">
        <v>1</v>
      </c>
      <c r="D4336" s="27">
        <v>1</v>
      </c>
      <c r="E4336" s="27">
        <v>1.85</v>
      </c>
      <c r="F4336" s="30">
        <f>INDEX(Additional!$B$3:$B$11,MATCH(C4336,Additional!$A$3:$A$11,0))</f>
        <v>1</v>
      </c>
      <c r="G4336" s="27">
        <v>14189</v>
      </c>
      <c r="H4336" s="27" t="s">
        <v>0</v>
      </c>
      <c r="I4336" s="28">
        <v>40565</v>
      </c>
      <c r="J4336" s="32">
        <f>YEAR(I4336)</f>
        <v>2011</v>
      </c>
      <c r="K4336" s="32">
        <f>MONTH(I4336)</f>
        <v>1</v>
      </c>
      <c r="L4336" s="32">
        <f>D4336*E4336</f>
        <v>1.85</v>
      </c>
      <c r="M4336" s="32">
        <f>D4336*F4336</f>
        <v>1</v>
      </c>
      <c r="N4336" s="32">
        <f>L4336-M4336</f>
        <v>0.85000000000000009</v>
      </c>
    </row>
    <row r="4337" spans="1:14" x14ac:dyDescent="0.2">
      <c r="A4337" s="26" t="s">
        <v>39</v>
      </c>
      <c r="B4337" s="26">
        <v>23401</v>
      </c>
      <c r="C4337" s="27" t="s">
        <v>1</v>
      </c>
      <c r="D4337" s="27">
        <v>2</v>
      </c>
      <c r="E4337" s="27">
        <v>1.85</v>
      </c>
      <c r="F4337" s="30">
        <f>INDEX(Additional!$B$3:$B$11,MATCH(C4337,Additional!$A$3:$A$11,0))</f>
        <v>1</v>
      </c>
      <c r="G4337" s="27">
        <v>18276</v>
      </c>
      <c r="H4337" s="27" t="s">
        <v>0</v>
      </c>
      <c r="I4337" s="28">
        <v>40322</v>
      </c>
      <c r="J4337" s="32">
        <f>YEAR(I4337)</f>
        <v>2010</v>
      </c>
      <c r="K4337" s="32">
        <f>MONTH(I4337)</f>
        <v>5</v>
      </c>
      <c r="L4337" s="32">
        <f>D4337*E4337</f>
        <v>3.7</v>
      </c>
      <c r="M4337" s="32">
        <f>D4337*F4337</f>
        <v>2</v>
      </c>
      <c r="N4337" s="32">
        <f>L4337-M4337</f>
        <v>1.7000000000000002</v>
      </c>
    </row>
    <row r="4338" spans="1:14" x14ac:dyDescent="0.2">
      <c r="A4338" s="26">
        <v>577387</v>
      </c>
      <c r="B4338" s="26">
        <v>22374</v>
      </c>
      <c r="C4338" s="27" t="s">
        <v>1</v>
      </c>
      <c r="D4338" s="27">
        <v>6</v>
      </c>
      <c r="E4338" s="27">
        <v>1.85</v>
      </c>
      <c r="F4338" s="30">
        <f>INDEX(Additional!$B$3:$B$11,MATCH(C4338,Additional!$A$3:$A$11,0))</f>
        <v>1</v>
      </c>
      <c r="G4338" s="27">
        <v>17961</v>
      </c>
      <c r="H4338" s="27" t="s">
        <v>0</v>
      </c>
      <c r="I4338" s="28">
        <v>41079</v>
      </c>
      <c r="J4338" s="32">
        <f>YEAR(I4338)</f>
        <v>2012</v>
      </c>
      <c r="K4338" s="32">
        <f>MONTH(I4338)</f>
        <v>6</v>
      </c>
      <c r="L4338" s="32">
        <f>D4338*E4338</f>
        <v>11.100000000000001</v>
      </c>
      <c r="M4338" s="32">
        <f>D4338*F4338</f>
        <v>6</v>
      </c>
      <c r="N4338" s="32">
        <f>L4338-M4338</f>
        <v>5.1000000000000014</v>
      </c>
    </row>
    <row r="4339" spans="1:14" x14ac:dyDescent="0.2">
      <c r="A4339" s="26" t="s">
        <v>38</v>
      </c>
      <c r="B4339" s="26">
        <v>22699</v>
      </c>
      <c r="C4339" s="27" t="s">
        <v>1</v>
      </c>
      <c r="D4339" s="27">
        <v>4</v>
      </c>
      <c r="E4339" s="27">
        <v>1.85</v>
      </c>
      <c r="F4339" s="30">
        <f>INDEX(Additional!$B$3:$B$11,MATCH(C4339,Additional!$A$3:$A$11,0))</f>
        <v>1</v>
      </c>
      <c r="G4339" s="27">
        <v>14911</v>
      </c>
      <c r="H4339" s="27" t="s">
        <v>37</v>
      </c>
      <c r="I4339" s="28">
        <v>40189</v>
      </c>
      <c r="J4339" s="32">
        <f>YEAR(I4339)</f>
        <v>2010</v>
      </c>
      <c r="K4339" s="32">
        <f>MONTH(I4339)</f>
        <v>1</v>
      </c>
      <c r="L4339" s="32">
        <f>D4339*E4339</f>
        <v>7.4</v>
      </c>
      <c r="M4339" s="32">
        <f>D4339*F4339</f>
        <v>4</v>
      </c>
      <c r="N4339" s="32">
        <f>L4339-M4339</f>
        <v>3.4000000000000004</v>
      </c>
    </row>
    <row r="4340" spans="1:14" x14ac:dyDescent="0.2">
      <c r="A4340" s="26" t="s">
        <v>38</v>
      </c>
      <c r="B4340" s="26">
        <v>22698</v>
      </c>
      <c r="C4340" s="27" t="s">
        <v>1</v>
      </c>
      <c r="D4340" s="27">
        <v>2</v>
      </c>
      <c r="E4340" s="27">
        <v>1.85</v>
      </c>
      <c r="F4340" s="30">
        <f>INDEX(Additional!$B$3:$B$11,MATCH(C4340,Additional!$A$3:$A$11,0))</f>
        <v>1</v>
      </c>
      <c r="G4340" s="27">
        <v>14911</v>
      </c>
      <c r="H4340" s="27" t="s">
        <v>37</v>
      </c>
      <c r="I4340" s="28">
        <v>40516</v>
      </c>
      <c r="J4340" s="32">
        <f>YEAR(I4340)</f>
        <v>2010</v>
      </c>
      <c r="K4340" s="32">
        <f>MONTH(I4340)</f>
        <v>12</v>
      </c>
      <c r="L4340" s="32">
        <f>D4340*E4340</f>
        <v>3.7</v>
      </c>
      <c r="M4340" s="32">
        <f>D4340*F4340</f>
        <v>2</v>
      </c>
      <c r="N4340" s="32">
        <f>L4340-M4340</f>
        <v>1.7000000000000002</v>
      </c>
    </row>
    <row r="4341" spans="1:14" x14ac:dyDescent="0.2">
      <c r="A4341" s="26" t="s">
        <v>38</v>
      </c>
      <c r="B4341" s="26">
        <v>22697</v>
      </c>
      <c r="C4341" s="27" t="s">
        <v>1</v>
      </c>
      <c r="D4341" s="27">
        <v>2</v>
      </c>
      <c r="E4341" s="27">
        <v>1.85</v>
      </c>
      <c r="F4341" s="30">
        <f>INDEX(Additional!$B$3:$B$11,MATCH(C4341,Additional!$A$3:$A$11,0))</f>
        <v>1</v>
      </c>
      <c r="G4341" s="27">
        <v>14911</v>
      </c>
      <c r="H4341" s="27" t="s">
        <v>37</v>
      </c>
      <c r="I4341" s="28">
        <v>41125</v>
      </c>
      <c r="J4341" s="32">
        <f>YEAR(I4341)</f>
        <v>2012</v>
      </c>
      <c r="K4341" s="32">
        <f>MONTH(I4341)</f>
        <v>8</v>
      </c>
      <c r="L4341" s="32">
        <f>D4341*E4341</f>
        <v>3.7</v>
      </c>
      <c r="M4341" s="32">
        <f>D4341*F4341</f>
        <v>2</v>
      </c>
      <c r="N4341" s="32">
        <f>L4341-M4341</f>
        <v>1.7000000000000002</v>
      </c>
    </row>
    <row r="4342" spans="1:14" x14ac:dyDescent="0.2">
      <c r="A4342" s="26" t="s">
        <v>38</v>
      </c>
      <c r="B4342" s="26">
        <v>22182</v>
      </c>
      <c r="C4342" s="27" t="s">
        <v>1</v>
      </c>
      <c r="D4342" s="27">
        <v>1</v>
      </c>
      <c r="E4342" s="27">
        <v>1.85</v>
      </c>
      <c r="F4342" s="30">
        <f>INDEX(Additional!$B$3:$B$11,MATCH(C4342,Additional!$A$3:$A$11,0))</f>
        <v>1</v>
      </c>
      <c r="G4342" s="27">
        <v>14911</v>
      </c>
      <c r="H4342" s="27" t="s">
        <v>37</v>
      </c>
      <c r="I4342" s="28">
        <v>40278</v>
      </c>
      <c r="J4342" s="32">
        <f>YEAR(I4342)</f>
        <v>2010</v>
      </c>
      <c r="K4342" s="32">
        <f>MONTH(I4342)</f>
        <v>4</v>
      </c>
      <c r="L4342" s="32">
        <f>D4342*E4342</f>
        <v>1.85</v>
      </c>
      <c r="M4342" s="32">
        <f>D4342*F4342</f>
        <v>1</v>
      </c>
      <c r="N4342" s="32">
        <f>L4342-M4342</f>
        <v>0.85000000000000009</v>
      </c>
    </row>
    <row r="4343" spans="1:14" x14ac:dyDescent="0.2">
      <c r="A4343" s="26" t="s">
        <v>38</v>
      </c>
      <c r="B4343" s="26">
        <v>22507</v>
      </c>
      <c r="C4343" s="27" t="s">
        <v>1</v>
      </c>
      <c r="D4343" s="27">
        <v>1</v>
      </c>
      <c r="E4343" s="27">
        <v>1.85</v>
      </c>
      <c r="F4343" s="30">
        <f>INDEX(Additional!$B$3:$B$11,MATCH(C4343,Additional!$A$3:$A$11,0))</f>
        <v>1</v>
      </c>
      <c r="G4343" s="27">
        <v>14911</v>
      </c>
      <c r="H4343" s="27" t="s">
        <v>37</v>
      </c>
      <c r="I4343" s="28">
        <v>40521</v>
      </c>
      <c r="J4343" s="32">
        <f>YEAR(I4343)</f>
        <v>2010</v>
      </c>
      <c r="K4343" s="32">
        <f>MONTH(I4343)</f>
        <v>12</v>
      </c>
      <c r="L4343" s="32">
        <f>D4343*E4343</f>
        <v>1.85</v>
      </c>
      <c r="M4343" s="32">
        <f>D4343*F4343</f>
        <v>1</v>
      </c>
      <c r="N4343" s="32">
        <f>L4343-M4343</f>
        <v>0.85000000000000009</v>
      </c>
    </row>
    <row r="4344" spans="1:14" x14ac:dyDescent="0.2">
      <c r="A4344" s="26" t="s">
        <v>38</v>
      </c>
      <c r="B4344" s="26">
        <v>22941</v>
      </c>
      <c r="C4344" s="27" t="s">
        <v>1</v>
      </c>
      <c r="D4344" s="27">
        <v>1</v>
      </c>
      <c r="E4344" s="27">
        <v>1.85</v>
      </c>
      <c r="F4344" s="30">
        <f>INDEX(Additional!$B$3:$B$11,MATCH(C4344,Additional!$A$3:$A$11,0))</f>
        <v>1</v>
      </c>
      <c r="G4344" s="27">
        <v>14911</v>
      </c>
      <c r="H4344" s="27" t="s">
        <v>37</v>
      </c>
      <c r="I4344" s="28">
        <v>40762</v>
      </c>
      <c r="J4344" s="32">
        <f>YEAR(I4344)</f>
        <v>2011</v>
      </c>
      <c r="K4344" s="32">
        <f>MONTH(I4344)</f>
        <v>8</v>
      </c>
      <c r="L4344" s="32">
        <f>D4344*E4344</f>
        <v>1.85</v>
      </c>
      <c r="M4344" s="32">
        <f>D4344*F4344</f>
        <v>1</v>
      </c>
      <c r="N4344" s="32">
        <f>L4344-M4344</f>
        <v>0.85000000000000009</v>
      </c>
    </row>
    <row r="4345" spans="1:14" x14ac:dyDescent="0.2">
      <c r="A4345" s="26" t="s">
        <v>38</v>
      </c>
      <c r="B4345" s="26">
        <v>22423</v>
      </c>
      <c r="C4345" s="27" t="s">
        <v>1</v>
      </c>
      <c r="D4345" s="27">
        <v>1</v>
      </c>
      <c r="E4345" s="27">
        <v>1.85</v>
      </c>
      <c r="F4345" s="30">
        <f>INDEX(Additional!$B$3:$B$11,MATCH(C4345,Additional!$A$3:$A$11,0))</f>
        <v>1</v>
      </c>
      <c r="G4345" s="27">
        <v>14911</v>
      </c>
      <c r="H4345" s="27" t="s">
        <v>37</v>
      </c>
      <c r="I4345" s="28">
        <v>41130</v>
      </c>
      <c r="J4345" s="32">
        <f>YEAR(I4345)</f>
        <v>2012</v>
      </c>
      <c r="K4345" s="32">
        <f>MONTH(I4345)</f>
        <v>8</v>
      </c>
      <c r="L4345" s="32">
        <f>D4345*E4345</f>
        <v>1.85</v>
      </c>
      <c r="M4345" s="32">
        <f>D4345*F4345</f>
        <v>1</v>
      </c>
      <c r="N4345" s="32">
        <f>L4345-M4345</f>
        <v>0.85000000000000009</v>
      </c>
    </row>
    <row r="4346" spans="1:14" x14ac:dyDescent="0.2">
      <c r="A4346" s="26" t="s">
        <v>38</v>
      </c>
      <c r="B4346" s="26">
        <v>23454</v>
      </c>
      <c r="C4346" s="27" t="s">
        <v>1</v>
      </c>
      <c r="D4346" s="27">
        <v>1</v>
      </c>
      <c r="E4346" s="27">
        <v>1.85</v>
      </c>
      <c r="F4346" s="30">
        <f>INDEX(Additional!$B$3:$B$11,MATCH(C4346,Additional!$A$3:$A$11,0))</f>
        <v>1</v>
      </c>
      <c r="G4346" s="27">
        <v>14911</v>
      </c>
      <c r="H4346" s="27" t="s">
        <v>37</v>
      </c>
      <c r="I4346" s="28">
        <v>40912</v>
      </c>
      <c r="J4346" s="32">
        <f>YEAR(I4346)</f>
        <v>2012</v>
      </c>
      <c r="K4346" s="32">
        <f>MONTH(I4346)</f>
        <v>1</v>
      </c>
      <c r="L4346" s="32">
        <f>D4346*E4346</f>
        <v>1.85</v>
      </c>
      <c r="M4346" s="32">
        <f>D4346*F4346</f>
        <v>1</v>
      </c>
      <c r="N4346" s="32">
        <f>L4346-M4346</f>
        <v>0.85000000000000009</v>
      </c>
    </row>
    <row r="4347" spans="1:14" x14ac:dyDescent="0.2">
      <c r="A4347" s="26" t="s">
        <v>38</v>
      </c>
      <c r="B4347" s="26">
        <v>21429</v>
      </c>
      <c r="C4347" s="27" t="s">
        <v>1</v>
      </c>
      <c r="D4347" s="27">
        <v>3</v>
      </c>
      <c r="E4347" s="27">
        <v>1.85</v>
      </c>
      <c r="F4347" s="30">
        <f>INDEX(Additional!$B$3:$B$11,MATCH(C4347,Additional!$A$3:$A$11,0))</f>
        <v>1</v>
      </c>
      <c r="G4347" s="27">
        <v>14911</v>
      </c>
      <c r="H4347" s="27" t="s">
        <v>37</v>
      </c>
      <c r="I4347" s="28">
        <v>41198</v>
      </c>
      <c r="J4347" s="32">
        <f>YEAR(I4347)</f>
        <v>2012</v>
      </c>
      <c r="K4347" s="32">
        <f>MONTH(I4347)</f>
        <v>10</v>
      </c>
      <c r="L4347" s="32">
        <f>D4347*E4347</f>
        <v>5.5500000000000007</v>
      </c>
      <c r="M4347" s="32">
        <f>D4347*F4347</f>
        <v>3</v>
      </c>
      <c r="N4347" s="32">
        <f>L4347-M4347</f>
        <v>2.5500000000000007</v>
      </c>
    </row>
    <row r="4348" spans="1:14" x14ac:dyDescent="0.2">
      <c r="A4348" s="26" t="s">
        <v>38</v>
      </c>
      <c r="B4348" s="26">
        <v>23118</v>
      </c>
      <c r="C4348" s="27" t="s">
        <v>1</v>
      </c>
      <c r="D4348" s="27">
        <v>1</v>
      </c>
      <c r="E4348" s="27">
        <v>1.85</v>
      </c>
      <c r="F4348" s="30">
        <f>INDEX(Additional!$B$3:$B$11,MATCH(C4348,Additional!$A$3:$A$11,0))</f>
        <v>1</v>
      </c>
      <c r="G4348" s="27">
        <v>14911</v>
      </c>
      <c r="H4348" s="27" t="s">
        <v>37</v>
      </c>
      <c r="I4348" s="28">
        <v>40197</v>
      </c>
      <c r="J4348" s="32">
        <f>YEAR(I4348)</f>
        <v>2010</v>
      </c>
      <c r="K4348" s="32">
        <f>MONTH(I4348)</f>
        <v>1</v>
      </c>
      <c r="L4348" s="32">
        <f>D4348*E4348</f>
        <v>1.85</v>
      </c>
      <c r="M4348" s="32">
        <f>D4348*F4348</f>
        <v>1</v>
      </c>
      <c r="N4348" s="32">
        <f>L4348-M4348</f>
        <v>0.85000000000000009</v>
      </c>
    </row>
    <row r="4349" spans="1:14" x14ac:dyDescent="0.2">
      <c r="A4349" s="26" t="s">
        <v>36</v>
      </c>
      <c r="B4349" s="26">
        <v>23108</v>
      </c>
      <c r="C4349" s="27" t="s">
        <v>1</v>
      </c>
      <c r="D4349" s="27">
        <v>1</v>
      </c>
      <c r="E4349" s="27">
        <v>1.85</v>
      </c>
      <c r="F4349" s="30">
        <f>INDEX(Additional!$B$3:$B$11,MATCH(C4349,Additional!$A$3:$A$11,0))</f>
        <v>1</v>
      </c>
      <c r="G4349" s="27">
        <v>13381</v>
      </c>
      <c r="H4349" s="27" t="s">
        <v>0</v>
      </c>
      <c r="I4349" s="28">
        <v>40598</v>
      </c>
      <c r="J4349" s="32">
        <f>YEAR(I4349)</f>
        <v>2011</v>
      </c>
      <c r="K4349" s="32">
        <f>MONTH(I4349)</f>
        <v>2</v>
      </c>
      <c r="L4349" s="32">
        <f>D4349*E4349</f>
        <v>1.85</v>
      </c>
      <c r="M4349" s="32">
        <f>D4349*F4349</f>
        <v>1</v>
      </c>
      <c r="N4349" s="32">
        <f>L4349-M4349</f>
        <v>0.85000000000000009</v>
      </c>
    </row>
    <row r="4350" spans="1:14" x14ac:dyDescent="0.2">
      <c r="A4350" s="26" t="s">
        <v>35</v>
      </c>
      <c r="B4350" s="26">
        <v>23401</v>
      </c>
      <c r="C4350" s="27" t="s">
        <v>1</v>
      </c>
      <c r="D4350" s="27">
        <v>1</v>
      </c>
      <c r="E4350" s="27">
        <v>1.85</v>
      </c>
      <c r="F4350" s="30">
        <f>INDEX(Additional!$B$3:$B$11,MATCH(C4350,Additional!$A$3:$A$11,0))</f>
        <v>1</v>
      </c>
      <c r="G4350" s="27">
        <v>18276</v>
      </c>
      <c r="H4350" s="27" t="s">
        <v>0</v>
      </c>
      <c r="I4350" s="28">
        <v>40944</v>
      </c>
      <c r="J4350" s="32">
        <f>YEAR(I4350)</f>
        <v>2012</v>
      </c>
      <c r="K4350" s="32">
        <f>MONTH(I4350)</f>
        <v>2</v>
      </c>
      <c r="L4350" s="32">
        <f>D4350*E4350</f>
        <v>1.85</v>
      </c>
      <c r="M4350" s="32">
        <f>D4350*F4350</f>
        <v>1</v>
      </c>
      <c r="N4350" s="32">
        <f>L4350-M4350</f>
        <v>0.85000000000000009</v>
      </c>
    </row>
    <row r="4351" spans="1:14" x14ac:dyDescent="0.2">
      <c r="A4351" s="26" t="s">
        <v>34</v>
      </c>
      <c r="B4351" s="26">
        <v>22197</v>
      </c>
      <c r="C4351" s="27" t="s">
        <v>1</v>
      </c>
      <c r="D4351" s="27">
        <v>12</v>
      </c>
      <c r="E4351" s="27">
        <v>1.85</v>
      </c>
      <c r="F4351" s="30">
        <f>INDEX(Additional!$B$3:$B$11,MATCH(C4351,Additional!$A$3:$A$11,0))</f>
        <v>1</v>
      </c>
      <c r="G4351" s="27">
        <v>13078</v>
      </c>
      <c r="H4351" s="27" t="s">
        <v>0</v>
      </c>
      <c r="I4351" s="28">
        <v>40371</v>
      </c>
      <c r="J4351" s="32">
        <f>YEAR(I4351)</f>
        <v>2010</v>
      </c>
      <c r="K4351" s="32">
        <f>MONTH(I4351)</f>
        <v>7</v>
      </c>
      <c r="L4351" s="32">
        <f>D4351*E4351</f>
        <v>22.200000000000003</v>
      </c>
      <c r="M4351" s="32">
        <f>D4351*F4351</f>
        <v>12</v>
      </c>
      <c r="N4351" s="32">
        <f>L4351-M4351</f>
        <v>10.200000000000003</v>
      </c>
    </row>
    <row r="4352" spans="1:14" x14ac:dyDescent="0.2">
      <c r="A4352" s="26" t="s">
        <v>34</v>
      </c>
      <c r="B4352" s="26">
        <v>22109</v>
      </c>
      <c r="C4352" s="27" t="s">
        <v>1</v>
      </c>
      <c r="D4352" s="27">
        <v>1</v>
      </c>
      <c r="E4352" s="27">
        <v>1.85</v>
      </c>
      <c r="F4352" s="30">
        <f>INDEX(Additional!$B$3:$B$11,MATCH(C4352,Additional!$A$3:$A$11,0))</f>
        <v>1</v>
      </c>
      <c r="G4352" s="27">
        <v>13078</v>
      </c>
      <c r="H4352" s="27" t="s">
        <v>0</v>
      </c>
      <c r="I4352" s="28">
        <v>40265</v>
      </c>
      <c r="J4352" s="32">
        <f>YEAR(I4352)</f>
        <v>2010</v>
      </c>
      <c r="K4352" s="32">
        <f>MONTH(I4352)</f>
        <v>3</v>
      </c>
      <c r="L4352" s="32">
        <f>D4352*E4352</f>
        <v>1.85</v>
      </c>
      <c r="M4352" s="32">
        <f>D4352*F4352</f>
        <v>1</v>
      </c>
      <c r="N4352" s="32">
        <f>L4352-M4352</f>
        <v>0.85000000000000009</v>
      </c>
    </row>
    <row r="4353" spans="1:14" x14ac:dyDescent="0.2">
      <c r="A4353" s="26" t="s">
        <v>33</v>
      </c>
      <c r="B4353" s="26">
        <v>23169</v>
      </c>
      <c r="C4353" s="27" t="s">
        <v>1</v>
      </c>
      <c r="D4353" s="27">
        <v>1</v>
      </c>
      <c r="E4353" s="27">
        <v>1.85</v>
      </c>
      <c r="F4353" s="30">
        <f>INDEX(Additional!$B$3:$B$11,MATCH(C4353,Additional!$A$3:$A$11,0))</f>
        <v>1</v>
      </c>
      <c r="G4353" s="27">
        <v>16560</v>
      </c>
      <c r="H4353" s="27" t="s">
        <v>0</v>
      </c>
      <c r="I4353" s="28">
        <v>40745</v>
      </c>
      <c r="J4353" s="32">
        <f>YEAR(I4353)</f>
        <v>2011</v>
      </c>
      <c r="K4353" s="32">
        <f>MONTH(I4353)</f>
        <v>7</v>
      </c>
      <c r="L4353" s="32">
        <f>D4353*E4353</f>
        <v>1.85</v>
      </c>
      <c r="M4353" s="32">
        <f>D4353*F4353</f>
        <v>1</v>
      </c>
      <c r="N4353" s="32">
        <f>L4353-M4353</f>
        <v>0.85000000000000009</v>
      </c>
    </row>
    <row r="4354" spans="1:14" x14ac:dyDescent="0.2">
      <c r="A4354" s="26">
        <v>577393</v>
      </c>
      <c r="B4354" s="26">
        <v>23012</v>
      </c>
      <c r="C4354" s="27" t="s">
        <v>1</v>
      </c>
      <c r="D4354" s="27">
        <v>2</v>
      </c>
      <c r="E4354" s="27">
        <v>1.85</v>
      </c>
      <c r="F4354" s="30">
        <f>INDEX(Additional!$B$3:$B$11,MATCH(C4354,Additional!$A$3:$A$11,0))</f>
        <v>1</v>
      </c>
      <c r="G4354" s="27">
        <v>14031</v>
      </c>
      <c r="H4354" s="27" t="s">
        <v>0</v>
      </c>
      <c r="I4354" s="28">
        <v>40618</v>
      </c>
      <c r="J4354" s="32">
        <f>YEAR(I4354)</f>
        <v>2011</v>
      </c>
      <c r="K4354" s="32">
        <f>MONTH(I4354)</f>
        <v>3</v>
      </c>
      <c r="L4354" s="32">
        <f>D4354*E4354</f>
        <v>3.7</v>
      </c>
      <c r="M4354" s="32">
        <f>D4354*F4354</f>
        <v>2</v>
      </c>
      <c r="N4354" s="32">
        <f>L4354-M4354</f>
        <v>1.7000000000000002</v>
      </c>
    </row>
    <row r="4355" spans="1:14" x14ac:dyDescent="0.2">
      <c r="A4355" s="26">
        <v>577393</v>
      </c>
      <c r="B4355" s="26" t="s">
        <v>5</v>
      </c>
      <c r="C4355" s="27" t="s">
        <v>1</v>
      </c>
      <c r="D4355" s="27">
        <v>1</v>
      </c>
      <c r="E4355" s="27">
        <v>1.85</v>
      </c>
      <c r="F4355" s="30">
        <f>INDEX(Additional!$B$3:$B$11,MATCH(C4355,Additional!$A$3:$A$11,0))</f>
        <v>1</v>
      </c>
      <c r="G4355" s="27">
        <v>14031</v>
      </c>
      <c r="H4355" s="27" t="s">
        <v>0</v>
      </c>
      <c r="I4355" s="28">
        <v>40383</v>
      </c>
      <c r="J4355" s="32">
        <f>YEAR(I4355)</f>
        <v>2010</v>
      </c>
      <c r="K4355" s="32">
        <f>MONTH(I4355)</f>
        <v>7</v>
      </c>
      <c r="L4355" s="32">
        <f>D4355*E4355</f>
        <v>1.85</v>
      </c>
      <c r="M4355" s="32">
        <f>D4355*F4355</f>
        <v>1</v>
      </c>
      <c r="N4355" s="32">
        <f>L4355-M4355</f>
        <v>0.85000000000000009</v>
      </c>
    </row>
    <row r="4356" spans="1:14" x14ac:dyDescent="0.2">
      <c r="A4356" s="26">
        <v>577393</v>
      </c>
      <c r="B4356" s="26">
        <v>22365</v>
      </c>
      <c r="C4356" s="27" t="s">
        <v>1</v>
      </c>
      <c r="D4356" s="27">
        <v>1</v>
      </c>
      <c r="E4356" s="27">
        <v>1.85</v>
      </c>
      <c r="F4356" s="30">
        <f>INDEX(Additional!$B$3:$B$11,MATCH(C4356,Additional!$A$3:$A$11,0))</f>
        <v>1</v>
      </c>
      <c r="G4356" s="27">
        <v>14031</v>
      </c>
      <c r="H4356" s="27" t="s">
        <v>0</v>
      </c>
      <c r="I4356" s="28">
        <v>40720</v>
      </c>
      <c r="J4356" s="32">
        <f>YEAR(I4356)</f>
        <v>2011</v>
      </c>
      <c r="K4356" s="32">
        <f>MONTH(I4356)</f>
        <v>6</v>
      </c>
      <c r="L4356" s="32">
        <f>D4356*E4356</f>
        <v>1.85</v>
      </c>
      <c r="M4356" s="32">
        <f>D4356*F4356</f>
        <v>1</v>
      </c>
      <c r="N4356" s="32">
        <f>L4356-M4356</f>
        <v>0.85000000000000009</v>
      </c>
    </row>
    <row r="4357" spans="1:14" x14ac:dyDescent="0.2">
      <c r="A4357" s="26">
        <v>577393</v>
      </c>
      <c r="B4357" s="26">
        <v>23355</v>
      </c>
      <c r="C4357" s="27" t="s">
        <v>1</v>
      </c>
      <c r="D4357" s="27">
        <v>2</v>
      </c>
      <c r="E4357" s="27">
        <v>1.85</v>
      </c>
      <c r="F4357" s="30">
        <f>INDEX(Additional!$B$3:$B$11,MATCH(C4357,Additional!$A$3:$A$11,0))</f>
        <v>1</v>
      </c>
      <c r="G4357" s="27">
        <v>14031</v>
      </c>
      <c r="H4357" s="27" t="s">
        <v>0</v>
      </c>
      <c r="I4357" s="28">
        <v>41004</v>
      </c>
      <c r="J4357" s="32">
        <f>YEAR(I4357)</f>
        <v>2012</v>
      </c>
      <c r="K4357" s="32">
        <f>MONTH(I4357)</f>
        <v>4</v>
      </c>
      <c r="L4357" s="32">
        <f>D4357*E4357</f>
        <v>3.7</v>
      </c>
      <c r="M4357" s="32">
        <f>D4357*F4357</f>
        <v>2</v>
      </c>
      <c r="N4357" s="32">
        <f>L4357-M4357</f>
        <v>1.7000000000000002</v>
      </c>
    </row>
    <row r="4358" spans="1:14" x14ac:dyDescent="0.2">
      <c r="A4358" s="26">
        <v>577393</v>
      </c>
      <c r="B4358" s="26">
        <v>23535</v>
      </c>
      <c r="C4358" s="27" t="s">
        <v>1</v>
      </c>
      <c r="D4358" s="27">
        <v>2</v>
      </c>
      <c r="E4358" s="27">
        <v>1.85</v>
      </c>
      <c r="F4358" s="30">
        <f>INDEX(Additional!$B$3:$B$11,MATCH(C4358,Additional!$A$3:$A$11,0))</f>
        <v>1</v>
      </c>
      <c r="G4358" s="27">
        <v>14031</v>
      </c>
      <c r="H4358" s="27" t="s">
        <v>0</v>
      </c>
      <c r="I4358" s="28">
        <v>40221</v>
      </c>
      <c r="J4358" s="32">
        <f>YEAR(I4358)</f>
        <v>2010</v>
      </c>
      <c r="K4358" s="32">
        <f>MONTH(I4358)</f>
        <v>2</v>
      </c>
      <c r="L4358" s="32">
        <f>D4358*E4358</f>
        <v>3.7</v>
      </c>
      <c r="M4358" s="32">
        <f>D4358*F4358</f>
        <v>2</v>
      </c>
      <c r="N4358" s="32">
        <f>L4358-M4358</f>
        <v>1.7000000000000002</v>
      </c>
    </row>
    <row r="4359" spans="1:14" x14ac:dyDescent="0.2">
      <c r="A4359" s="26">
        <v>577393</v>
      </c>
      <c r="B4359" s="26">
        <v>23537</v>
      </c>
      <c r="C4359" s="27" t="s">
        <v>1</v>
      </c>
      <c r="D4359" s="27">
        <v>12</v>
      </c>
      <c r="E4359" s="27">
        <v>1.85</v>
      </c>
      <c r="F4359" s="30">
        <f>INDEX(Additional!$B$3:$B$11,MATCH(C4359,Additional!$A$3:$A$11,0))</f>
        <v>1</v>
      </c>
      <c r="G4359" s="27">
        <v>14031</v>
      </c>
      <c r="H4359" s="27" t="s">
        <v>0</v>
      </c>
      <c r="I4359" s="28">
        <v>40982</v>
      </c>
      <c r="J4359" s="32">
        <f>YEAR(I4359)</f>
        <v>2012</v>
      </c>
      <c r="K4359" s="32">
        <f>MONTH(I4359)</f>
        <v>3</v>
      </c>
      <c r="L4359" s="32">
        <f>D4359*E4359</f>
        <v>22.200000000000003</v>
      </c>
      <c r="M4359" s="32">
        <f>D4359*F4359</f>
        <v>12</v>
      </c>
      <c r="N4359" s="32">
        <f>L4359-M4359</f>
        <v>10.200000000000003</v>
      </c>
    </row>
    <row r="4360" spans="1:14" x14ac:dyDescent="0.2">
      <c r="A4360" s="26">
        <v>577393</v>
      </c>
      <c r="B4360" s="26">
        <v>48138</v>
      </c>
      <c r="C4360" s="27" t="s">
        <v>1</v>
      </c>
      <c r="D4360" s="27">
        <v>10</v>
      </c>
      <c r="E4360" s="27">
        <v>1.85</v>
      </c>
      <c r="F4360" s="30">
        <f>INDEX(Additional!$B$3:$B$11,MATCH(C4360,Additional!$A$3:$A$11,0))</f>
        <v>1</v>
      </c>
      <c r="G4360" s="27">
        <v>14031</v>
      </c>
      <c r="H4360" s="27" t="s">
        <v>0</v>
      </c>
      <c r="I4360" s="28">
        <v>40943</v>
      </c>
      <c r="J4360" s="32">
        <f>YEAR(I4360)</f>
        <v>2012</v>
      </c>
      <c r="K4360" s="32">
        <f>MONTH(I4360)</f>
        <v>2</v>
      </c>
      <c r="L4360" s="32">
        <f>D4360*E4360</f>
        <v>18.5</v>
      </c>
      <c r="M4360" s="32">
        <f>D4360*F4360</f>
        <v>10</v>
      </c>
      <c r="N4360" s="32">
        <f>L4360-M4360</f>
        <v>8.5</v>
      </c>
    </row>
    <row r="4361" spans="1:14" x14ac:dyDescent="0.2">
      <c r="A4361" s="26">
        <v>577393</v>
      </c>
      <c r="B4361" s="26">
        <v>21484</v>
      </c>
      <c r="C4361" s="27" t="s">
        <v>1</v>
      </c>
      <c r="D4361" s="27">
        <v>12</v>
      </c>
      <c r="E4361" s="27">
        <v>1.85</v>
      </c>
      <c r="F4361" s="30">
        <f>INDEX(Additional!$B$3:$B$11,MATCH(C4361,Additional!$A$3:$A$11,0))</f>
        <v>1</v>
      </c>
      <c r="G4361" s="27">
        <v>14031</v>
      </c>
      <c r="H4361" s="27" t="s">
        <v>0</v>
      </c>
      <c r="I4361" s="28">
        <v>40934</v>
      </c>
      <c r="J4361" s="32">
        <f>YEAR(I4361)</f>
        <v>2012</v>
      </c>
      <c r="K4361" s="32">
        <f>MONTH(I4361)</f>
        <v>1</v>
      </c>
      <c r="L4361" s="32">
        <f>D4361*E4361</f>
        <v>22.200000000000003</v>
      </c>
      <c r="M4361" s="32">
        <f>D4361*F4361</f>
        <v>12</v>
      </c>
      <c r="N4361" s="32">
        <f>L4361-M4361</f>
        <v>10.200000000000003</v>
      </c>
    </row>
    <row r="4362" spans="1:14" x14ac:dyDescent="0.2">
      <c r="A4362" s="26">
        <v>577393</v>
      </c>
      <c r="B4362" s="26">
        <v>84879</v>
      </c>
      <c r="C4362" s="27" t="s">
        <v>1</v>
      </c>
      <c r="D4362" s="27">
        <v>6</v>
      </c>
      <c r="E4362" s="27">
        <v>1.85</v>
      </c>
      <c r="F4362" s="30">
        <f>INDEX(Additional!$B$3:$B$11,MATCH(C4362,Additional!$A$3:$A$11,0))</f>
        <v>1</v>
      </c>
      <c r="G4362" s="27">
        <v>14031</v>
      </c>
      <c r="H4362" s="27" t="s">
        <v>0</v>
      </c>
      <c r="I4362" s="28">
        <v>40341</v>
      </c>
      <c r="J4362" s="32">
        <f>YEAR(I4362)</f>
        <v>2010</v>
      </c>
      <c r="K4362" s="32">
        <f>MONTH(I4362)</f>
        <v>6</v>
      </c>
      <c r="L4362" s="32">
        <f>D4362*E4362</f>
        <v>11.100000000000001</v>
      </c>
      <c r="M4362" s="32">
        <f>D4362*F4362</f>
        <v>6</v>
      </c>
      <c r="N4362" s="32">
        <f>L4362-M4362</f>
        <v>5.1000000000000014</v>
      </c>
    </row>
    <row r="4363" spans="1:14" x14ac:dyDescent="0.2">
      <c r="A4363" s="26">
        <v>577393</v>
      </c>
      <c r="B4363" s="26">
        <v>22423</v>
      </c>
      <c r="C4363" s="27" t="s">
        <v>1</v>
      </c>
      <c r="D4363" s="27">
        <v>6</v>
      </c>
      <c r="E4363" s="27">
        <v>1.85</v>
      </c>
      <c r="F4363" s="30">
        <f>INDEX(Additional!$B$3:$B$11,MATCH(C4363,Additional!$A$3:$A$11,0))</f>
        <v>1</v>
      </c>
      <c r="G4363" s="27">
        <v>14031</v>
      </c>
      <c r="H4363" s="27" t="s">
        <v>0</v>
      </c>
      <c r="I4363" s="28">
        <v>40658</v>
      </c>
      <c r="J4363" s="32">
        <f>YEAR(I4363)</f>
        <v>2011</v>
      </c>
      <c r="K4363" s="32">
        <f>MONTH(I4363)</f>
        <v>4</v>
      </c>
      <c r="L4363" s="32">
        <f>D4363*E4363</f>
        <v>11.100000000000001</v>
      </c>
      <c r="M4363" s="32">
        <f>D4363*F4363</f>
        <v>6</v>
      </c>
      <c r="N4363" s="32">
        <f>L4363-M4363</f>
        <v>5.1000000000000014</v>
      </c>
    </row>
    <row r="4364" spans="1:14" x14ac:dyDescent="0.2">
      <c r="A4364" s="26">
        <v>577393</v>
      </c>
      <c r="B4364" s="26">
        <v>22988</v>
      </c>
      <c r="C4364" s="27" t="s">
        <v>1</v>
      </c>
      <c r="D4364" s="27">
        <v>12</v>
      </c>
      <c r="E4364" s="27">
        <v>1.85</v>
      </c>
      <c r="F4364" s="30">
        <f>INDEX(Additional!$B$3:$B$11,MATCH(C4364,Additional!$A$3:$A$11,0))</f>
        <v>1</v>
      </c>
      <c r="G4364" s="27">
        <v>14031</v>
      </c>
      <c r="H4364" s="27" t="s">
        <v>0</v>
      </c>
      <c r="I4364" s="28">
        <v>40250</v>
      </c>
      <c r="J4364" s="32">
        <f>YEAR(I4364)</f>
        <v>2010</v>
      </c>
      <c r="K4364" s="32">
        <f>MONTH(I4364)</f>
        <v>3</v>
      </c>
      <c r="L4364" s="32">
        <f>D4364*E4364</f>
        <v>22.200000000000003</v>
      </c>
      <c r="M4364" s="32">
        <f>D4364*F4364</f>
        <v>12</v>
      </c>
      <c r="N4364" s="32">
        <f>L4364-M4364</f>
        <v>10.200000000000003</v>
      </c>
    </row>
    <row r="4365" spans="1:14" x14ac:dyDescent="0.2">
      <c r="A4365" s="26">
        <v>577393</v>
      </c>
      <c r="B4365" s="26">
        <v>23020</v>
      </c>
      <c r="C4365" s="27" t="s">
        <v>1</v>
      </c>
      <c r="D4365" s="27">
        <v>10</v>
      </c>
      <c r="E4365" s="27">
        <v>1.85</v>
      </c>
      <c r="F4365" s="30">
        <f>INDEX(Additional!$B$3:$B$11,MATCH(C4365,Additional!$A$3:$A$11,0))</f>
        <v>1</v>
      </c>
      <c r="G4365" s="27">
        <v>14031</v>
      </c>
      <c r="H4365" s="27" t="s">
        <v>0</v>
      </c>
      <c r="I4365" s="28">
        <v>40818</v>
      </c>
      <c r="J4365" s="32">
        <f>YEAR(I4365)</f>
        <v>2011</v>
      </c>
      <c r="K4365" s="32">
        <f>MONTH(I4365)</f>
        <v>10</v>
      </c>
      <c r="L4365" s="32">
        <f>D4365*E4365</f>
        <v>18.5</v>
      </c>
      <c r="M4365" s="32">
        <f>D4365*F4365</f>
        <v>10</v>
      </c>
      <c r="N4365" s="32">
        <f>L4365-M4365</f>
        <v>8.5</v>
      </c>
    </row>
    <row r="4366" spans="1:14" x14ac:dyDescent="0.2">
      <c r="A4366" s="26">
        <v>577393</v>
      </c>
      <c r="B4366" s="26">
        <v>23014</v>
      </c>
      <c r="C4366" s="27" t="s">
        <v>1</v>
      </c>
      <c r="D4366" s="27">
        <v>4</v>
      </c>
      <c r="E4366" s="27">
        <v>1.85</v>
      </c>
      <c r="F4366" s="30">
        <f>INDEX(Additional!$B$3:$B$11,MATCH(C4366,Additional!$A$3:$A$11,0))</f>
        <v>1</v>
      </c>
      <c r="G4366" s="27">
        <v>14031</v>
      </c>
      <c r="H4366" s="27" t="s">
        <v>0</v>
      </c>
      <c r="I4366" s="28">
        <v>41192</v>
      </c>
      <c r="J4366" s="32">
        <f>YEAR(I4366)</f>
        <v>2012</v>
      </c>
      <c r="K4366" s="32">
        <f>MONTH(I4366)</f>
        <v>10</v>
      </c>
      <c r="L4366" s="32">
        <f>D4366*E4366</f>
        <v>7.4</v>
      </c>
      <c r="M4366" s="32">
        <f>D4366*F4366</f>
        <v>4</v>
      </c>
      <c r="N4366" s="32">
        <f>L4366-M4366</f>
        <v>3.4000000000000004</v>
      </c>
    </row>
    <row r="4367" spans="1:14" x14ac:dyDescent="0.2">
      <c r="A4367" s="26">
        <v>577393</v>
      </c>
      <c r="B4367" s="26">
        <v>23013</v>
      </c>
      <c r="C4367" s="27" t="s">
        <v>1</v>
      </c>
      <c r="D4367" s="27">
        <v>24</v>
      </c>
      <c r="E4367" s="27">
        <v>1.85</v>
      </c>
      <c r="F4367" s="30">
        <f>INDEX(Additional!$B$3:$B$11,MATCH(C4367,Additional!$A$3:$A$11,0))</f>
        <v>1</v>
      </c>
      <c r="G4367" s="27">
        <v>14031</v>
      </c>
      <c r="H4367" s="27" t="s">
        <v>0</v>
      </c>
      <c r="I4367" s="28">
        <v>41220</v>
      </c>
      <c r="J4367" s="32">
        <f>YEAR(I4367)</f>
        <v>2012</v>
      </c>
      <c r="K4367" s="32">
        <f>MONTH(I4367)</f>
        <v>11</v>
      </c>
      <c r="L4367" s="32">
        <f>D4367*E4367</f>
        <v>44.400000000000006</v>
      </c>
      <c r="M4367" s="32">
        <f>D4367*F4367</f>
        <v>24</v>
      </c>
      <c r="N4367" s="32">
        <f>L4367-M4367</f>
        <v>20.400000000000006</v>
      </c>
    </row>
    <row r="4368" spans="1:14" x14ac:dyDescent="0.2">
      <c r="A4368" s="26">
        <v>577393</v>
      </c>
      <c r="B4368" s="26">
        <v>23503</v>
      </c>
      <c r="C4368" s="27" t="s">
        <v>1</v>
      </c>
      <c r="D4368" s="27">
        <v>1</v>
      </c>
      <c r="E4368" s="27">
        <v>1.85</v>
      </c>
      <c r="F4368" s="30">
        <f>INDEX(Additional!$B$3:$B$11,MATCH(C4368,Additional!$A$3:$A$11,0))</f>
        <v>1</v>
      </c>
      <c r="G4368" s="27">
        <v>14031</v>
      </c>
      <c r="H4368" s="27" t="s">
        <v>0</v>
      </c>
      <c r="I4368" s="28">
        <v>40508</v>
      </c>
      <c r="J4368" s="32">
        <f>YEAR(I4368)</f>
        <v>2010</v>
      </c>
      <c r="K4368" s="32">
        <f>MONTH(I4368)</f>
        <v>11</v>
      </c>
      <c r="L4368" s="32">
        <f>D4368*E4368</f>
        <v>1.85</v>
      </c>
      <c r="M4368" s="32">
        <f>D4368*F4368</f>
        <v>1</v>
      </c>
      <c r="N4368" s="32">
        <f>L4368-M4368</f>
        <v>0.85000000000000009</v>
      </c>
    </row>
    <row r="4369" spans="1:14" x14ac:dyDescent="0.2">
      <c r="A4369" s="26">
        <v>577393</v>
      </c>
      <c r="B4369" s="26">
        <v>22998</v>
      </c>
      <c r="C4369" s="27" t="s">
        <v>1</v>
      </c>
      <c r="D4369" s="27">
        <v>1</v>
      </c>
      <c r="E4369" s="27">
        <v>1.85</v>
      </c>
      <c r="F4369" s="30">
        <f>INDEX(Additional!$B$3:$B$11,MATCH(C4369,Additional!$A$3:$A$11,0))</f>
        <v>1</v>
      </c>
      <c r="G4369" s="27">
        <v>14031</v>
      </c>
      <c r="H4369" s="27" t="s">
        <v>0</v>
      </c>
      <c r="I4369" s="28">
        <v>40359</v>
      </c>
      <c r="J4369" s="32">
        <f>YEAR(I4369)</f>
        <v>2010</v>
      </c>
      <c r="K4369" s="32">
        <f>MONTH(I4369)</f>
        <v>6</v>
      </c>
      <c r="L4369" s="32">
        <f>D4369*E4369</f>
        <v>1.85</v>
      </c>
      <c r="M4369" s="32">
        <f>D4369*F4369</f>
        <v>1</v>
      </c>
      <c r="N4369" s="32">
        <f>L4369-M4369</f>
        <v>0.85000000000000009</v>
      </c>
    </row>
    <row r="4370" spans="1:14" x14ac:dyDescent="0.2">
      <c r="A4370" s="26">
        <v>577393</v>
      </c>
      <c r="B4370" s="26">
        <v>23162</v>
      </c>
      <c r="C4370" s="27" t="s">
        <v>1</v>
      </c>
      <c r="D4370" s="27">
        <v>12</v>
      </c>
      <c r="E4370" s="27">
        <v>1.85</v>
      </c>
      <c r="F4370" s="30">
        <f>INDEX(Additional!$B$3:$B$11,MATCH(C4370,Additional!$A$3:$A$11,0))</f>
        <v>1</v>
      </c>
      <c r="G4370" s="27">
        <v>14031</v>
      </c>
      <c r="H4370" s="27" t="s">
        <v>0</v>
      </c>
      <c r="I4370" s="28">
        <v>40312</v>
      </c>
      <c r="J4370" s="32">
        <f>YEAR(I4370)</f>
        <v>2010</v>
      </c>
      <c r="K4370" s="32">
        <f>MONTH(I4370)</f>
        <v>5</v>
      </c>
      <c r="L4370" s="32">
        <f>D4370*E4370</f>
        <v>22.200000000000003</v>
      </c>
      <c r="M4370" s="32">
        <f>D4370*F4370</f>
        <v>12</v>
      </c>
      <c r="N4370" s="32">
        <f>L4370-M4370</f>
        <v>10.200000000000003</v>
      </c>
    </row>
    <row r="4371" spans="1:14" x14ac:dyDescent="0.2">
      <c r="A4371" s="26">
        <v>577393</v>
      </c>
      <c r="B4371" s="26">
        <v>22065</v>
      </c>
      <c r="C4371" s="27" t="s">
        <v>1</v>
      </c>
      <c r="D4371" s="27">
        <v>1</v>
      </c>
      <c r="E4371" s="27">
        <v>1.85</v>
      </c>
      <c r="F4371" s="30">
        <f>INDEX(Additional!$B$3:$B$11,MATCH(C4371,Additional!$A$3:$A$11,0))</f>
        <v>1</v>
      </c>
      <c r="G4371" s="27">
        <v>14031</v>
      </c>
      <c r="H4371" s="27" t="s">
        <v>0</v>
      </c>
      <c r="I4371" s="28">
        <v>40228</v>
      </c>
      <c r="J4371" s="32">
        <f>YEAR(I4371)</f>
        <v>2010</v>
      </c>
      <c r="K4371" s="32">
        <f>MONTH(I4371)</f>
        <v>2</v>
      </c>
      <c r="L4371" s="32">
        <f>D4371*E4371</f>
        <v>1.85</v>
      </c>
      <c r="M4371" s="32">
        <f>D4371*F4371</f>
        <v>1</v>
      </c>
      <c r="N4371" s="32">
        <f>L4371-M4371</f>
        <v>0.85000000000000009</v>
      </c>
    </row>
    <row r="4372" spans="1:14" x14ac:dyDescent="0.2">
      <c r="A4372" s="26">
        <v>577393</v>
      </c>
      <c r="B4372" s="26">
        <v>23174</v>
      </c>
      <c r="C4372" s="27" t="s">
        <v>1</v>
      </c>
      <c r="D4372" s="27">
        <v>1</v>
      </c>
      <c r="E4372" s="27">
        <v>1.85</v>
      </c>
      <c r="F4372" s="30">
        <f>INDEX(Additional!$B$3:$B$11,MATCH(C4372,Additional!$A$3:$A$11,0))</f>
        <v>1</v>
      </c>
      <c r="G4372" s="27">
        <v>14031</v>
      </c>
      <c r="H4372" s="27" t="s">
        <v>0</v>
      </c>
      <c r="I4372" s="28">
        <v>40505</v>
      </c>
      <c r="J4372" s="32">
        <f>YEAR(I4372)</f>
        <v>2010</v>
      </c>
      <c r="K4372" s="32">
        <f>MONTH(I4372)</f>
        <v>11</v>
      </c>
      <c r="L4372" s="32">
        <f>D4372*E4372</f>
        <v>1.85</v>
      </c>
      <c r="M4372" s="32">
        <f>D4372*F4372</f>
        <v>1</v>
      </c>
      <c r="N4372" s="32">
        <f>L4372-M4372</f>
        <v>0.85000000000000009</v>
      </c>
    </row>
    <row r="4373" spans="1:14" x14ac:dyDescent="0.2">
      <c r="A4373" s="26">
        <v>577393</v>
      </c>
      <c r="B4373" s="26">
        <v>23175</v>
      </c>
      <c r="C4373" s="27" t="s">
        <v>1</v>
      </c>
      <c r="D4373" s="27">
        <v>1</v>
      </c>
      <c r="E4373" s="27">
        <v>1.85</v>
      </c>
      <c r="F4373" s="30">
        <f>INDEX(Additional!$B$3:$B$11,MATCH(C4373,Additional!$A$3:$A$11,0))</f>
        <v>1</v>
      </c>
      <c r="G4373" s="27">
        <v>14031</v>
      </c>
      <c r="H4373" s="27" t="s">
        <v>0</v>
      </c>
      <c r="I4373" s="28">
        <v>40864</v>
      </c>
      <c r="J4373" s="32">
        <f>YEAR(I4373)</f>
        <v>2011</v>
      </c>
      <c r="K4373" s="32">
        <f>MONTH(I4373)</f>
        <v>11</v>
      </c>
      <c r="L4373" s="32">
        <f>D4373*E4373</f>
        <v>1.85</v>
      </c>
      <c r="M4373" s="32">
        <f>D4373*F4373</f>
        <v>1</v>
      </c>
      <c r="N4373" s="32">
        <f>L4373-M4373</f>
        <v>0.85000000000000009</v>
      </c>
    </row>
    <row r="4374" spans="1:14" x14ac:dyDescent="0.2">
      <c r="A4374" s="26">
        <v>577393</v>
      </c>
      <c r="B4374" s="26">
        <v>23347</v>
      </c>
      <c r="C4374" s="27" t="s">
        <v>1</v>
      </c>
      <c r="D4374" s="27">
        <v>1</v>
      </c>
      <c r="E4374" s="27">
        <v>1.85</v>
      </c>
      <c r="F4374" s="30">
        <f>INDEX(Additional!$B$3:$B$11,MATCH(C4374,Additional!$A$3:$A$11,0))</f>
        <v>1</v>
      </c>
      <c r="G4374" s="27">
        <v>14031</v>
      </c>
      <c r="H4374" s="27" t="s">
        <v>0</v>
      </c>
      <c r="I4374" s="28">
        <v>40516</v>
      </c>
      <c r="J4374" s="32">
        <f>YEAR(I4374)</f>
        <v>2010</v>
      </c>
      <c r="K4374" s="32">
        <f>MONTH(I4374)</f>
        <v>12</v>
      </c>
      <c r="L4374" s="32">
        <f>D4374*E4374</f>
        <v>1.85</v>
      </c>
      <c r="M4374" s="32">
        <f>D4374*F4374</f>
        <v>1</v>
      </c>
      <c r="N4374" s="32">
        <f>L4374-M4374</f>
        <v>0.85000000000000009</v>
      </c>
    </row>
    <row r="4375" spans="1:14" x14ac:dyDescent="0.2">
      <c r="A4375" s="26">
        <v>577393</v>
      </c>
      <c r="B4375" s="26">
        <v>23338</v>
      </c>
      <c r="C4375" s="27" t="s">
        <v>1</v>
      </c>
      <c r="D4375" s="27">
        <v>1</v>
      </c>
      <c r="E4375" s="27">
        <v>1.85</v>
      </c>
      <c r="F4375" s="30">
        <f>INDEX(Additional!$B$3:$B$11,MATCH(C4375,Additional!$A$3:$A$11,0))</f>
        <v>1</v>
      </c>
      <c r="G4375" s="27">
        <v>14031</v>
      </c>
      <c r="H4375" s="27" t="s">
        <v>0</v>
      </c>
      <c r="I4375" s="28">
        <v>40422</v>
      </c>
      <c r="J4375" s="32">
        <f>YEAR(I4375)</f>
        <v>2010</v>
      </c>
      <c r="K4375" s="32">
        <f>MONTH(I4375)</f>
        <v>9</v>
      </c>
      <c r="L4375" s="32">
        <f>D4375*E4375</f>
        <v>1.85</v>
      </c>
      <c r="M4375" s="32">
        <f>D4375*F4375</f>
        <v>1</v>
      </c>
      <c r="N4375" s="32">
        <f>L4375-M4375</f>
        <v>0.85000000000000009</v>
      </c>
    </row>
    <row r="4376" spans="1:14" x14ac:dyDescent="0.2">
      <c r="A4376" s="26" t="s">
        <v>32</v>
      </c>
      <c r="B4376" s="26">
        <v>84946</v>
      </c>
      <c r="C4376" s="27" t="s">
        <v>1</v>
      </c>
      <c r="D4376" s="27">
        <v>6</v>
      </c>
      <c r="E4376" s="27">
        <v>1.85</v>
      </c>
      <c r="F4376" s="30">
        <f>INDEX(Additional!$B$3:$B$11,MATCH(C4376,Additional!$A$3:$A$11,0))</f>
        <v>1</v>
      </c>
      <c r="G4376" s="27">
        <v>14902</v>
      </c>
      <c r="H4376" s="27" t="s">
        <v>0</v>
      </c>
      <c r="I4376" s="28">
        <v>41212</v>
      </c>
      <c r="J4376" s="32">
        <f>YEAR(I4376)</f>
        <v>2012</v>
      </c>
      <c r="K4376" s="32">
        <f>MONTH(I4376)</f>
        <v>10</v>
      </c>
      <c r="L4376" s="32">
        <f>D4376*E4376</f>
        <v>11.100000000000001</v>
      </c>
      <c r="M4376" s="32">
        <f>D4376*F4376</f>
        <v>6</v>
      </c>
      <c r="N4376" s="32">
        <f>L4376-M4376</f>
        <v>5.1000000000000014</v>
      </c>
    </row>
    <row r="4377" spans="1:14" x14ac:dyDescent="0.2">
      <c r="A4377" s="26" t="s">
        <v>32</v>
      </c>
      <c r="B4377" s="26">
        <v>23493</v>
      </c>
      <c r="C4377" s="27" t="s">
        <v>1</v>
      </c>
      <c r="D4377" s="27">
        <v>24</v>
      </c>
      <c r="E4377" s="27">
        <v>1.85</v>
      </c>
      <c r="F4377" s="30">
        <f>INDEX(Additional!$B$3:$B$11,MATCH(C4377,Additional!$A$3:$A$11,0))</f>
        <v>1</v>
      </c>
      <c r="G4377" s="27">
        <v>14902</v>
      </c>
      <c r="H4377" s="27" t="s">
        <v>0</v>
      </c>
      <c r="I4377" s="28">
        <v>41106</v>
      </c>
      <c r="J4377" s="32">
        <f>YEAR(I4377)</f>
        <v>2012</v>
      </c>
      <c r="K4377" s="32">
        <f>MONTH(I4377)</f>
        <v>7</v>
      </c>
      <c r="L4377" s="32">
        <f>D4377*E4377</f>
        <v>44.400000000000006</v>
      </c>
      <c r="M4377" s="32">
        <f>D4377*F4377</f>
        <v>24</v>
      </c>
      <c r="N4377" s="32">
        <f>L4377-M4377</f>
        <v>20.400000000000006</v>
      </c>
    </row>
    <row r="4378" spans="1:14" x14ac:dyDescent="0.2">
      <c r="A4378" s="26" t="s">
        <v>32</v>
      </c>
      <c r="B4378" s="26">
        <v>23184</v>
      </c>
      <c r="C4378" s="27" t="s">
        <v>1</v>
      </c>
      <c r="D4378" s="27">
        <v>3</v>
      </c>
      <c r="E4378" s="27">
        <v>1.85</v>
      </c>
      <c r="F4378" s="30">
        <f>INDEX(Additional!$B$3:$B$11,MATCH(C4378,Additional!$A$3:$A$11,0))</f>
        <v>1</v>
      </c>
      <c r="G4378" s="27">
        <v>14902</v>
      </c>
      <c r="H4378" s="27" t="s">
        <v>0</v>
      </c>
      <c r="I4378" s="28">
        <v>40932</v>
      </c>
      <c r="J4378" s="32">
        <f>YEAR(I4378)</f>
        <v>2012</v>
      </c>
      <c r="K4378" s="32">
        <f>MONTH(I4378)</f>
        <v>1</v>
      </c>
      <c r="L4378" s="32">
        <f>D4378*E4378</f>
        <v>5.5500000000000007</v>
      </c>
      <c r="M4378" s="32">
        <f>D4378*F4378</f>
        <v>3</v>
      </c>
      <c r="N4378" s="32">
        <f>L4378-M4378</f>
        <v>2.5500000000000007</v>
      </c>
    </row>
    <row r="4379" spans="1:14" x14ac:dyDescent="0.2">
      <c r="A4379" s="26" t="s">
        <v>32</v>
      </c>
      <c r="B4379" s="26">
        <v>22219</v>
      </c>
      <c r="C4379" s="27" t="s">
        <v>1</v>
      </c>
      <c r="D4379" s="27">
        <v>24</v>
      </c>
      <c r="E4379" s="27">
        <v>1.85</v>
      </c>
      <c r="F4379" s="30">
        <f>INDEX(Additional!$B$3:$B$11,MATCH(C4379,Additional!$A$3:$A$11,0))</f>
        <v>1</v>
      </c>
      <c r="G4379" s="27">
        <v>14902</v>
      </c>
      <c r="H4379" s="27" t="s">
        <v>0</v>
      </c>
      <c r="I4379" s="28">
        <v>41150</v>
      </c>
      <c r="J4379" s="32">
        <f>YEAR(I4379)</f>
        <v>2012</v>
      </c>
      <c r="K4379" s="32">
        <f>MONTH(I4379)</f>
        <v>8</v>
      </c>
      <c r="L4379" s="32">
        <f>D4379*E4379</f>
        <v>44.400000000000006</v>
      </c>
      <c r="M4379" s="32">
        <f>D4379*F4379</f>
        <v>24</v>
      </c>
      <c r="N4379" s="32">
        <f>L4379-M4379</f>
        <v>20.400000000000006</v>
      </c>
    </row>
    <row r="4380" spans="1:14" x14ac:dyDescent="0.2">
      <c r="A4380" s="26" t="s">
        <v>31</v>
      </c>
      <c r="B4380" s="26">
        <v>37447</v>
      </c>
      <c r="C4380" s="27" t="s">
        <v>1</v>
      </c>
      <c r="D4380" s="27">
        <v>6</v>
      </c>
      <c r="E4380" s="27">
        <v>1.85</v>
      </c>
      <c r="F4380" s="30">
        <f>INDEX(Additional!$B$3:$B$11,MATCH(C4380,Additional!$A$3:$A$11,0))</f>
        <v>1</v>
      </c>
      <c r="G4380" s="27">
        <v>12779</v>
      </c>
      <c r="H4380" s="27" t="s">
        <v>30</v>
      </c>
      <c r="I4380" s="28">
        <v>40514</v>
      </c>
      <c r="J4380" s="32">
        <f>YEAR(I4380)</f>
        <v>2010</v>
      </c>
      <c r="K4380" s="32">
        <f>MONTH(I4380)</f>
        <v>12</v>
      </c>
      <c r="L4380" s="32">
        <f>D4380*E4380</f>
        <v>11.100000000000001</v>
      </c>
      <c r="M4380" s="32">
        <f>D4380*F4380</f>
        <v>6</v>
      </c>
      <c r="N4380" s="32">
        <f>L4380-M4380</f>
        <v>5.1000000000000014</v>
      </c>
    </row>
    <row r="4381" spans="1:14" x14ac:dyDescent="0.2">
      <c r="A4381" s="26" t="s">
        <v>31</v>
      </c>
      <c r="B4381" s="26">
        <v>23423</v>
      </c>
      <c r="C4381" s="27" t="s">
        <v>1</v>
      </c>
      <c r="D4381" s="27">
        <v>144</v>
      </c>
      <c r="E4381" s="27">
        <v>1.85</v>
      </c>
      <c r="F4381" s="30">
        <f>INDEX(Additional!$B$3:$B$11,MATCH(C4381,Additional!$A$3:$A$11,0))</f>
        <v>1</v>
      </c>
      <c r="G4381" s="27">
        <v>12779</v>
      </c>
      <c r="H4381" s="27" t="s">
        <v>30</v>
      </c>
      <c r="I4381" s="28">
        <v>40253</v>
      </c>
      <c r="J4381" s="32">
        <f>YEAR(I4381)</f>
        <v>2010</v>
      </c>
      <c r="K4381" s="32">
        <f>MONTH(I4381)</f>
        <v>3</v>
      </c>
      <c r="L4381" s="32">
        <f>D4381*E4381</f>
        <v>266.40000000000003</v>
      </c>
      <c r="M4381" s="32">
        <f>D4381*F4381</f>
        <v>144</v>
      </c>
      <c r="N4381" s="32">
        <f>L4381-M4381</f>
        <v>122.40000000000003</v>
      </c>
    </row>
    <row r="4382" spans="1:14" x14ac:dyDescent="0.2">
      <c r="A4382" s="26" t="s">
        <v>31</v>
      </c>
      <c r="B4382" s="26">
        <v>22666</v>
      </c>
      <c r="C4382" s="27" t="s">
        <v>1</v>
      </c>
      <c r="D4382" s="27">
        <v>96</v>
      </c>
      <c r="E4382" s="27">
        <v>1.85</v>
      </c>
      <c r="F4382" s="30">
        <f>INDEX(Additional!$B$3:$B$11,MATCH(C4382,Additional!$A$3:$A$11,0))</f>
        <v>1</v>
      </c>
      <c r="G4382" s="27">
        <v>12779</v>
      </c>
      <c r="H4382" s="27" t="s">
        <v>30</v>
      </c>
      <c r="I4382" s="28">
        <v>40185</v>
      </c>
      <c r="J4382" s="32">
        <f>YEAR(I4382)</f>
        <v>2010</v>
      </c>
      <c r="K4382" s="32">
        <f>MONTH(I4382)</f>
        <v>1</v>
      </c>
      <c r="L4382" s="32">
        <f>D4382*E4382</f>
        <v>177.60000000000002</v>
      </c>
      <c r="M4382" s="32">
        <f>D4382*F4382</f>
        <v>96</v>
      </c>
      <c r="N4382" s="32">
        <f>L4382-M4382</f>
        <v>81.600000000000023</v>
      </c>
    </row>
    <row r="4383" spans="1:14" x14ac:dyDescent="0.2">
      <c r="A4383" s="26">
        <v>577396</v>
      </c>
      <c r="B4383" s="26">
        <v>22086</v>
      </c>
      <c r="C4383" s="27" t="s">
        <v>1</v>
      </c>
      <c r="D4383" s="27">
        <v>36</v>
      </c>
      <c r="E4383" s="27">
        <v>1.85</v>
      </c>
      <c r="F4383" s="30">
        <f>INDEX(Additional!$B$3:$B$11,MATCH(C4383,Additional!$A$3:$A$11,0))</f>
        <v>1</v>
      </c>
      <c r="G4383" s="27">
        <v>17621</v>
      </c>
      <c r="H4383" s="27" t="s">
        <v>0</v>
      </c>
      <c r="I4383" s="28">
        <v>40469</v>
      </c>
      <c r="J4383" s="32">
        <f>YEAR(I4383)</f>
        <v>2010</v>
      </c>
      <c r="K4383" s="32">
        <f>MONTH(I4383)</f>
        <v>10</v>
      </c>
      <c r="L4383" s="32">
        <f>D4383*E4383</f>
        <v>66.600000000000009</v>
      </c>
      <c r="M4383" s="32">
        <f>D4383*F4383</f>
        <v>36</v>
      </c>
      <c r="N4383" s="32">
        <f>L4383-M4383</f>
        <v>30.600000000000009</v>
      </c>
    </row>
    <row r="4384" spans="1:14" x14ac:dyDescent="0.2">
      <c r="A4384" s="26">
        <v>577396</v>
      </c>
      <c r="B4384" s="26">
        <v>22910</v>
      </c>
      <c r="C4384" s="27" t="s">
        <v>1</v>
      </c>
      <c r="D4384" s="27">
        <v>8</v>
      </c>
      <c r="E4384" s="27">
        <v>1.85</v>
      </c>
      <c r="F4384" s="30">
        <f>INDEX(Additional!$B$3:$B$11,MATCH(C4384,Additional!$A$3:$A$11,0))</f>
        <v>1</v>
      </c>
      <c r="G4384" s="27">
        <v>17621</v>
      </c>
      <c r="H4384" s="27" t="s">
        <v>0</v>
      </c>
      <c r="I4384" s="28">
        <v>41188</v>
      </c>
      <c r="J4384" s="32">
        <f>YEAR(I4384)</f>
        <v>2012</v>
      </c>
      <c r="K4384" s="32">
        <f>MONTH(I4384)</f>
        <v>10</v>
      </c>
      <c r="L4384" s="32">
        <f>D4384*E4384</f>
        <v>14.8</v>
      </c>
      <c r="M4384" s="32">
        <f>D4384*F4384</f>
        <v>8</v>
      </c>
      <c r="N4384" s="32">
        <f>L4384-M4384</f>
        <v>6.8000000000000007</v>
      </c>
    </row>
    <row r="4385" spans="1:14" x14ac:dyDescent="0.2">
      <c r="A4385" s="26">
        <v>577396</v>
      </c>
      <c r="B4385" s="26">
        <v>22809</v>
      </c>
      <c r="C4385" s="27" t="s">
        <v>1</v>
      </c>
      <c r="D4385" s="27">
        <v>12</v>
      </c>
      <c r="E4385" s="27">
        <v>1.85</v>
      </c>
      <c r="F4385" s="30">
        <f>INDEX(Additional!$B$3:$B$11,MATCH(C4385,Additional!$A$3:$A$11,0))</f>
        <v>1</v>
      </c>
      <c r="G4385" s="27">
        <v>17621</v>
      </c>
      <c r="H4385" s="27" t="s">
        <v>0</v>
      </c>
      <c r="I4385" s="28">
        <v>40231</v>
      </c>
      <c r="J4385" s="32">
        <f>YEAR(I4385)</f>
        <v>2010</v>
      </c>
      <c r="K4385" s="32">
        <f>MONTH(I4385)</f>
        <v>2</v>
      </c>
      <c r="L4385" s="32">
        <f>D4385*E4385</f>
        <v>22.200000000000003</v>
      </c>
      <c r="M4385" s="32">
        <f>D4385*F4385</f>
        <v>12</v>
      </c>
      <c r="N4385" s="32">
        <f>L4385-M4385</f>
        <v>10.200000000000003</v>
      </c>
    </row>
    <row r="4386" spans="1:14" x14ac:dyDescent="0.2">
      <c r="A4386" s="26">
        <v>577396</v>
      </c>
      <c r="B4386" s="26">
        <v>22189</v>
      </c>
      <c r="C4386" s="27" t="s">
        <v>1</v>
      </c>
      <c r="D4386" s="27">
        <v>24</v>
      </c>
      <c r="E4386" s="27">
        <v>1.85</v>
      </c>
      <c r="F4386" s="30">
        <f>INDEX(Additional!$B$3:$B$11,MATCH(C4386,Additional!$A$3:$A$11,0))</f>
        <v>1</v>
      </c>
      <c r="G4386" s="27">
        <v>17621</v>
      </c>
      <c r="H4386" s="27" t="s">
        <v>0</v>
      </c>
      <c r="I4386" s="28">
        <v>41257</v>
      </c>
      <c r="J4386" s="32">
        <f>YEAR(I4386)</f>
        <v>2012</v>
      </c>
      <c r="K4386" s="32">
        <f>MONTH(I4386)</f>
        <v>12</v>
      </c>
      <c r="L4386" s="32">
        <f>D4386*E4386</f>
        <v>44.400000000000006</v>
      </c>
      <c r="M4386" s="32">
        <f>D4386*F4386</f>
        <v>24</v>
      </c>
      <c r="N4386" s="32">
        <f>L4386-M4386</f>
        <v>20.400000000000006</v>
      </c>
    </row>
    <row r="4387" spans="1:14" x14ac:dyDescent="0.2">
      <c r="A4387" s="26">
        <v>577396</v>
      </c>
      <c r="B4387" s="26">
        <v>23284</v>
      </c>
      <c r="C4387" s="27" t="s">
        <v>1</v>
      </c>
      <c r="D4387" s="27">
        <v>12</v>
      </c>
      <c r="E4387" s="27">
        <v>1.85</v>
      </c>
      <c r="F4387" s="30">
        <f>INDEX(Additional!$B$3:$B$11,MATCH(C4387,Additional!$A$3:$A$11,0))</f>
        <v>1</v>
      </c>
      <c r="G4387" s="27">
        <v>17621</v>
      </c>
      <c r="H4387" s="27" t="s">
        <v>0</v>
      </c>
      <c r="I4387" s="28">
        <v>41107</v>
      </c>
      <c r="J4387" s="32">
        <f>YEAR(I4387)</f>
        <v>2012</v>
      </c>
      <c r="K4387" s="32">
        <f>MONTH(I4387)</f>
        <v>7</v>
      </c>
      <c r="L4387" s="32">
        <f>D4387*E4387</f>
        <v>22.200000000000003</v>
      </c>
      <c r="M4387" s="32">
        <f>D4387*F4387</f>
        <v>12</v>
      </c>
      <c r="N4387" s="32">
        <f>L4387-M4387</f>
        <v>10.200000000000003</v>
      </c>
    </row>
    <row r="4388" spans="1:14" x14ac:dyDescent="0.2">
      <c r="A4388" s="26">
        <v>577396</v>
      </c>
      <c r="B4388" s="26">
        <v>23182</v>
      </c>
      <c r="C4388" s="27" t="s">
        <v>1</v>
      </c>
      <c r="D4388" s="27">
        <v>8</v>
      </c>
      <c r="E4388" s="27">
        <v>1.85</v>
      </c>
      <c r="F4388" s="30">
        <f>INDEX(Additional!$B$3:$B$11,MATCH(C4388,Additional!$A$3:$A$11,0))</f>
        <v>1</v>
      </c>
      <c r="G4388" s="27">
        <v>17621</v>
      </c>
      <c r="H4388" s="27" t="s">
        <v>0</v>
      </c>
      <c r="I4388" s="28">
        <v>40820</v>
      </c>
      <c r="J4388" s="32">
        <f>YEAR(I4388)</f>
        <v>2011</v>
      </c>
      <c r="K4388" s="32">
        <f>MONTH(I4388)</f>
        <v>10</v>
      </c>
      <c r="L4388" s="32">
        <f>D4388*E4388</f>
        <v>14.8</v>
      </c>
      <c r="M4388" s="32">
        <f>D4388*F4388</f>
        <v>8</v>
      </c>
      <c r="N4388" s="32">
        <f>L4388-M4388</f>
        <v>6.8000000000000007</v>
      </c>
    </row>
    <row r="4389" spans="1:14" x14ac:dyDescent="0.2">
      <c r="A4389" s="26">
        <v>577396</v>
      </c>
      <c r="B4389" s="26">
        <v>22938</v>
      </c>
      <c r="C4389" s="27" t="s">
        <v>1</v>
      </c>
      <c r="D4389" s="27">
        <v>6</v>
      </c>
      <c r="E4389" s="27">
        <v>1.85</v>
      </c>
      <c r="F4389" s="30">
        <f>INDEX(Additional!$B$3:$B$11,MATCH(C4389,Additional!$A$3:$A$11,0))</f>
        <v>1</v>
      </c>
      <c r="G4389" s="27">
        <v>17621</v>
      </c>
      <c r="H4389" s="27" t="s">
        <v>0</v>
      </c>
      <c r="I4389" s="28">
        <v>40840</v>
      </c>
      <c r="J4389" s="32">
        <f>YEAR(I4389)</f>
        <v>2011</v>
      </c>
      <c r="K4389" s="32">
        <f>MONTH(I4389)</f>
        <v>10</v>
      </c>
      <c r="L4389" s="32">
        <f>D4389*E4389</f>
        <v>11.100000000000001</v>
      </c>
      <c r="M4389" s="32">
        <f>D4389*F4389</f>
        <v>6</v>
      </c>
      <c r="N4389" s="32">
        <f>L4389-M4389</f>
        <v>5.1000000000000014</v>
      </c>
    </row>
    <row r="4390" spans="1:14" x14ac:dyDescent="0.2">
      <c r="A4390" s="26">
        <v>577396</v>
      </c>
      <c r="B4390" s="26">
        <v>23245</v>
      </c>
      <c r="C4390" s="27" t="s">
        <v>1</v>
      </c>
      <c r="D4390" s="27">
        <v>9</v>
      </c>
      <c r="E4390" s="27">
        <v>1.85</v>
      </c>
      <c r="F4390" s="30">
        <f>INDEX(Additional!$B$3:$B$11,MATCH(C4390,Additional!$A$3:$A$11,0))</f>
        <v>1</v>
      </c>
      <c r="G4390" s="27">
        <v>17621</v>
      </c>
      <c r="H4390" s="27" t="s">
        <v>0</v>
      </c>
      <c r="I4390" s="28">
        <v>40902</v>
      </c>
      <c r="J4390" s="32">
        <f>YEAR(I4390)</f>
        <v>2011</v>
      </c>
      <c r="K4390" s="32">
        <f>MONTH(I4390)</f>
        <v>12</v>
      </c>
      <c r="L4390" s="32">
        <f>D4390*E4390</f>
        <v>16.650000000000002</v>
      </c>
      <c r="M4390" s="32">
        <f>D4390*F4390</f>
        <v>9</v>
      </c>
      <c r="N4390" s="32">
        <f>L4390-M4390</f>
        <v>7.6500000000000021</v>
      </c>
    </row>
    <row r="4391" spans="1:14" x14ac:dyDescent="0.2">
      <c r="A4391" s="26">
        <v>577396</v>
      </c>
      <c r="B4391" s="26">
        <v>23300</v>
      </c>
      <c r="C4391" s="27" t="s">
        <v>1</v>
      </c>
      <c r="D4391" s="27">
        <v>12</v>
      </c>
      <c r="E4391" s="27">
        <v>1.85</v>
      </c>
      <c r="F4391" s="30">
        <f>INDEX(Additional!$B$3:$B$11,MATCH(C4391,Additional!$A$3:$A$11,0))</f>
        <v>1</v>
      </c>
      <c r="G4391" s="27">
        <v>17621</v>
      </c>
      <c r="H4391" s="27" t="s">
        <v>0</v>
      </c>
      <c r="I4391" s="28">
        <v>41177</v>
      </c>
      <c r="J4391" s="32">
        <f>YEAR(I4391)</f>
        <v>2012</v>
      </c>
      <c r="K4391" s="32">
        <f>MONTH(I4391)</f>
        <v>9</v>
      </c>
      <c r="L4391" s="32">
        <f>D4391*E4391</f>
        <v>22.200000000000003</v>
      </c>
      <c r="M4391" s="32">
        <f>D4391*F4391</f>
        <v>12</v>
      </c>
      <c r="N4391" s="32">
        <f>L4391-M4391</f>
        <v>10.200000000000003</v>
      </c>
    </row>
    <row r="4392" spans="1:14" x14ac:dyDescent="0.2">
      <c r="A4392" s="26">
        <v>577396</v>
      </c>
      <c r="B4392" s="26">
        <v>23301</v>
      </c>
      <c r="C4392" s="27" t="s">
        <v>1</v>
      </c>
      <c r="D4392" s="27">
        <v>6</v>
      </c>
      <c r="E4392" s="27">
        <v>1.85</v>
      </c>
      <c r="F4392" s="30">
        <f>INDEX(Additional!$B$3:$B$11,MATCH(C4392,Additional!$A$3:$A$11,0))</f>
        <v>1</v>
      </c>
      <c r="G4392" s="27">
        <v>17621</v>
      </c>
      <c r="H4392" s="27" t="s">
        <v>0</v>
      </c>
      <c r="I4392" s="28">
        <v>40755</v>
      </c>
      <c r="J4392" s="32">
        <f>YEAR(I4392)</f>
        <v>2011</v>
      </c>
      <c r="K4392" s="32">
        <f>MONTH(I4392)</f>
        <v>7</v>
      </c>
      <c r="L4392" s="32">
        <f>D4392*E4392</f>
        <v>11.100000000000001</v>
      </c>
      <c r="M4392" s="32">
        <f>D4392*F4392</f>
        <v>6</v>
      </c>
      <c r="N4392" s="32">
        <f>L4392-M4392</f>
        <v>5.1000000000000014</v>
      </c>
    </row>
    <row r="4393" spans="1:14" x14ac:dyDescent="0.2">
      <c r="A4393" s="26">
        <v>577396</v>
      </c>
      <c r="B4393" s="26">
        <v>20971</v>
      </c>
      <c r="C4393" s="27" t="s">
        <v>1</v>
      </c>
      <c r="D4393" s="27">
        <v>1</v>
      </c>
      <c r="E4393" s="27">
        <v>1.85</v>
      </c>
      <c r="F4393" s="30">
        <f>INDEX(Additional!$B$3:$B$11,MATCH(C4393,Additional!$A$3:$A$11,0))</f>
        <v>1</v>
      </c>
      <c r="G4393" s="27">
        <v>17621</v>
      </c>
      <c r="H4393" s="27" t="s">
        <v>0</v>
      </c>
      <c r="I4393" s="28">
        <v>40569</v>
      </c>
      <c r="J4393" s="32">
        <f>YEAR(I4393)</f>
        <v>2011</v>
      </c>
      <c r="K4393" s="32">
        <f>MONTH(I4393)</f>
        <v>1</v>
      </c>
      <c r="L4393" s="32">
        <f>D4393*E4393</f>
        <v>1.85</v>
      </c>
      <c r="M4393" s="32">
        <f>D4393*F4393</f>
        <v>1</v>
      </c>
      <c r="N4393" s="32">
        <f>L4393-M4393</f>
        <v>0.85000000000000009</v>
      </c>
    </row>
    <row r="4394" spans="1:14" x14ac:dyDescent="0.2">
      <c r="A4394" s="26" t="s">
        <v>29</v>
      </c>
      <c r="B4394" s="26">
        <v>22220</v>
      </c>
      <c r="C4394" s="27" t="s">
        <v>1</v>
      </c>
      <c r="D4394" s="27">
        <v>1</v>
      </c>
      <c r="E4394" s="27">
        <v>1.85</v>
      </c>
      <c r="F4394" s="30">
        <f>INDEX(Additional!$B$3:$B$11,MATCH(C4394,Additional!$A$3:$A$11,0))</f>
        <v>1</v>
      </c>
      <c r="G4394" s="27">
        <v>12504</v>
      </c>
      <c r="H4394" s="27" t="s">
        <v>17</v>
      </c>
      <c r="I4394" s="28">
        <v>41177</v>
      </c>
      <c r="J4394" s="32">
        <f>YEAR(I4394)</f>
        <v>2012</v>
      </c>
      <c r="K4394" s="32">
        <f>MONTH(I4394)</f>
        <v>9</v>
      </c>
      <c r="L4394" s="32">
        <f>D4394*E4394</f>
        <v>1.85</v>
      </c>
      <c r="M4394" s="32">
        <f>D4394*F4394</f>
        <v>1</v>
      </c>
      <c r="N4394" s="32">
        <f>L4394-M4394</f>
        <v>0.85000000000000009</v>
      </c>
    </row>
    <row r="4395" spans="1:14" x14ac:dyDescent="0.2">
      <c r="A4395" s="26" t="s">
        <v>29</v>
      </c>
      <c r="B4395" s="26">
        <v>22776</v>
      </c>
      <c r="C4395" s="27" t="s">
        <v>1</v>
      </c>
      <c r="D4395" s="27">
        <v>1</v>
      </c>
      <c r="E4395" s="27">
        <v>1.85</v>
      </c>
      <c r="F4395" s="30">
        <f>INDEX(Additional!$B$3:$B$11,MATCH(C4395,Additional!$A$3:$A$11,0))</f>
        <v>1</v>
      </c>
      <c r="G4395" s="27">
        <v>12504</v>
      </c>
      <c r="H4395" s="27" t="s">
        <v>17</v>
      </c>
      <c r="I4395" s="28">
        <v>40641</v>
      </c>
      <c r="J4395" s="32">
        <f>YEAR(I4395)</f>
        <v>2011</v>
      </c>
      <c r="K4395" s="32">
        <f>MONTH(I4395)</f>
        <v>4</v>
      </c>
      <c r="L4395" s="32">
        <f>D4395*E4395</f>
        <v>1.85</v>
      </c>
      <c r="M4395" s="32">
        <f>D4395*F4395</f>
        <v>1</v>
      </c>
      <c r="N4395" s="32">
        <f>L4395-M4395</f>
        <v>0.85000000000000009</v>
      </c>
    </row>
    <row r="4396" spans="1:14" x14ac:dyDescent="0.2">
      <c r="A4396" s="26" t="s">
        <v>29</v>
      </c>
      <c r="B4396" s="26">
        <v>22236</v>
      </c>
      <c r="C4396" s="27" t="s">
        <v>1</v>
      </c>
      <c r="D4396" s="27">
        <v>1</v>
      </c>
      <c r="E4396" s="27">
        <v>1.85</v>
      </c>
      <c r="F4396" s="30">
        <f>INDEX(Additional!$B$3:$B$11,MATCH(C4396,Additional!$A$3:$A$11,0))</f>
        <v>1</v>
      </c>
      <c r="G4396" s="27">
        <v>12504</v>
      </c>
      <c r="H4396" s="27" t="s">
        <v>17</v>
      </c>
      <c r="I4396" s="28">
        <v>40576</v>
      </c>
      <c r="J4396" s="32">
        <f>YEAR(I4396)</f>
        <v>2011</v>
      </c>
      <c r="K4396" s="32">
        <f>MONTH(I4396)</f>
        <v>2</v>
      </c>
      <c r="L4396" s="32">
        <f>D4396*E4396</f>
        <v>1.85</v>
      </c>
      <c r="M4396" s="32">
        <f>D4396*F4396</f>
        <v>1</v>
      </c>
      <c r="N4396" s="32">
        <f>L4396-M4396</f>
        <v>0.85000000000000009</v>
      </c>
    </row>
    <row r="4397" spans="1:14" x14ac:dyDescent="0.2">
      <c r="A4397" s="26" t="s">
        <v>28</v>
      </c>
      <c r="B4397" s="26">
        <v>84978</v>
      </c>
      <c r="C4397" s="27" t="s">
        <v>1</v>
      </c>
      <c r="D4397" s="27">
        <v>27</v>
      </c>
      <c r="E4397" s="27">
        <v>1.85</v>
      </c>
      <c r="F4397" s="30">
        <f>INDEX(Additional!$B$3:$B$11,MATCH(C4397,Additional!$A$3:$A$11,0))</f>
        <v>1</v>
      </c>
      <c r="G4397" s="27">
        <v>16839</v>
      </c>
      <c r="H4397" s="27" t="s">
        <v>0</v>
      </c>
      <c r="I4397" s="28">
        <v>40786</v>
      </c>
      <c r="J4397" s="32">
        <f>YEAR(I4397)</f>
        <v>2011</v>
      </c>
      <c r="K4397" s="32">
        <f>MONTH(I4397)</f>
        <v>8</v>
      </c>
      <c r="L4397" s="32">
        <f>D4397*E4397</f>
        <v>49.95</v>
      </c>
      <c r="M4397" s="32">
        <f>D4397*F4397</f>
        <v>27</v>
      </c>
      <c r="N4397" s="32">
        <f>L4397-M4397</f>
        <v>22.950000000000003</v>
      </c>
    </row>
    <row r="4398" spans="1:14" x14ac:dyDescent="0.2">
      <c r="A4398" s="26" t="s">
        <v>28</v>
      </c>
      <c r="B4398" s="26">
        <v>21340</v>
      </c>
      <c r="C4398" s="27" t="s">
        <v>1</v>
      </c>
      <c r="D4398" s="27">
        <v>2</v>
      </c>
      <c r="E4398" s="27">
        <v>1.85</v>
      </c>
      <c r="F4398" s="30">
        <f>INDEX(Additional!$B$3:$B$11,MATCH(C4398,Additional!$A$3:$A$11,0))</f>
        <v>1</v>
      </c>
      <c r="G4398" s="27">
        <v>16839</v>
      </c>
      <c r="H4398" s="27" t="s">
        <v>0</v>
      </c>
      <c r="I4398" s="28">
        <v>40897</v>
      </c>
      <c r="J4398" s="32">
        <f>YEAR(I4398)</f>
        <v>2011</v>
      </c>
      <c r="K4398" s="32">
        <f>MONTH(I4398)</f>
        <v>12</v>
      </c>
      <c r="L4398" s="32">
        <f>D4398*E4398</f>
        <v>3.7</v>
      </c>
      <c r="M4398" s="32">
        <f>D4398*F4398</f>
        <v>2</v>
      </c>
      <c r="N4398" s="32">
        <f>L4398-M4398</f>
        <v>1.7000000000000002</v>
      </c>
    </row>
    <row r="4399" spans="1:14" x14ac:dyDescent="0.2">
      <c r="A4399" s="26" t="s">
        <v>27</v>
      </c>
      <c r="B4399" s="26">
        <v>22138</v>
      </c>
      <c r="C4399" s="27" t="s">
        <v>1</v>
      </c>
      <c r="D4399" s="27">
        <v>5</v>
      </c>
      <c r="E4399" s="27">
        <v>1.85</v>
      </c>
      <c r="F4399" s="30">
        <f>INDEX(Additional!$B$3:$B$11,MATCH(C4399,Additional!$A$3:$A$11,0))</f>
        <v>1</v>
      </c>
      <c r="G4399" s="27">
        <v>13895</v>
      </c>
      <c r="H4399" s="27" t="s">
        <v>0</v>
      </c>
      <c r="I4399" s="28">
        <v>40618</v>
      </c>
      <c r="J4399" s="32">
        <f>YEAR(I4399)</f>
        <v>2011</v>
      </c>
      <c r="K4399" s="32">
        <f>MONTH(I4399)</f>
        <v>3</v>
      </c>
      <c r="L4399" s="32">
        <f>D4399*E4399</f>
        <v>9.25</v>
      </c>
      <c r="M4399" s="32">
        <f>D4399*F4399</f>
        <v>5</v>
      </c>
      <c r="N4399" s="32">
        <f>L4399-M4399</f>
        <v>4.25</v>
      </c>
    </row>
    <row r="4400" spans="1:14" x14ac:dyDescent="0.2">
      <c r="A4400" s="26">
        <v>577400</v>
      </c>
      <c r="B4400" s="26">
        <v>22411</v>
      </c>
      <c r="C4400" s="27" t="s">
        <v>1</v>
      </c>
      <c r="D4400" s="27">
        <v>1</v>
      </c>
      <c r="E4400" s="27">
        <v>1.85</v>
      </c>
      <c r="F4400" s="30">
        <f>INDEX(Additional!$B$3:$B$11,MATCH(C4400,Additional!$A$3:$A$11,0))</f>
        <v>1</v>
      </c>
      <c r="G4400" s="27">
        <v>16201</v>
      </c>
      <c r="H4400" s="27" t="s">
        <v>0</v>
      </c>
      <c r="I4400" s="28">
        <v>40667</v>
      </c>
      <c r="J4400" s="32">
        <f>YEAR(I4400)</f>
        <v>2011</v>
      </c>
      <c r="K4400" s="32">
        <f>MONTH(I4400)</f>
        <v>5</v>
      </c>
      <c r="L4400" s="32">
        <f>D4400*E4400</f>
        <v>1.85</v>
      </c>
      <c r="M4400" s="32">
        <f>D4400*F4400</f>
        <v>1</v>
      </c>
      <c r="N4400" s="32">
        <f>L4400-M4400</f>
        <v>0.85000000000000009</v>
      </c>
    </row>
    <row r="4401" spans="1:14" x14ac:dyDescent="0.2">
      <c r="A4401" s="26">
        <v>577400</v>
      </c>
      <c r="B4401" s="26">
        <v>22383</v>
      </c>
      <c r="C4401" s="27" t="s">
        <v>1</v>
      </c>
      <c r="D4401" s="27">
        <v>2</v>
      </c>
      <c r="E4401" s="27">
        <v>1.85</v>
      </c>
      <c r="F4401" s="30">
        <f>INDEX(Additional!$B$3:$B$11,MATCH(C4401,Additional!$A$3:$A$11,0))</f>
        <v>1</v>
      </c>
      <c r="G4401" s="27">
        <v>16201</v>
      </c>
      <c r="H4401" s="27" t="s">
        <v>0</v>
      </c>
      <c r="I4401" s="28">
        <v>41176</v>
      </c>
      <c r="J4401" s="32">
        <f>YEAR(I4401)</f>
        <v>2012</v>
      </c>
      <c r="K4401" s="32">
        <f>MONTH(I4401)</f>
        <v>9</v>
      </c>
      <c r="L4401" s="32">
        <f>D4401*E4401</f>
        <v>3.7</v>
      </c>
      <c r="M4401" s="32">
        <f>D4401*F4401</f>
        <v>2</v>
      </c>
      <c r="N4401" s="32">
        <f>L4401-M4401</f>
        <v>1.7000000000000002</v>
      </c>
    </row>
    <row r="4402" spans="1:14" x14ac:dyDescent="0.2">
      <c r="A4402" s="26">
        <v>577400</v>
      </c>
      <c r="B4402" s="26">
        <v>22386</v>
      </c>
      <c r="C4402" s="27" t="s">
        <v>1</v>
      </c>
      <c r="D4402" s="27">
        <v>4</v>
      </c>
      <c r="E4402" s="27">
        <v>1.85</v>
      </c>
      <c r="F4402" s="30">
        <f>INDEX(Additional!$B$3:$B$11,MATCH(C4402,Additional!$A$3:$A$11,0))</f>
        <v>1</v>
      </c>
      <c r="G4402" s="27">
        <v>16201</v>
      </c>
      <c r="H4402" s="27" t="s">
        <v>0</v>
      </c>
      <c r="I4402" s="28">
        <v>40611</v>
      </c>
      <c r="J4402" s="32">
        <f>YEAR(I4402)</f>
        <v>2011</v>
      </c>
      <c r="K4402" s="32">
        <f>MONTH(I4402)</f>
        <v>3</v>
      </c>
      <c r="L4402" s="32">
        <f>D4402*E4402</f>
        <v>7.4</v>
      </c>
      <c r="M4402" s="32">
        <f>D4402*F4402</f>
        <v>4</v>
      </c>
      <c r="N4402" s="32">
        <f>L4402-M4402</f>
        <v>3.4000000000000004</v>
      </c>
    </row>
    <row r="4403" spans="1:14" x14ac:dyDescent="0.2">
      <c r="A4403" s="26">
        <v>577400</v>
      </c>
      <c r="B4403" s="26">
        <v>23203</v>
      </c>
      <c r="C4403" s="27" t="s">
        <v>1</v>
      </c>
      <c r="D4403" s="27">
        <v>1</v>
      </c>
      <c r="E4403" s="27">
        <v>1.85</v>
      </c>
      <c r="F4403" s="30">
        <f>INDEX(Additional!$B$3:$B$11,MATCH(C4403,Additional!$A$3:$A$11,0))</f>
        <v>1</v>
      </c>
      <c r="G4403" s="27">
        <v>16201</v>
      </c>
      <c r="H4403" s="27" t="s">
        <v>0</v>
      </c>
      <c r="I4403" s="28">
        <v>40330</v>
      </c>
      <c r="J4403" s="32">
        <f>YEAR(I4403)</f>
        <v>2010</v>
      </c>
      <c r="K4403" s="32">
        <f>MONTH(I4403)</f>
        <v>6</v>
      </c>
      <c r="L4403" s="32">
        <f>D4403*E4403</f>
        <v>1.85</v>
      </c>
      <c r="M4403" s="32">
        <f>D4403*F4403</f>
        <v>1</v>
      </c>
      <c r="N4403" s="32">
        <f>L4403-M4403</f>
        <v>0.85000000000000009</v>
      </c>
    </row>
    <row r="4404" spans="1:14" x14ac:dyDescent="0.2">
      <c r="A4404" s="26">
        <v>577400</v>
      </c>
      <c r="B4404" s="26">
        <v>23209</v>
      </c>
      <c r="C4404" s="27" t="s">
        <v>1</v>
      </c>
      <c r="D4404" s="27">
        <v>2</v>
      </c>
      <c r="E4404" s="27">
        <v>1.85</v>
      </c>
      <c r="F4404" s="30">
        <f>INDEX(Additional!$B$3:$B$11,MATCH(C4404,Additional!$A$3:$A$11,0))</f>
        <v>1</v>
      </c>
      <c r="G4404" s="27">
        <v>16201</v>
      </c>
      <c r="H4404" s="27" t="s">
        <v>0</v>
      </c>
      <c r="I4404" s="28">
        <v>40181</v>
      </c>
      <c r="J4404" s="32">
        <f>YEAR(I4404)</f>
        <v>2010</v>
      </c>
      <c r="K4404" s="32">
        <f>MONTH(I4404)</f>
        <v>1</v>
      </c>
      <c r="L4404" s="32">
        <f>D4404*E4404</f>
        <v>3.7</v>
      </c>
      <c r="M4404" s="32">
        <f>D4404*F4404</f>
        <v>2</v>
      </c>
      <c r="N4404" s="32">
        <f>L4404-M4404</f>
        <v>1.7000000000000002</v>
      </c>
    </row>
    <row r="4405" spans="1:14" x14ac:dyDescent="0.2">
      <c r="A4405" s="26">
        <v>577400</v>
      </c>
      <c r="B4405" s="26">
        <v>23343</v>
      </c>
      <c r="C4405" s="27" t="s">
        <v>1</v>
      </c>
      <c r="D4405" s="27">
        <v>2</v>
      </c>
      <c r="E4405" s="27">
        <v>1.85</v>
      </c>
      <c r="F4405" s="30">
        <f>INDEX(Additional!$B$3:$B$11,MATCH(C4405,Additional!$A$3:$A$11,0))</f>
        <v>1</v>
      </c>
      <c r="G4405" s="27">
        <v>16201</v>
      </c>
      <c r="H4405" s="27" t="s">
        <v>0</v>
      </c>
      <c r="I4405" s="28">
        <v>41196</v>
      </c>
      <c r="J4405" s="32">
        <f>YEAR(I4405)</f>
        <v>2012</v>
      </c>
      <c r="K4405" s="32">
        <f>MONTH(I4405)</f>
        <v>10</v>
      </c>
      <c r="L4405" s="32">
        <f>D4405*E4405</f>
        <v>3.7</v>
      </c>
      <c r="M4405" s="32">
        <f>D4405*F4405</f>
        <v>2</v>
      </c>
      <c r="N4405" s="32">
        <f>L4405-M4405</f>
        <v>1.7000000000000002</v>
      </c>
    </row>
    <row r="4406" spans="1:14" x14ac:dyDescent="0.2">
      <c r="A4406" s="26">
        <v>577400</v>
      </c>
      <c r="B4406" s="26">
        <v>23581</v>
      </c>
      <c r="C4406" s="27" t="s">
        <v>1</v>
      </c>
      <c r="D4406" s="27">
        <v>2</v>
      </c>
      <c r="E4406" s="27">
        <v>1.85</v>
      </c>
      <c r="F4406" s="30">
        <f>INDEX(Additional!$B$3:$B$11,MATCH(C4406,Additional!$A$3:$A$11,0))</f>
        <v>1</v>
      </c>
      <c r="G4406" s="27">
        <v>16201</v>
      </c>
      <c r="H4406" s="27" t="s">
        <v>0</v>
      </c>
      <c r="I4406" s="28">
        <v>40453</v>
      </c>
      <c r="J4406" s="32">
        <f>YEAR(I4406)</f>
        <v>2010</v>
      </c>
      <c r="K4406" s="32">
        <f>MONTH(I4406)</f>
        <v>10</v>
      </c>
      <c r="L4406" s="32">
        <f>D4406*E4406</f>
        <v>3.7</v>
      </c>
      <c r="M4406" s="32">
        <f>D4406*F4406</f>
        <v>2</v>
      </c>
      <c r="N4406" s="32">
        <f>L4406-M4406</f>
        <v>1.7000000000000002</v>
      </c>
    </row>
    <row r="4407" spans="1:14" x14ac:dyDescent="0.2">
      <c r="A4407" s="26">
        <v>577400</v>
      </c>
      <c r="B4407" s="26">
        <v>23681</v>
      </c>
      <c r="C4407" s="27" t="s">
        <v>1</v>
      </c>
      <c r="D4407" s="27">
        <v>3</v>
      </c>
      <c r="E4407" s="27">
        <v>1.85</v>
      </c>
      <c r="F4407" s="30">
        <f>INDEX(Additional!$B$3:$B$11,MATCH(C4407,Additional!$A$3:$A$11,0))</f>
        <v>1</v>
      </c>
      <c r="G4407" s="27">
        <v>16201</v>
      </c>
      <c r="H4407" s="27" t="s">
        <v>0</v>
      </c>
      <c r="I4407" s="28">
        <v>40297</v>
      </c>
      <c r="J4407" s="32">
        <f>YEAR(I4407)</f>
        <v>2010</v>
      </c>
      <c r="K4407" s="32">
        <f>MONTH(I4407)</f>
        <v>4</v>
      </c>
      <c r="L4407" s="32">
        <f>D4407*E4407</f>
        <v>5.5500000000000007</v>
      </c>
      <c r="M4407" s="32">
        <f>D4407*F4407</f>
        <v>3</v>
      </c>
      <c r="N4407" s="32">
        <f>L4407-M4407</f>
        <v>2.5500000000000007</v>
      </c>
    </row>
    <row r="4408" spans="1:14" x14ac:dyDescent="0.2">
      <c r="A4408" s="26">
        <v>577400</v>
      </c>
      <c r="B4408" s="26">
        <v>23582</v>
      </c>
      <c r="C4408" s="27" t="s">
        <v>1</v>
      </c>
      <c r="D4408" s="27">
        <v>3</v>
      </c>
      <c r="E4408" s="27">
        <v>1.85</v>
      </c>
      <c r="F4408" s="30">
        <f>INDEX(Additional!$B$3:$B$11,MATCH(C4408,Additional!$A$3:$A$11,0))</f>
        <v>1</v>
      </c>
      <c r="G4408" s="27">
        <v>16201</v>
      </c>
      <c r="H4408" s="27" t="s">
        <v>0</v>
      </c>
      <c r="I4408" s="28">
        <v>40477</v>
      </c>
      <c r="J4408" s="32">
        <f>YEAR(I4408)</f>
        <v>2010</v>
      </c>
      <c r="K4408" s="32">
        <f>MONTH(I4408)</f>
        <v>10</v>
      </c>
      <c r="L4408" s="32">
        <f>D4408*E4408</f>
        <v>5.5500000000000007</v>
      </c>
      <c r="M4408" s="32">
        <f>D4408*F4408</f>
        <v>3</v>
      </c>
      <c r="N4408" s="32">
        <f>L4408-M4408</f>
        <v>2.5500000000000007</v>
      </c>
    </row>
    <row r="4409" spans="1:14" x14ac:dyDescent="0.2">
      <c r="A4409" s="26">
        <v>577400</v>
      </c>
      <c r="B4409" s="26">
        <v>23583</v>
      </c>
      <c r="C4409" s="27" t="s">
        <v>1</v>
      </c>
      <c r="D4409" s="27">
        <v>7</v>
      </c>
      <c r="E4409" s="27">
        <v>1.85</v>
      </c>
      <c r="F4409" s="30">
        <f>INDEX(Additional!$B$3:$B$11,MATCH(C4409,Additional!$A$3:$A$11,0))</f>
        <v>1</v>
      </c>
      <c r="G4409" s="27">
        <v>16201</v>
      </c>
      <c r="H4409" s="27" t="s">
        <v>0</v>
      </c>
      <c r="I4409" s="28">
        <v>40386</v>
      </c>
      <c r="J4409" s="32">
        <f>YEAR(I4409)</f>
        <v>2010</v>
      </c>
      <c r="K4409" s="32">
        <f>MONTH(I4409)</f>
        <v>7</v>
      </c>
      <c r="L4409" s="32">
        <f>D4409*E4409</f>
        <v>12.950000000000001</v>
      </c>
      <c r="M4409" s="32">
        <f>D4409*F4409</f>
        <v>7</v>
      </c>
      <c r="N4409" s="32">
        <f>L4409-M4409</f>
        <v>5.9500000000000011</v>
      </c>
    </row>
    <row r="4410" spans="1:14" x14ac:dyDescent="0.2">
      <c r="A4410" s="26">
        <v>577400</v>
      </c>
      <c r="B4410" s="26" t="s">
        <v>23</v>
      </c>
      <c r="C4410" s="27" t="s">
        <v>1</v>
      </c>
      <c r="D4410" s="27">
        <v>1</v>
      </c>
      <c r="E4410" s="27">
        <v>1.85</v>
      </c>
      <c r="F4410" s="30">
        <f>INDEX(Additional!$B$3:$B$11,MATCH(C4410,Additional!$A$3:$A$11,0))</f>
        <v>1</v>
      </c>
      <c r="G4410" s="27">
        <v>16201</v>
      </c>
      <c r="H4410" s="27" t="s">
        <v>0</v>
      </c>
      <c r="I4410" s="28">
        <v>40453</v>
      </c>
      <c r="J4410" s="32">
        <f>YEAR(I4410)</f>
        <v>2010</v>
      </c>
      <c r="K4410" s="32">
        <f>MONTH(I4410)</f>
        <v>10</v>
      </c>
      <c r="L4410" s="32">
        <f>D4410*E4410</f>
        <v>1.85</v>
      </c>
      <c r="M4410" s="32">
        <f>D4410*F4410</f>
        <v>1</v>
      </c>
      <c r="N4410" s="32">
        <f>L4410-M4410</f>
        <v>0.85000000000000009</v>
      </c>
    </row>
    <row r="4411" spans="1:14" x14ac:dyDescent="0.2">
      <c r="A4411" s="26">
        <v>577400</v>
      </c>
      <c r="B4411" s="26">
        <v>23170</v>
      </c>
      <c r="C4411" s="27" t="s">
        <v>1</v>
      </c>
      <c r="D4411" s="27">
        <v>1</v>
      </c>
      <c r="E4411" s="27">
        <v>1.85</v>
      </c>
      <c r="F4411" s="30">
        <f>INDEX(Additional!$B$3:$B$11,MATCH(C4411,Additional!$A$3:$A$11,0))</f>
        <v>1</v>
      </c>
      <c r="G4411" s="27">
        <v>16201</v>
      </c>
      <c r="H4411" s="27" t="s">
        <v>0</v>
      </c>
      <c r="I4411" s="28">
        <v>40699</v>
      </c>
      <c r="J4411" s="32">
        <f>YEAR(I4411)</f>
        <v>2011</v>
      </c>
      <c r="K4411" s="32">
        <f>MONTH(I4411)</f>
        <v>6</v>
      </c>
      <c r="L4411" s="32">
        <f>D4411*E4411</f>
        <v>1.85</v>
      </c>
      <c r="M4411" s="32">
        <f>D4411*F4411</f>
        <v>1</v>
      </c>
      <c r="N4411" s="32">
        <f>L4411-M4411</f>
        <v>0.85000000000000009</v>
      </c>
    </row>
    <row r="4412" spans="1:14" x14ac:dyDescent="0.2">
      <c r="A4412" s="26">
        <v>577400</v>
      </c>
      <c r="B4412" s="26">
        <v>22469</v>
      </c>
      <c r="C4412" s="27" t="s">
        <v>1</v>
      </c>
      <c r="D4412" s="27">
        <v>1</v>
      </c>
      <c r="E4412" s="27">
        <v>1.85</v>
      </c>
      <c r="F4412" s="30">
        <f>INDEX(Additional!$B$3:$B$11,MATCH(C4412,Additional!$A$3:$A$11,0))</f>
        <v>1</v>
      </c>
      <c r="G4412" s="27">
        <v>16201</v>
      </c>
      <c r="H4412" s="27" t="s">
        <v>0</v>
      </c>
      <c r="I4412" s="28">
        <v>40926</v>
      </c>
      <c r="J4412" s="32">
        <f>YEAR(I4412)</f>
        <v>2012</v>
      </c>
      <c r="K4412" s="32">
        <f>MONTH(I4412)</f>
        <v>1</v>
      </c>
      <c r="L4412" s="32">
        <f>D4412*E4412</f>
        <v>1.85</v>
      </c>
      <c r="M4412" s="32">
        <f>D4412*F4412</f>
        <v>1</v>
      </c>
      <c r="N4412" s="32">
        <f>L4412-M4412</f>
        <v>0.85000000000000009</v>
      </c>
    </row>
    <row r="4413" spans="1:14" x14ac:dyDescent="0.2">
      <c r="A4413" s="26">
        <v>577400</v>
      </c>
      <c r="B4413" s="26">
        <v>23171</v>
      </c>
      <c r="C4413" s="27" t="s">
        <v>1</v>
      </c>
      <c r="D4413" s="27">
        <v>1</v>
      </c>
      <c r="E4413" s="27">
        <v>1.85</v>
      </c>
      <c r="F4413" s="30">
        <f>INDEX(Additional!$B$3:$B$11,MATCH(C4413,Additional!$A$3:$A$11,0))</f>
        <v>1</v>
      </c>
      <c r="G4413" s="27">
        <v>16201</v>
      </c>
      <c r="H4413" s="27" t="s">
        <v>0</v>
      </c>
      <c r="I4413" s="28">
        <v>40504</v>
      </c>
      <c r="J4413" s="32">
        <f>YEAR(I4413)</f>
        <v>2010</v>
      </c>
      <c r="K4413" s="32">
        <f>MONTH(I4413)</f>
        <v>11</v>
      </c>
      <c r="L4413" s="32">
        <f>D4413*E4413</f>
        <v>1.85</v>
      </c>
      <c r="M4413" s="32">
        <f>D4413*F4413</f>
        <v>1</v>
      </c>
      <c r="N4413" s="32">
        <f>L4413-M4413</f>
        <v>0.85000000000000009</v>
      </c>
    </row>
    <row r="4414" spans="1:14" x14ac:dyDescent="0.2">
      <c r="A4414" s="26">
        <v>577400</v>
      </c>
      <c r="B4414" s="26">
        <v>84817</v>
      </c>
      <c r="C4414" s="27" t="s">
        <v>1</v>
      </c>
      <c r="D4414" s="27">
        <v>3</v>
      </c>
      <c r="E4414" s="27">
        <v>1.85</v>
      </c>
      <c r="F4414" s="30">
        <f>INDEX(Additional!$B$3:$B$11,MATCH(C4414,Additional!$A$3:$A$11,0))</f>
        <v>1</v>
      </c>
      <c r="G4414" s="27">
        <v>16201</v>
      </c>
      <c r="H4414" s="27" t="s">
        <v>0</v>
      </c>
      <c r="I4414" s="28">
        <v>40494</v>
      </c>
      <c r="J4414" s="32">
        <f>YEAR(I4414)</f>
        <v>2010</v>
      </c>
      <c r="K4414" s="32">
        <f>MONTH(I4414)</f>
        <v>11</v>
      </c>
      <c r="L4414" s="32">
        <f>D4414*E4414</f>
        <v>5.5500000000000007</v>
      </c>
      <c r="M4414" s="32">
        <f>D4414*F4414</f>
        <v>3</v>
      </c>
      <c r="N4414" s="32">
        <f>L4414-M4414</f>
        <v>2.5500000000000007</v>
      </c>
    </row>
    <row r="4415" spans="1:14" x14ac:dyDescent="0.2">
      <c r="A4415" s="26">
        <v>577400</v>
      </c>
      <c r="B4415" s="26">
        <v>22699</v>
      </c>
      <c r="C4415" s="27" t="s">
        <v>1</v>
      </c>
      <c r="D4415" s="27">
        <v>2</v>
      </c>
      <c r="E4415" s="27">
        <v>1.85</v>
      </c>
      <c r="F4415" s="30">
        <f>INDEX(Additional!$B$3:$B$11,MATCH(C4415,Additional!$A$3:$A$11,0))</f>
        <v>1</v>
      </c>
      <c r="G4415" s="27">
        <v>16201</v>
      </c>
      <c r="H4415" s="27" t="s">
        <v>0</v>
      </c>
      <c r="I4415" s="28">
        <v>40483</v>
      </c>
      <c r="J4415" s="32">
        <f>YEAR(I4415)</f>
        <v>2010</v>
      </c>
      <c r="K4415" s="32">
        <f>MONTH(I4415)</f>
        <v>11</v>
      </c>
      <c r="L4415" s="32">
        <f>D4415*E4415</f>
        <v>3.7</v>
      </c>
      <c r="M4415" s="32">
        <f>D4415*F4415</f>
        <v>2</v>
      </c>
      <c r="N4415" s="32">
        <f>L4415-M4415</f>
        <v>1.7000000000000002</v>
      </c>
    </row>
    <row r="4416" spans="1:14" x14ac:dyDescent="0.2">
      <c r="A4416" s="26">
        <v>577400</v>
      </c>
      <c r="B4416" s="26">
        <v>22697</v>
      </c>
      <c r="C4416" s="27" t="s">
        <v>1</v>
      </c>
      <c r="D4416" s="27">
        <v>1</v>
      </c>
      <c r="E4416" s="27">
        <v>1.85</v>
      </c>
      <c r="F4416" s="30">
        <f>INDEX(Additional!$B$3:$B$11,MATCH(C4416,Additional!$A$3:$A$11,0))</f>
        <v>1</v>
      </c>
      <c r="G4416" s="27">
        <v>16201</v>
      </c>
      <c r="H4416" s="27" t="s">
        <v>0</v>
      </c>
      <c r="I4416" s="28">
        <v>41030</v>
      </c>
      <c r="J4416" s="32">
        <f>YEAR(I4416)</f>
        <v>2012</v>
      </c>
      <c r="K4416" s="32">
        <f>MONTH(I4416)</f>
        <v>5</v>
      </c>
      <c r="L4416" s="32">
        <f>D4416*E4416</f>
        <v>1.85</v>
      </c>
      <c r="M4416" s="32">
        <f>D4416*F4416</f>
        <v>1</v>
      </c>
      <c r="N4416" s="32">
        <f>L4416-M4416</f>
        <v>0.85000000000000009</v>
      </c>
    </row>
    <row r="4417" spans="1:14" x14ac:dyDescent="0.2">
      <c r="A4417" s="26">
        <v>577400</v>
      </c>
      <c r="B4417" s="26">
        <v>22867</v>
      </c>
      <c r="C4417" s="27" t="s">
        <v>1</v>
      </c>
      <c r="D4417" s="27">
        <v>21</v>
      </c>
      <c r="E4417" s="27">
        <v>1.85</v>
      </c>
      <c r="F4417" s="30">
        <f>INDEX(Additional!$B$3:$B$11,MATCH(C4417,Additional!$A$3:$A$11,0))</f>
        <v>1</v>
      </c>
      <c r="G4417" s="27">
        <v>16201</v>
      </c>
      <c r="H4417" s="27" t="s">
        <v>0</v>
      </c>
      <c r="I4417" s="28">
        <v>40646</v>
      </c>
      <c r="J4417" s="32">
        <f>YEAR(I4417)</f>
        <v>2011</v>
      </c>
      <c r="K4417" s="32">
        <f>MONTH(I4417)</f>
        <v>4</v>
      </c>
      <c r="L4417" s="32">
        <f>D4417*E4417</f>
        <v>38.85</v>
      </c>
      <c r="M4417" s="32">
        <f>D4417*F4417</f>
        <v>21</v>
      </c>
      <c r="N4417" s="32">
        <f>L4417-M4417</f>
        <v>17.850000000000001</v>
      </c>
    </row>
    <row r="4418" spans="1:14" x14ac:dyDescent="0.2">
      <c r="A4418" s="26">
        <v>577400</v>
      </c>
      <c r="B4418" s="26">
        <v>84879</v>
      </c>
      <c r="C4418" s="27" t="s">
        <v>1</v>
      </c>
      <c r="D4418" s="27">
        <v>2</v>
      </c>
      <c r="E4418" s="27">
        <v>1.85</v>
      </c>
      <c r="F4418" s="30">
        <f>INDEX(Additional!$B$3:$B$11,MATCH(C4418,Additional!$A$3:$A$11,0))</f>
        <v>1</v>
      </c>
      <c r="G4418" s="27">
        <v>16201</v>
      </c>
      <c r="H4418" s="27" t="s">
        <v>0</v>
      </c>
      <c r="I4418" s="28">
        <v>40512</v>
      </c>
      <c r="J4418" s="32">
        <f>YEAR(I4418)</f>
        <v>2010</v>
      </c>
      <c r="K4418" s="32">
        <f>MONTH(I4418)</f>
        <v>11</v>
      </c>
      <c r="L4418" s="32">
        <f>D4418*E4418</f>
        <v>3.7</v>
      </c>
      <c r="M4418" s="32">
        <f>D4418*F4418</f>
        <v>2</v>
      </c>
      <c r="N4418" s="32">
        <f>L4418-M4418</f>
        <v>1.7000000000000002</v>
      </c>
    </row>
    <row r="4419" spans="1:14" x14ac:dyDescent="0.2">
      <c r="A4419" s="26">
        <v>577400</v>
      </c>
      <c r="B4419" s="26">
        <v>23204</v>
      </c>
      <c r="C4419" s="27" t="s">
        <v>1</v>
      </c>
      <c r="D4419" s="27">
        <v>1</v>
      </c>
      <c r="E4419" s="27">
        <v>1.85</v>
      </c>
      <c r="F4419" s="30">
        <f>INDEX(Additional!$B$3:$B$11,MATCH(C4419,Additional!$A$3:$A$11,0))</f>
        <v>1</v>
      </c>
      <c r="G4419" s="27">
        <v>16201</v>
      </c>
      <c r="H4419" s="27" t="s">
        <v>0</v>
      </c>
      <c r="I4419" s="28">
        <v>41029</v>
      </c>
      <c r="J4419" s="32">
        <f>YEAR(I4419)</f>
        <v>2012</v>
      </c>
      <c r="K4419" s="32">
        <f>MONTH(I4419)</f>
        <v>4</v>
      </c>
      <c r="L4419" s="32">
        <f>D4419*E4419</f>
        <v>1.85</v>
      </c>
      <c r="M4419" s="32">
        <f>D4419*F4419</f>
        <v>1</v>
      </c>
      <c r="N4419" s="32">
        <f>L4419-M4419</f>
        <v>0.85000000000000009</v>
      </c>
    </row>
    <row r="4420" spans="1:14" x14ac:dyDescent="0.2">
      <c r="A4420" s="26">
        <v>577400</v>
      </c>
      <c r="B4420" s="26">
        <v>20723</v>
      </c>
      <c r="C4420" s="27" t="s">
        <v>1</v>
      </c>
      <c r="D4420" s="27">
        <v>2</v>
      </c>
      <c r="E4420" s="27">
        <v>1.85</v>
      </c>
      <c r="F4420" s="30">
        <f>INDEX(Additional!$B$3:$B$11,MATCH(C4420,Additional!$A$3:$A$11,0))</f>
        <v>1</v>
      </c>
      <c r="G4420" s="27">
        <v>16201</v>
      </c>
      <c r="H4420" s="27" t="s">
        <v>0</v>
      </c>
      <c r="I4420" s="28">
        <v>40759</v>
      </c>
      <c r="J4420" s="32">
        <f>YEAR(I4420)</f>
        <v>2011</v>
      </c>
      <c r="K4420" s="32">
        <f>MONTH(I4420)</f>
        <v>8</v>
      </c>
      <c r="L4420" s="32">
        <f>D4420*E4420</f>
        <v>3.7</v>
      </c>
      <c r="M4420" s="32">
        <f>D4420*F4420</f>
        <v>2</v>
      </c>
      <c r="N4420" s="32">
        <f>L4420-M4420</f>
        <v>1.7000000000000002</v>
      </c>
    </row>
    <row r="4421" spans="1:14" x14ac:dyDescent="0.2">
      <c r="A4421" s="26">
        <v>577400</v>
      </c>
      <c r="B4421" s="26">
        <v>20724</v>
      </c>
      <c r="C4421" s="27" t="s">
        <v>1</v>
      </c>
      <c r="D4421" s="27">
        <v>3</v>
      </c>
      <c r="E4421" s="27">
        <v>1.85</v>
      </c>
      <c r="F4421" s="30">
        <f>INDEX(Additional!$B$3:$B$11,MATCH(C4421,Additional!$A$3:$A$11,0))</f>
        <v>1</v>
      </c>
      <c r="G4421" s="27">
        <v>16201</v>
      </c>
      <c r="H4421" s="27" t="s">
        <v>0</v>
      </c>
      <c r="I4421" s="28">
        <v>40587</v>
      </c>
      <c r="J4421" s="32">
        <f>YEAR(I4421)</f>
        <v>2011</v>
      </c>
      <c r="K4421" s="32">
        <f>MONTH(I4421)</f>
        <v>2</v>
      </c>
      <c r="L4421" s="32">
        <f>D4421*E4421</f>
        <v>5.5500000000000007</v>
      </c>
      <c r="M4421" s="32">
        <f>D4421*F4421</f>
        <v>3</v>
      </c>
      <c r="N4421" s="32">
        <f>L4421-M4421</f>
        <v>2.5500000000000007</v>
      </c>
    </row>
    <row r="4422" spans="1:14" x14ac:dyDescent="0.2">
      <c r="A4422" s="26">
        <v>577400</v>
      </c>
      <c r="B4422" s="26">
        <v>20727</v>
      </c>
      <c r="C4422" s="27" t="s">
        <v>1</v>
      </c>
      <c r="D4422" s="27">
        <v>3</v>
      </c>
      <c r="E4422" s="27">
        <v>1.85</v>
      </c>
      <c r="F4422" s="30">
        <f>INDEX(Additional!$B$3:$B$11,MATCH(C4422,Additional!$A$3:$A$11,0))</f>
        <v>1</v>
      </c>
      <c r="G4422" s="27">
        <v>16201</v>
      </c>
      <c r="H4422" s="27" t="s">
        <v>0</v>
      </c>
      <c r="I4422" s="28">
        <v>40836</v>
      </c>
      <c r="J4422" s="32">
        <f>YEAR(I4422)</f>
        <v>2011</v>
      </c>
      <c r="K4422" s="32">
        <f>MONTH(I4422)</f>
        <v>10</v>
      </c>
      <c r="L4422" s="32">
        <f>D4422*E4422</f>
        <v>5.5500000000000007</v>
      </c>
      <c r="M4422" s="32">
        <f>D4422*F4422</f>
        <v>3</v>
      </c>
      <c r="N4422" s="32">
        <f>L4422-M4422</f>
        <v>2.5500000000000007</v>
      </c>
    </row>
    <row r="4423" spans="1:14" x14ac:dyDescent="0.2">
      <c r="A4423" s="26">
        <v>577400</v>
      </c>
      <c r="B4423" s="26">
        <v>20725</v>
      </c>
      <c r="C4423" s="27" t="s">
        <v>1</v>
      </c>
      <c r="D4423" s="27">
        <v>2</v>
      </c>
      <c r="E4423" s="27">
        <v>1.85</v>
      </c>
      <c r="F4423" s="30">
        <f>INDEX(Additional!$B$3:$B$11,MATCH(C4423,Additional!$A$3:$A$11,0))</f>
        <v>1</v>
      </c>
      <c r="G4423" s="27">
        <v>16201</v>
      </c>
      <c r="H4423" s="27" t="s">
        <v>0</v>
      </c>
      <c r="I4423" s="28">
        <v>40418</v>
      </c>
      <c r="J4423" s="32">
        <f>YEAR(I4423)</f>
        <v>2010</v>
      </c>
      <c r="K4423" s="32">
        <f>MONTH(I4423)</f>
        <v>8</v>
      </c>
      <c r="L4423" s="32">
        <f>D4423*E4423</f>
        <v>3.7</v>
      </c>
      <c r="M4423" s="32">
        <f>D4423*F4423</f>
        <v>2</v>
      </c>
      <c r="N4423" s="32">
        <f>L4423-M4423</f>
        <v>1.7000000000000002</v>
      </c>
    </row>
    <row r="4424" spans="1:14" x14ac:dyDescent="0.2">
      <c r="A4424" s="26">
        <v>577400</v>
      </c>
      <c r="B4424" s="26">
        <v>20728</v>
      </c>
      <c r="C4424" s="27" t="s">
        <v>1</v>
      </c>
      <c r="D4424" s="27">
        <v>1</v>
      </c>
      <c r="E4424" s="27">
        <v>1.85</v>
      </c>
      <c r="F4424" s="30">
        <f>INDEX(Additional!$B$3:$B$11,MATCH(C4424,Additional!$A$3:$A$11,0))</f>
        <v>1</v>
      </c>
      <c r="G4424" s="27">
        <v>16201</v>
      </c>
      <c r="H4424" s="27" t="s">
        <v>0</v>
      </c>
      <c r="I4424" s="28">
        <v>40283</v>
      </c>
      <c r="J4424" s="32">
        <f>YEAR(I4424)</f>
        <v>2010</v>
      </c>
      <c r="K4424" s="32">
        <f>MONTH(I4424)</f>
        <v>4</v>
      </c>
      <c r="L4424" s="32">
        <f>D4424*E4424</f>
        <v>1.85</v>
      </c>
      <c r="M4424" s="32">
        <f>D4424*F4424</f>
        <v>1</v>
      </c>
      <c r="N4424" s="32">
        <f>L4424-M4424</f>
        <v>0.85000000000000009</v>
      </c>
    </row>
    <row r="4425" spans="1:14" x14ac:dyDescent="0.2">
      <c r="A4425" s="26">
        <v>577400</v>
      </c>
      <c r="B4425" s="26">
        <v>21928</v>
      </c>
      <c r="C4425" s="27" t="s">
        <v>1</v>
      </c>
      <c r="D4425" s="27">
        <v>1</v>
      </c>
      <c r="E4425" s="27">
        <v>1.85</v>
      </c>
      <c r="F4425" s="30">
        <f>INDEX(Additional!$B$3:$B$11,MATCH(C4425,Additional!$A$3:$A$11,0))</f>
        <v>1</v>
      </c>
      <c r="G4425" s="27">
        <v>16201</v>
      </c>
      <c r="H4425" s="27" t="s">
        <v>0</v>
      </c>
      <c r="I4425" s="28">
        <v>41042</v>
      </c>
      <c r="J4425" s="32">
        <f>YEAR(I4425)</f>
        <v>2012</v>
      </c>
      <c r="K4425" s="32">
        <f>MONTH(I4425)</f>
        <v>5</v>
      </c>
      <c r="L4425" s="32">
        <f>D4425*E4425</f>
        <v>1.85</v>
      </c>
      <c r="M4425" s="32">
        <f>D4425*F4425</f>
        <v>1</v>
      </c>
      <c r="N4425" s="32">
        <f>L4425-M4425</f>
        <v>0.85000000000000009</v>
      </c>
    </row>
    <row r="4426" spans="1:14" x14ac:dyDescent="0.2">
      <c r="A4426" s="26">
        <v>577400</v>
      </c>
      <c r="B4426" s="26">
        <v>21929</v>
      </c>
      <c r="C4426" s="27" t="s">
        <v>1</v>
      </c>
      <c r="D4426" s="27">
        <v>3</v>
      </c>
      <c r="E4426" s="27">
        <v>1.85</v>
      </c>
      <c r="F4426" s="30">
        <f>INDEX(Additional!$B$3:$B$11,MATCH(C4426,Additional!$A$3:$A$11,0))</f>
        <v>1</v>
      </c>
      <c r="G4426" s="27">
        <v>16201</v>
      </c>
      <c r="H4426" s="27" t="s">
        <v>0</v>
      </c>
      <c r="I4426" s="28">
        <v>40857</v>
      </c>
      <c r="J4426" s="32">
        <f>YEAR(I4426)</f>
        <v>2011</v>
      </c>
      <c r="K4426" s="32">
        <f>MONTH(I4426)</f>
        <v>11</v>
      </c>
      <c r="L4426" s="32">
        <f>D4426*E4426</f>
        <v>5.5500000000000007</v>
      </c>
      <c r="M4426" s="32">
        <f>D4426*F4426</f>
        <v>3</v>
      </c>
      <c r="N4426" s="32">
        <f>L4426-M4426</f>
        <v>2.5500000000000007</v>
      </c>
    </row>
    <row r="4427" spans="1:14" x14ac:dyDescent="0.2">
      <c r="A4427" s="26">
        <v>577400</v>
      </c>
      <c r="B4427" s="26">
        <v>21931</v>
      </c>
      <c r="C4427" s="27" t="s">
        <v>1</v>
      </c>
      <c r="D4427" s="27">
        <v>2</v>
      </c>
      <c r="E4427" s="27">
        <v>1.85</v>
      </c>
      <c r="F4427" s="30">
        <f>INDEX(Additional!$B$3:$B$11,MATCH(C4427,Additional!$A$3:$A$11,0))</f>
        <v>1</v>
      </c>
      <c r="G4427" s="27">
        <v>16201</v>
      </c>
      <c r="H4427" s="27" t="s">
        <v>0</v>
      </c>
      <c r="I4427" s="28">
        <v>41049</v>
      </c>
      <c r="J4427" s="32">
        <f>YEAR(I4427)</f>
        <v>2012</v>
      </c>
      <c r="K4427" s="32">
        <f>MONTH(I4427)</f>
        <v>5</v>
      </c>
      <c r="L4427" s="32">
        <f>D4427*E4427</f>
        <v>3.7</v>
      </c>
      <c r="M4427" s="32">
        <f>D4427*F4427</f>
        <v>2</v>
      </c>
      <c r="N4427" s="32">
        <f>L4427-M4427</f>
        <v>1.7000000000000002</v>
      </c>
    </row>
    <row r="4428" spans="1:14" x14ac:dyDescent="0.2">
      <c r="A4428" s="26">
        <v>577400</v>
      </c>
      <c r="B4428" s="26">
        <v>22355</v>
      </c>
      <c r="C4428" s="27" t="s">
        <v>1</v>
      </c>
      <c r="D4428" s="27">
        <v>1</v>
      </c>
      <c r="E4428" s="27">
        <v>1.85</v>
      </c>
      <c r="F4428" s="30">
        <f>INDEX(Additional!$B$3:$B$11,MATCH(C4428,Additional!$A$3:$A$11,0))</f>
        <v>1</v>
      </c>
      <c r="G4428" s="27">
        <v>16201</v>
      </c>
      <c r="H4428" s="27" t="s">
        <v>0</v>
      </c>
      <c r="I4428" s="28">
        <v>40389</v>
      </c>
      <c r="J4428" s="32">
        <f>YEAR(I4428)</f>
        <v>2010</v>
      </c>
      <c r="K4428" s="32">
        <f>MONTH(I4428)</f>
        <v>7</v>
      </c>
      <c r="L4428" s="32">
        <f>D4428*E4428</f>
        <v>1.85</v>
      </c>
      <c r="M4428" s="32">
        <f>D4428*F4428</f>
        <v>1</v>
      </c>
      <c r="N4428" s="32">
        <f>L4428-M4428</f>
        <v>0.85000000000000009</v>
      </c>
    </row>
    <row r="4429" spans="1:14" x14ac:dyDescent="0.2">
      <c r="A4429" s="26">
        <v>577400</v>
      </c>
      <c r="B4429" s="26">
        <v>22356</v>
      </c>
      <c r="C4429" s="27" t="s">
        <v>1</v>
      </c>
      <c r="D4429" s="27">
        <v>2</v>
      </c>
      <c r="E4429" s="27">
        <v>1.85</v>
      </c>
      <c r="F4429" s="30">
        <f>INDEX(Additional!$B$3:$B$11,MATCH(C4429,Additional!$A$3:$A$11,0))</f>
        <v>1</v>
      </c>
      <c r="G4429" s="27">
        <v>16201</v>
      </c>
      <c r="H4429" s="27" t="s">
        <v>0</v>
      </c>
      <c r="I4429" s="28">
        <v>40826</v>
      </c>
      <c r="J4429" s="32">
        <f>YEAR(I4429)</f>
        <v>2011</v>
      </c>
      <c r="K4429" s="32">
        <f>MONTH(I4429)</f>
        <v>10</v>
      </c>
      <c r="L4429" s="32">
        <f>D4429*E4429</f>
        <v>3.7</v>
      </c>
      <c r="M4429" s="32">
        <f>D4429*F4429</f>
        <v>2</v>
      </c>
      <c r="N4429" s="32">
        <f>L4429-M4429</f>
        <v>1.7000000000000002</v>
      </c>
    </row>
    <row r="4430" spans="1:14" x14ac:dyDescent="0.2">
      <c r="A4430" s="26">
        <v>577400</v>
      </c>
      <c r="B4430" s="26">
        <v>22384</v>
      </c>
      <c r="C4430" s="27" t="s">
        <v>1</v>
      </c>
      <c r="D4430" s="27">
        <v>1</v>
      </c>
      <c r="E4430" s="27">
        <v>1.85</v>
      </c>
      <c r="F4430" s="30">
        <f>INDEX(Additional!$B$3:$B$11,MATCH(C4430,Additional!$A$3:$A$11,0))</f>
        <v>1</v>
      </c>
      <c r="G4430" s="27">
        <v>16201</v>
      </c>
      <c r="H4430" s="27" t="s">
        <v>0</v>
      </c>
      <c r="I4430" s="28">
        <v>41204</v>
      </c>
      <c r="J4430" s="32">
        <f>YEAR(I4430)</f>
        <v>2012</v>
      </c>
      <c r="K4430" s="32">
        <f>MONTH(I4430)</f>
        <v>10</v>
      </c>
      <c r="L4430" s="32">
        <f>D4430*E4430</f>
        <v>1.85</v>
      </c>
      <c r="M4430" s="32">
        <f>D4430*F4430</f>
        <v>1</v>
      </c>
      <c r="N4430" s="32">
        <f>L4430-M4430</f>
        <v>0.85000000000000009</v>
      </c>
    </row>
    <row r="4431" spans="1:14" x14ac:dyDescent="0.2">
      <c r="A4431" s="26">
        <v>577401</v>
      </c>
      <c r="B4431" s="26" t="s">
        <v>26</v>
      </c>
      <c r="C4431" s="27" t="s">
        <v>1</v>
      </c>
      <c r="D4431" s="27">
        <v>1</v>
      </c>
      <c r="E4431" s="27">
        <v>1.85</v>
      </c>
      <c r="F4431" s="30">
        <f>INDEX(Additional!$B$3:$B$11,MATCH(C4431,Additional!$A$3:$A$11,0))</f>
        <v>1</v>
      </c>
      <c r="H4431" s="27" t="s">
        <v>0</v>
      </c>
      <c r="I4431" s="28">
        <v>40515</v>
      </c>
      <c r="J4431" s="32">
        <f>YEAR(I4431)</f>
        <v>2010</v>
      </c>
      <c r="K4431" s="32">
        <f>MONTH(I4431)</f>
        <v>12</v>
      </c>
      <c r="L4431" s="32">
        <f>D4431*E4431</f>
        <v>1.85</v>
      </c>
      <c r="M4431" s="32">
        <f>D4431*F4431</f>
        <v>1</v>
      </c>
      <c r="N4431" s="32">
        <f>L4431-M4431</f>
        <v>0.85000000000000009</v>
      </c>
    </row>
    <row r="4432" spans="1:14" x14ac:dyDescent="0.2">
      <c r="A4432" s="26">
        <v>577402</v>
      </c>
      <c r="B4432" s="26">
        <v>22086</v>
      </c>
      <c r="C4432" s="27" t="s">
        <v>1</v>
      </c>
      <c r="D4432" s="27">
        <v>1</v>
      </c>
      <c r="E4432" s="27">
        <v>1.85</v>
      </c>
      <c r="F4432" s="30">
        <f>INDEX(Additional!$B$3:$B$11,MATCH(C4432,Additional!$A$3:$A$11,0))</f>
        <v>1</v>
      </c>
      <c r="G4432" s="27">
        <v>15465</v>
      </c>
      <c r="H4432" s="27" t="s">
        <v>0</v>
      </c>
      <c r="I4432" s="28">
        <v>40698</v>
      </c>
      <c r="J4432" s="32">
        <f>YEAR(I4432)</f>
        <v>2011</v>
      </c>
      <c r="K4432" s="32">
        <f>MONTH(I4432)</f>
        <v>6</v>
      </c>
      <c r="L4432" s="32">
        <f>D4432*E4432</f>
        <v>1.85</v>
      </c>
      <c r="M4432" s="32">
        <f>D4432*F4432</f>
        <v>1</v>
      </c>
      <c r="N4432" s="32">
        <f>L4432-M4432</f>
        <v>0.85000000000000009</v>
      </c>
    </row>
    <row r="4433" spans="1:14" x14ac:dyDescent="0.2">
      <c r="A4433" s="26">
        <v>577402</v>
      </c>
      <c r="B4433" s="26">
        <v>84879</v>
      </c>
      <c r="C4433" s="27" t="s">
        <v>1</v>
      </c>
      <c r="D4433" s="27">
        <v>2</v>
      </c>
      <c r="E4433" s="27">
        <v>1.85</v>
      </c>
      <c r="F4433" s="30">
        <f>INDEX(Additional!$B$3:$B$11,MATCH(C4433,Additional!$A$3:$A$11,0))</f>
        <v>1</v>
      </c>
      <c r="G4433" s="27">
        <v>15465</v>
      </c>
      <c r="H4433" s="27" t="s">
        <v>0</v>
      </c>
      <c r="I4433" s="28">
        <v>40977</v>
      </c>
      <c r="J4433" s="32">
        <f>YEAR(I4433)</f>
        <v>2012</v>
      </c>
      <c r="K4433" s="32">
        <f>MONTH(I4433)</f>
        <v>3</v>
      </c>
      <c r="L4433" s="32">
        <f>D4433*E4433</f>
        <v>3.7</v>
      </c>
      <c r="M4433" s="32">
        <f>D4433*F4433</f>
        <v>2</v>
      </c>
      <c r="N4433" s="32">
        <f>L4433-M4433</f>
        <v>1.7000000000000002</v>
      </c>
    </row>
    <row r="4434" spans="1:14" x14ac:dyDescent="0.2">
      <c r="A4434" s="26">
        <v>577402</v>
      </c>
      <c r="B4434" s="26">
        <v>22622</v>
      </c>
      <c r="C4434" s="27" t="s">
        <v>1</v>
      </c>
      <c r="D4434" s="27">
        <v>1</v>
      </c>
      <c r="E4434" s="27">
        <v>1.85</v>
      </c>
      <c r="F4434" s="30">
        <f>INDEX(Additional!$B$3:$B$11,MATCH(C4434,Additional!$A$3:$A$11,0))</f>
        <v>1</v>
      </c>
      <c r="G4434" s="27">
        <v>15465</v>
      </c>
      <c r="H4434" s="27" t="s">
        <v>0</v>
      </c>
      <c r="I4434" s="28">
        <v>40298</v>
      </c>
      <c r="J4434" s="32">
        <f>YEAR(I4434)</f>
        <v>2010</v>
      </c>
      <c r="K4434" s="32">
        <f>MONTH(I4434)</f>
        <v>4</v>
      </c>
      <c r="L4434" s="32">
        <f>D4434*E4434</f>
        <v>1.85</v>
      </c>
      <c r="M4434" s="32">
        <f>D4434*F4434</f>
        <v>1</v>
      </c>
      <c r="N4434" s="32">
        <f>L4434-M4434</f>
        <v>0.85000000000000009</v>
      </c>
    </row>
    <row r="4435" spans="1:14" x14ac:dyDescent="0.2">
      <c r="A4435" s="26">
        <v>577402</v>
      </c>
      <c r="B4435" s="26">
        <v>48185</v>
      </c>
      <c r="C4435" s="27" t="s">
        <v>1</v>
      </c>
      <c r="D4435" s="27">
        <v>1</v>
      </c>
      <c r="E4435" s="27">
        <v>1.85</v>
      </c>
      <c r="F4435" s="30">
        <f>INDEX(Additional!$B$3:$B$11,MATCH(C4435,Additional!$A$3:$A$11,0))</f>
        <v>1</v>
      </c>
      <c r="G4435" s="27">
        <v>15465</v>
      </c>
      <c r="H4435" s="27" t="s">
        <v>0</v>
      </c>
      <c r="I4435" s="28">
        <v>40443</v>
      </c>
      <c r="J4435" s="32">
        <f>YEAR(I4435)</f>
        <v>2010</v>
      </c>
      <c r="K4435" s="32">
        <f>MONTH(I4435)</f>
        <v>9</v>
      </c>
      <c r="L4435" s="32">
        <f>D4435*E4435</f>
        <v>1.85</v>
      </c>
      <c r="M4435" s="32">
        <f>D4435*F4435</f>
        <v>1</v>
      </c>
      <c r="N4435" s="32">
        <f>L4435-M4435</f>
        <v>0.85000000000000009</v>
      </c>
    </row>
    <row r="4436" spans="1:14" x14ac:dyDescent="0.2">
      <c r="A4436" s="26">
        <v>577402</v>
      </c>
      <c r="B4436" s="26">
        <v>21523</v>
      </c>
      <c r="C4436" s="27" t="s">
        <v>1</v>
      </c>
      <c r="D4436" s="27">
        <v>1</v>
      </c>
      <c r="E4436" s="27">
        <v>1.85</v>
      </c>
      <c r="F4436" s="30">
        <f>INDEX(Additional!$B$3:$B$11,MATCH(C4436,Additional!$A$3:$A$11,0))</f>
        <v>1</v>
      </c>
      <c r="G4436" s="27">
        <v>15465</v>
      </c>
      <c r="H4436" s="27" t="s">
        <v>0</v>
      </c>
      <c r="I4436" s="28">
        <v>40795</v>
      </c>
      <c r="J4436" s="32">
        <f>YEAR(I4436)</f>
        <v>2011</v>
      </c>
      <c r="K4436" s="32">
        <f>MONTH(I4436)</f>
        <v>9</v>
      </c>
      <c r="L4436" s="32">
        <f>D4436*E4436</f>
        <v>1.85</v>
      </c>
      <c r="M4436" s="32">
        <f>D4436*F4436</f>
        <v>1</v>
      </c>
      <c r="N4436" s="32">
        <f>L4436-M4436</f>
        <v>0.85000000000000009</v>
      </c>
    </row>
    <row r="4437" spans="1:14" x14ac:dyDescent="0.2">
      <c r="A4437" s="26">
        <v>577402</v>
      </c>
      <c r="B4437" s="26">
        <v>22507</v>
      </c>
      <c r="C4437" s="27" t="s">
        <v>1</v>
      </c>
      <c r="D4437" s="27">
        <v>1</v>
      </c>
      <c r="E4437" s="27">
        <v>1.85</v>
      </c>
      <c r="F4437" s="30">
        <f>INDEX(Additional!$B$3:$B$11,MATCH(C4437,Additional!$A$3:$A$11,0))</f>
        <v>1</v>
      </c>
      <c r="G4437" s="27">
        <v>15465</v>
      </c>
      <c r="H4437" s="27" t="s">
        <v>0</v>
      </c>
      <c r="I4437" s="28">
        <v>40312</v>
      </c>
      <c r="J4437" s="32">
        <f>YEAR(I4437)</f>
        <v>2010</v>
      </c>
      <c r="K4437" s="32">
        <f>MONTH(I4437)</f>
        <v>5</v>
      </c>
      <c r="L4437" s="32">
        <f>D4437*E4437</f>
        <v>1.85</v>
      </c>
      <c r="M4437" s="32">
        <f>D4437*F4437</f>
        <v>1</v>
      </c>
      <c r="N4437" s="32">
        <f>L4437-M4437</f>
        <v>0.85000000000000009</v>
      </c>
    </row>
    <row r="4438" spans="1:14" x14ac:dyDescent="0.2">
      <c r="A4438" s="26">
        <v>577402</v>
      </c>
      <c r="B4438" s="26">
        <v>22505</v>
      </c>
      <c r="C4438" s="27" t="s">
        <v>1</v>
      </c>
      <c r="D4438" s="27">
        <v>1</v>
      </c>
      <c r="E4438" s="27">
        <v>1.85</v>
      </c>
      <c r="F4438" s="30">
        <f>INDEX(Additional!$B$3:$B$11,MATCH(C4438,Additional!$A$3:$A$11,0))</f>
        <v>1</v>
      </c>
      <c r="G4438" s="27">
        <v>15465</v>
      </c>
      <c r="H4438" s="27" t="s">
        <v>0</v>
      </c>
      <c r="I4438" s="28">
        <v>41076</v>
      </c>
      <c r="J4438" s="32">
        <f>YEAR(I4438)</f>
        <v>2012</v>
      </c>
      <c r="K4438" s="32">
        <f>MONTH(I4438)</f>
        <v>6</v>
      </c>
      <c r="L4438" s="32">
        <f>D4438*E4438</f>
        <v>1.85</v>
      </c>
      <c r="M4438" s="32">
        <f>D4438*F4438</f>
        <v>1</v>
      </c>
      <c r="N4438" s="32">
        <f>L4438-M4438</f>
        <v>0.85000000000000009</v>
      </c>
    </row>
    <row r="4439" spans="1:14" x14ac:dyDescent="0.2">
      <c r="A4439" s="26">
        <v>577402</v>
      </c>
      <c r="B4439" s="26">
        <v>22910</v>
      </c>
      <c r="C4439" s="27" t="s">
        <v>1</v>
      </c>
      <c r="D4439" s="27">
        <v>4</v>
      </c>
      <c r="E4439" s="27">
        <v>1.85</v>
      </c>
      <c r="F4439" s="30">
        <f>INDEX(Additional!$B$3:$B$11,MATCH(C4439,Additional!$A$3:$A$11,0))</f>
        <v>1</v>
      </c>
      <c r="G4439" s="27">
        <v>15465</v>
      </c>
      <c r="H4439" s="27" t="s">
        <v>0</v>
      </c>
      <c r="I4439" s="28">
        <v>40770</v>
      </c>
      <c r="J4439" s="32">
        <f>YEAR(I4439)</f>
        <v>2011</v>
      </c>
      <c r="K4439" s="32">
        <f>MONTH(I4439)</f>
        <v>8</v>
      </c>
      <c r="L4439" s="32">
        <f>D4439*E4439</f>
        <v>7.4</v>
      </c>
      <c r="M4439" s="32">
        <f>D4439*F4439</f>
        <v>4</v>
      </c>
      <c r="N4439" s="32">
        <f>L4439-M4439</f>
        <v>3.4000000000000004</v>
      </c>
    </row>
    <row r="4440" spans="1:14" x14ac:dyDescent="0.2">
      <c r="A4440" s="26">
        <v>577402</v>
      </c>
      <c r="B4440" s="26">
        <v>21430</v>
      </c>
      <c r="C4440" s="27" t="s">
        <v>1</v>
      </c>
      <c r="D4440" s="27">
        <v>1</v>
      </c>
      <c r="E4440" s="27">
        <v>1.85</v>
      </c>
      <c r="F4440" s="30">
        <f>INDEX(Additional!$B$3:$B$11,MATCH(C4440,Additional!$A$3:$A$11,0))</f>
        <v>1</v>
      </c>
      <c r="G4440" s="27">
        <v>15465</v>
      </c>
      <c r="H4440" s="27" t="s">
        <v>0</v>
      </c>
      <c r="I4440" s="28">
        <v>40200</v>
      </c>
      <c r="J4440" s="32">
        <f>YEAR(I4440)</f>
        <v>2010</v>
      </c>
      <c r="K4440" s="32">
        <f>MONTH(I4440)</f>
        <v>1</v>
      </c>
      <c r="L4440" s="32">
        <f>D4440*E4440</f>
        <v>1.85</v>
      </c>
      <c r="M4440" s="32">
        <f>D4440*F4440</f>
        <v>1</v>
      </c>
      <c r="N4440" s="32">
        <f>L4440-M4440</f>
        <v>0.85000000000000009</v>
      </c>
    </row>
    <row r="4441" spans="1:14" x14ac:dyDescent="0.2">
      <c r="A4441" s="26">
        <v>577403</v>
      </c>
      <c r="B4441" s="26">
        <v>22588</v>
      </c>
      <c r="C4441" s="27" t="s">
        <v>1</v>
      </c>
      <c r="D4441" s="27">
        <v>1</v>
      </c>
      <c r="E4441" s="27">
        <v>1.85</v>
      </c>
      <c r="F4441" s="30">
        <f>INDEX(Additional!$B$3:$B$11,MATCH(C4441,Additional!$A$3:$A$11,0))</f>
        <v>1</v>
      </c>
      <c r="G4441" s="27">
        <v>13988</v>
      </c>
      <c r="H4441" s="27" t="s">
        <v>0</v>
      </c>
      <c r="I4441" s="28">
        <v>40326</v>
      </c>
      <c r="J4441" s="32">
        <f>YEAR(I4441)</f>
        <v>2010</v>
      </c>
      <c r="K4441" s="32">
        <f>MONTH(I4441)</f>
        <v>5</v>
      </c>
      <c r="L4441" s="32">
        <f>D4441*E4441</f>
        <v>1.85</v>
      </c>
      <c r="M4441" s="32">
        <f>D4441*F4441</f>
        <v>1</v>
      </c>
      <c r="N4441" s="32">
        <f>L4441-M4441</f>
        <v>0.85000000000000009</v>
      </c>
    </row>
    <row r="4442" spans="1:14" x14ac:dyDescent="0.2">
      <c r="A4442" s="26">
        <v>577403</v>
      </c>
      <c r="B4442" s="26">
        <v>22865</v>
      </c>
      <c r="C4442" s="27" t="s">
        <v>1</v>
      </c>
      <c r="D4442" s="27">
        <v>10</v>
      </c>
      <c r="E4442" s="27">
        <v>1.85</v>
      </c>
      <c r="F4442" s="30">
        <f>INDEX(Additional!$B$3:$B$11,MATCH(C4442,Additional!$A$3:$A$11,0))</f>
        <v>1</v>
      </c>
      <c r="G4442" s="27">
        <v>13988</v>
      </c>
      <c r="H4442" s="27" t="s">
        <v>0</v>
      </c>
      <c r="I4442" s="28">
        <v>40534</v>
      </c>
      <c r="J4442" s="32">
        <f>YEAR(I4442)</f>
        <v>2010</v>
      </c>
      <c r="K4442" s="32">
        <f>MONTH(I4442)</f>
        <v>12</v>
      </c>
      <c r="L4442" s="32">
        <f>D4442*E4442</f>
        <v>18.5</v>
      </c>
      <c r="M4442" s="32">
        <f>D4442*F4442</f>
        <v>10</v>
      </c>
      <c r="N4442" s="32">
        <f>L4442-M4442</f>
        <v>8.5</v>
      </c>
    </row>
    <row r="4443" spans="1:14" x14ac:dyDescent="0.2">
      <c r="A4443" s="26">
        <v>577403</v>
      </c>
      <c r="B4443" s="26">
        <v>21217</v>
      </c>
      <c r="C4443" s="27" t="s">
        <v>1</v>
      </c>
      <c r="D4443" s="27">
        <v>4</v>
      </c>
      <c r="E4443" s="27">
        <v>1.85</v>
      </c>
      <c r="F4443" s="30">
        <f>INDEX(Additional!$B$3:$B$11,MATCH(C4443,Additional!$A$3:$A$11,0))</f>
        <v>1</v>
      </c>
      <c r="G4443" s="27">
        <v>13988</v>
      </c>
      <c r="H4443" s="27" t="s">
        <v>0</v>
      </c>
      <c r="I4443" s="28">
        <v>41271</v>
      </c>
      <c r="J4443" s="32">
        <f>YEAR(I4443)</f>
        <v>2012</v>
      </c>
      <c r="K4443" s="32">
        <f>MONTH(I4443)</f>
        <v>12</v>
      </c>
      <c r="L4443" s="32">
        <f>D4443*E4443</f>
        <v>7.4</v>
      </c>
      <c r="M4443" s="32">
        <f>D4443*F4443</f>
        <v>4</v>
      </c>
      <c r="N4443" s="32">
        <f>L4443-M4443</f>
        <v>3.4000000000000004</v>
      </c>
    </row>
    <row r="4444" spans="1:14" x14ac:dyDescent="0.2">
      <c r="A4444" s="26">
        <v>577403</v>
      </c>
      <c r="B4444" s="26">
        <v>23074</v>
      </c>
      <c r="C4444" s="27" t="s">
        <v>1</v>
      </c>
      <c r="D4444" s="27">
        <v>3</v>
      </c>
      <c r="E4444" s="27">
        <v>1.85</v>
      </c>
      <c r="F4444" s="30">
        <f>INDEX(Additional!$B$3:$B$11,MATCH(C4444,Additional!$A$3:$A$11,0))</f>
        <v>1</v>
      </c>
      <c r="G4444" s="27">
        <v>13988</v>
      </c>
      <c r="H4444" s="27" t="s">
        <v>0</v>
      </c>
      <c r="I4444" s="28">
        <v>40476</v>
      </c>
      <c r="J4444" s="32">
        <f>YEAR(I4444)</f>
        <v>2010</v>
      </c>
      <c r="K4444" s="32">
        <f>MONTH(I4444)</f>
        <v>10</v>
      </c>
      <c r="L4444" s="32">
        <f>D4444*E4444</f>
        <v>5.5500000000000007</v>
      </c>
      <c r="M4444" s="32">
        <f>D4444*F4444</f>
        <v>3</v>
      </c>
      <c r="N4444" s="32">
        <f>L4444-M4444</f>
        <v>2.5500000000000007</v>
      </c>
    </row>
    <row r="4445" spans="1:14" x14ac:dyDescent="0.2">
      <c r="A4445" s="26">
        <v>577403</v>
      </c>
      <c r="B4445" s="26">
        <v>21993</v>
      </c>
      <c r="C4445" s="27" t="s">
        <v>1</v>
      </c>
      <c r="D4445" s="27">
        <v>1</v>
      </c>
      <c r="E4445" s="27">
        <v>1.85</v>
      </c>
      <c r="F4445" s="30">
        <f>INDEX(Additional!$B$3:$B$11,MATCH(C4445,Additional!$A$3:$A$11,0))</f>
        <v>1</v>
      </c>
      <c r="G4445" s="27">
        <v>13988</v>
      </c>
      <c r="H4445" s="27" t="s">
        <v>0</v>
      </c>
      <c r="I4445" s="28">
        <v>41270</v>
      </c>
      <c r="J4445" s="32">
        <f>YEAR(I4445)</f>
        <v>2012</v>
      </c>
      <c r="K4445" s="32">
        <f>MONTH(I4445)</f>
        <v>12</v>
      </c>
      <c r="L4445" s="32">
        <f>D4445*E4445</f>
        <v>1.85</v>
      </c>
      <c r="M4445" s="32">
        <f>D4445*F4445</f>
        <v>1</v>
      </c>
      <c r="N4445" s="32">
        <f>L4445-M4445</f>
        <v>0.85000000000000009</v>
      </c>
    </row>
    <row r="4446" spans="1:14" x14ac:dyDescent="0.2">
      <c r="A4446" s="26">
        <v>577403</v>
      </c>
      <c r="B4446" s="26" t="s">
        <v>25</v>
      </c>
      <c r="C4446" s="27" t="s">
        <v>1</v>
      </c>
      <c r="D4446" s="27">
        <v>1</v>
      </c>
      <c r="E4446" s="27">
        <v>1.85</v>
      </c>
      <c r="F4446" s="30">
        <f>INDEX(Additional!$B$3:$B$11,MATCH(C4446,Additional!$A$3:$A$11,0))</f>
        <v>1</v>
      </c>
      <c r="G4446" s="27">
        <v>13988</v>
      </c>
      <c r="H4446" s="27" t="s">
        <v>0</v>
      </c>
      <c r="I4446" s="28">
        <v>40936</v>
      </c>
      <c r="J4446" s="32">
        <f>YEAR(I4446)</f>
        <v>2012</v>
      </c>
      <c r="K4446" s="32">
        <f>MONTH(I4446)</f>
        <v>1</v>
      </c>
      <c r="L4446" s="32">
        <f>D4446*E4446</f>
        <v>1.85</v>
      </c>
      <c r="M4446" s="32">
        <f>D4446*F4446</f>
        <v>1</v>
      </c>
      <c r="N4446" s="32">
        <f>L4446-M4446</f>
        <v>0.85000000000000009</v>
      </c>
    </row>
    <row r="4447" spans="1:14" x14ac:dyDescent="0.2">
      <c r="A4447" s="26">
        <v>577403</v>
      </c>
      <c r="B4447" s="26">
        <v>21329</v>
      </c>
      <c r="C4447" s="27" t="s">
        <v>1</v>
      </c>
      <c r="D4447" s="27">
        <v>1</v>
      </c>
      <c r="E4447" s="27">
        <v>1.85</v>
      </c>
      <c r="F4447" s="30">
        <f>INDEX(Additional!$B$3:$B$11,MATCH(C4447,Additional!$A$3:$A$11,0))</f>
        <v>1</v>
      </c>
      <c r="G4447" s="27">
        <v>13988</v>
      </c>
      <c r="H4447" s="27" t="s">
        <v>0</v>
      </c>
      <c r="I4447" s="28">
        <v>41070</v>
      </c>
      <c r="J4447" s="32">
        <f>YEAR(I4447)</f>
        <v>2012</v>
      </c>
      <c r="K4447" s="32">
        <f>MONTH(I4447)</f>
        <v>6</v>
      </c>
      <c r="L4447" s="32">
        <f>D4447*E4447</f>
        <v>1.85</v>
      </c>
      <c r="M4447" s="32">
        <f>D4447*F4447</f>
        <v>1</v>
      </c>
      <c r="N4447" s="32">
        <f>L4447-M4447</f>
        <v>0.85000000000000009</v>
      </c>
    </row>
    <row r="4448" spans="1:14" x14ac:dyDescent="0.2">
      <c r="A4448" s="26">
        <v>577403</v>
      </c>
      <c r="B4448" s="26">
        <v>21328</v>
      </c>
      <c r="C4448" s="27" t="s">
        <v>1</v>
      </c>
      <c r="D4448" s="27">
        <v>1</v>
      </c>
      <c r="E4448" s="27">
        <v>1.85</v>
      </c>
      <c r="F4448" s="30">
        <f>INDEX(Additional!$B$3:$B$11,MATCH(C4448,Additional!$A$3:$A$11,0))</f>
        <v>1</v>
      </c>
      <c r="G4448" s="27">
        <v>13988</v>
      </c>
      <c r="H4448" s="27" t="s">
        <v>0</v>
      </c>
      <c r="I4448" s="28">
        <v>40866</v>
      </c>
      <c r="J4448" s="32">
        <f>YEAR(I4448)</f>
        <v>2011</v>
      </c>
      <c r="K4448" s="32">
        <f>MONTH(I4448)</f>
        <v>11</v>
      </c>
      <c r="L4448" s="32">
        <f>D4448*E4448</f>
        <v>1.85</v>
      </c>
      <c r="M4448" s="32">
        <f>D4448*F4448</f>
        <v>1</v>
      </c>
      <c r="N4448" s="32">
        <f>L4448-M4448</f>
        <v>0.85000000000000009</v>
      </c>
    </row>
    <row r="4449" spans="1:14" x14ac:dyDescent="0.2">
      <c r="A4449" s="26">
        <v>577403</v>
      </c>
      <c r="B4449" s="26">
        <v>21108</v>
      </c>
      <c r="C4449" s="27" t="s">
        <v>1</v>
      </c>
      <c r="D4449" s="27">
        <v>1</v>
      </c>
      <c r="E4449" s="27">
        <v>1.85</v>
      </c>
      <c r="F4449" s="30">
        <f>INDEX(Additional!$B$3:$B$11,MATCH(C4449,Additional!$A$3:$A$11,0))</f>
        <v>1</v>
      </c>
      <c r="G4449" s="27">
        <v>13988</v>
      </c>
      <c r="H4449" s="27" t="s">
        <v>0</v>
      </c>
      <c r="I4449" s="28">
        <v>41234</v>
      </c>
      <c r="J4449" s="32">
        <f>YEAR(I4449)</f>
        <v>2012</v>
      </c>
      <c r="K4449" s="32">
        <f>MONTH(I4449)</f>
        <v>11</v>
      </c>
      <c r="L4449" s="32">
        <f>D4449*E4449</f>
        <v>1.85</v>
      </c>
      <c r="M4449" s="32">
        <f>D4449*F4449</f>
        <v>1</v>
      </c>
      <c r="N4449" s="32">
        <f>L4449-M4449</f>
        <v>0.85000000000000009</v>
      </c>
    </row>
    <row r="4450" spans="1:14" x14ac:dyDescent="0.2">
      <c r="A4450" s="26">
        <v>577403</v>
      </c>
      <c r="B4450" s="26">
        <v>22189</v>
      </c>
      <c r="C4450" s="27" t="s">
        <v>1</v>
      </c>
      <c r="D4450" s="27">
        <v>1</v>
      </c>
      <c r="E4450" s="27">
        <v>1.85</v>
      </c>
      <c r="F4450" s="30">
        <f>INDEX(Additional!$B$3:$B$11,MATCH(C4450,Additional!$A$3:$A$11,0))</f>
        <v>1</v>
      </c>
      <c r="G4450" s="27">
        <v>13988</v>
      </c>
      <c r="H4450" s="27" t="s">
        <v>0</v>
      </c>
      <c r="I4450" s="28">
        <v>40218</v>
      </c>
      <c r="J4450" s="32">
        <f>YEAR(I4450)</f>
        <v>2010</v>
      </c>
      <c r="K4450" s="32">
        <f>MONTH(I4450)</f>
        <v>2</v>
      </c>
      <c r="L4450" s="32">
        <f>D4450*E4450</f>
        <v>1.85</v>
      </c>
      <c r="M4450" s="32">
        <f>D4450*F4450</f>
        <v>1</v>
      </c>
      <c r="N4450" s="32">
        <f>L4450-M4450</f>
        <v>0.85000000000000009</v>
      </c>
    </row>
    <row r="4451" spans="1:14" x14ac:dyDescent="0.2">
      <c r="A4451" s="26">
        <v>577403</v>
      </c>
      <c r="B4451" s="26" t="s">
        <v>24</v>
      </c>
      <c r="C4451" s="27" t="s">
        <v>1</v>
      </c>
      <c r="D4451" s="27">
        <v>1</v>
      </c>
      <c r="E4451" s="27">
        <v>1.85</v>
      </c>
      <c r="F4451" s="30">
        <f>INDEX(Additional!$B$3:$B$11,MATCH(C4451,Additional!$A$3:$A$11,0))</f>
        <v>1</v>
      </c>
      <c r="G4451" s="27">
        <v>13988</v>
      </c>
      <c r="H4451" s="27" t="s">
        <v>0</v>
      </c>
      <c r="I4451" s="28">
        <v>41074</v>
      </c>
      <c r="J4451" s="32">
        <f>YEAR(I4451)</f>
        <v>2012</v>
      </c>
      <c r="K4451" s="32">
        <f>MONTH(I4451)</f>
        <v>6</v>
      </c>
      <c r="L4451" s="32">
        <f>D4451*E4451</f>
        <v>1.85</v>
      </c>
      <c r="M4451" s="32">
        <f>D4451*F4451</f>
        <v>1</v>
      </c>
      <c r="N4451" s="32">
        <f>L4451-M4451</f>
        <v>0.85000000000000009</v>
      </c>
    </row>
    <row r="4452" spans="1:14" x14ac:dyDescent="0.2">
      <c r="A4452" s="26">
        <v>577403</v>
      </c>
      <c r="B4452" s="26">
        <v>23203</v>
      </c>
      <c r="C4452" s="27" t="s">
        <v>1</v>
      </c>
      <c r="D4452" s="27">
        <v>1</v>
      </c>
      <c r="E4452" s="27">
        <v>1.85</v>
      </c>
      <c r="F4452" s="30">
        <f>INDEX(Additional!$B$3:$B$11,MATCH(C4452,Additional!$A$3:$A$11,0))</f>
        <v>1</v>
      </c>
      <c r="G4452" s="27">
        <v>13988</v>
      </c>
      <c r="H4452" s="27" t="s">
        <v>0</v>
      </c>
      <c r="I4452" s="28">
        <v>40789</v>
      </c>
      <c r="J4452" s="32">
        <f>YEAR(I4452)</f>
        <v>2011</v>
      </c>
      <c r="K4452" s="32">
        <f>MONTH(I4452)</f>
        <v>9</v>
      </c>
      <c r="L4452" s="32">
        <f>D4452*E4452</f>
        <v>1.85</v>
      </c>
      <c r="M4452" s="32">
        <f>D4452*F4452</f>
        <v>1</v>
      </c>
      <c r="N4452" s="32">
        <f>L4452-M4452</f>
        <v>0.85000000000000009</v>
      </c>
    </row>
    <row r="4453" spans="1:14" x14ac:dyDescent="0.2">
      <c r="A4453" s="26">
        <v>577403</v>
      </c>
      <c r="B4453" s="26" t="s">
        <v>23</v>
      </c>
      <c r="C4453" s="27" t="s">
        <v>1</v>
      </c>
      <c r="D4453" s="27">
        <v>1</v>
      </c>
      <c r="E4453" s="27">
        <v>1.85</v>
      </c>
      <c r="F4453" s="30">
        <f>INDEX(Additional!$B$3:$B$11,MATCH(C4453,Additional!$A$3:$A$11,0))</f>
        <v>1</v>
      </c>
      <c r="G4453" s="27">
        <v>13988</v>
      </c>
      <c r="H4453" s="27" t="s">
        <v>0</v>
      </c>
      <c r="I4453" s="28">
        <v>40512</v>
      </c>
      <c r="J4453" s="32">
        <f>YEAR(I4453)</f>
        <v>2010</v>
      </c>
      <c r="K4453" s="32">
        <f>MONTH(I4453)</f>
        <v>11</v>
      </c>
      <c r="L4453" s="32">
        <f>D4453*E4453</f>
        <v>1.85</v>
      </c>
      <c r="M4453" s="32">
        <f>D4453*F4453</f>
        <v>1</v>
      </c>
      <c r="N4453" s="32">
        <f>L4453-M4453</f>
        <v>0.85000000000000009</v>
      </c>
    </row>
    <row r="4454" spans="1:14" x14ac:dyDescent="0.2">
      <c r="A4454" s="26">
        <v>577403</v>
      </c>
      <c r="B4454" s="26">
        <v>22909</v>
      </c>
      <c r="C4454" s="27" t="s">
        <v>1</v>
      </c>
      <c r="D4454" s="27">
        <v>3</v>
      </c>
      <c r="E4454" s="27">
        <v>1.85</v>
      </c>
      <c r="F4454" s="30">
        <f>INDEX(Additional!$B$3:$B$11,MATCH(C4454,Additional!$A$3:$A$11,0))</f>
        <v>1</v>
      </c>
      <c r="G4454" s="27">
        <v>13988</v>
      </c>
      <c r="H4454" s="27" t="s">
        <v>0</v>
      </c>
      <c r="I4454" s="28">
        <v>41040</v>
      </c>
      <c r="J4454" s="32">
        <f>YEAR(I4454)</f>
        <v>2012</v>
      </c>
      <c r="K4454" s="32">
        <f>MONTH(I4454)</f>
        <v>5</v>
      </c>
      <c r="L4454" s="32">
        <f>D4454*E4454</f>
        <v>5.5500000000000007</v>
      </c>
      <c r="M4454" s="32">
        <f>D4454*F4454</f>
        <v>3</v>
      </c>
      <c r="N4454" s="32">
        <f>L4454-M4454</f>
        <v>2.5500000000000007</v>
      </c>
    </row>
    <row r="4455" spans="1:14" x14ac:dyDescent="0.2">
      <c r="A4455" s="26">
        <v>577403</v>
      </c>
      <c r="B4455" s="26">
        <v>23479</v>
      </c>
      <c r="C4455" s="27" t="s">
        <v>1</v>
      </c>
      <c r="D4455" s="27">
        <v>2</v>
      </c>
      <c r="E4455" s="27">
        <v>1.85</v>
      </c>
      <c r="F4455" s="30">
        <f>INDEX(Additional!$B$3:$B$11,MATCH(C4455,Additional!$A$3:$A$11,0))</f>
        <v>1</v>
      </c>
      <c r="G4455" s="27">
        <v>13988</v>
      </c>
      <c r="H4455" s="27" t="s">
        <v>0</v>
      </c>
      <c r="I4455" s="28">
        <v>40512</v>
      </c>
      <c r="J4455" s="32">
        <f>YEAR(I4455)</f>
        <v>2010</v>
      </c>
      <c r="K4455" s="32">
        <f>MONTH(I4455)</f>
        <v>11</v>
      </c>
      <c r="L4455" s="32">
        <f>D4455*E4455</f>
        <v>3.7</v>
      </c>
      <c r="M4455" s="32">
        <f>D4455*F4455</f>
        <v>2</v>
      </c>
      <c r="N4455" s="32">
        <f>L4455-M4455</f>
        <v>1.7000000000000002</v>
      </c>
    </row>
    <row r="4456" spans="1:14" x14ac:dyDescent="0.2">
      <c r="A4456" s="26">
        <v>577403</v>
      </c>
      <c r="B4456" s="26">
        <v>23025</v>
      </c>
      <c r="C4456" s="27" t="s">
        <v>1</v>
      </c>
      <c r="D4456" s="27">
        <v>5</v>
      </c>
      <c r="E4456" s="27">
        <v>1.85</v>
      </c>
      <c r="F4456" s="30">
        <f>INDEX(Additional!$B$3:$B$11,MATCH(C4456,Additional!$A$3:$A$11,0))</f>
        <v>1</v>
      </c>
      <c r="G4456" s="27">
        <v>13988</v>
      </c>
      <c r="H4456" s="27" t="s">
        <v>0</v>
      </c>
      <c r="I4456" s="28">
        <v>40482</v>
      </c>
      <c r="J4456" s="32">
        <f>YEAR(I4456)</f>
        <v>2010</v>
      </c>
      <c r="K4456" s="32">
        <f>MONTH(I4456)</f>
        <v>10</v>
      </c>
      <c r="L4456" s="32">
        <f>D4456*E4456</f>
        <v>9.25</v>
      </c>
      <c r="M4456" s="32">
        <f>D4456*F4456</f>
        <v>5</v>
      </c>
      <c r="N4456" s="32">
        <f>L4456-M4456</f>
        <v>4.25</v>
      </c>
    </row>
    <row r="4457" spans="1:14" x14ac:dyDescent="0.2">
      <c r="A4457" s="26">
        <v>577403</v>
      </c>
      <c r="B4457" s="26">
        <v>22624</v>
      </c>
      <c r="C4457" s="27" t="s">
        <v>1</v>
      </c>
      <c r="D4457" s="27">
        <v>3</v>
      </c>
      <c r="E4457" s="27">
        <v>1.85</v>
      </c>
      <c r="F4457" s="30">
        <f>INDEX(Additional!$B$3:$B$11,MATCH(C4457,Additional!$A$3:$A$11,0))</f>
        <v>1</v>
      </c>
      <c r="G4457" s="27">
        <v>13988</v>
      </c>
      <c r="H4457" s="27" t="s">
        <v>0</v>
      </c>
      <c r="I4457" s="28">
        <v>40987</v>
      </c>
      <c r="J4457" s="32">
        <f>YEAR(I4457)</f>
        <v>2012</v>
      </c>
      <c r="K4457" s="32">
        <f>MONTH(I4457)</f>
        <v>3</v>
      </c>
      <c r="L4457" s="32">
        <f>D4457*E4457</f>
        <v>5.5500000000000007</v>
      </c>
      <c r="M4457" s="32">
        <f>D4457*F4457</f>
        <v>3</v>
      </c>
      <c r="N4457" s="32">
        <f>L4457-M4457</f>
        <v>2.5500000000000007</v>
      </c>
    </row>
    <row r="4458" spans="1:14" x14ac:dyDescent="0.2">
      <c r="A4458" s="26">
        <v>577403</v>
      </c>
      <c r="B4458" s="26">
        <v>21015</v>
      </c>
      <c r="C4458" s="27" t="s">
        <v>1</v>
      </c>
      <c r="D4458" s="27">
        <v>2</v>
      </c>
      <c r="E4458" s="27">
        <v>1.85</v>
      </c>
      <c r="F4458" s="30">
        <f>INDEX(Additional!$B$3:$B$11,MATCH(C4458,Additional!$A$3:$A$11,0))</f>
        <v>1</v>
      </c>
      <c r="G4458" s="27">
        <v>13988</v>
      </c>
      <c r="H4458" s="27" t="s">
        <v>0</v>
      </c>
      <c r="I4458" s="28">
        <v>40446</v>
      </c>
      <c r="J4458" s="32">
        <f>YEAR(I4458)</f>
        <v>2010</v>
      </c>
      <c r="K4458" s="32">
        <f>MONTH(I4458)</f>
        <v>9</v>
      </c>
      <c r="L4458" s="32">
        <f>D4458*E4458</f>
        <v>3.7</v>
      </c>
      <c r="M4458" s="32">
        <f>D4458*F4458</f>
        <v>2</v>
      </c>
      <c r="N4458" s="32">
        <f>L4458-M4458</f>
        <v>1.7000000000000002</v>
      </c>
    </row>
    <row r="4459" spans="1:14" x14ac:dyDescent="0.2">
      <c r="A4459" s="26">
        <v>577403</v>
      </c>
      <c r="B4459" s="26">
        <v>22339</v>
      </c>
      <c r="C4459" s="27" t="s">
        <v>1</v>
      </c>
      <c r="D4459" s="27">
        <v>1</v>
      </c>
      <c r="E4459" s="27">
        <v>1.85</v>
      </c>
      <c r="F4459" s="30">
        <f>INDEX(Additional!$B$3:$B$11,MATCH(C4459,Additional!$A$3:$A$11,0))</f>
        <v>1</v>
      </c>
      <c r="G4459" s="27">
        <v>13988</v>
      </c>
      <c r="H4459" s="27" t="s">
        <v>0</v>
      </c>
      <c r="I4459" s="28">
        <v>41019</v>
      </c>
      <c r="J4459" s="32">
        <f>YEAR(I4459)</f>
        <v>2012</v>
      </c>
      <c r="K4459" s="32">
        <f>MONTH(I4459)</f>
        <v>4</v>
      </c>
      <c r="L4459" s="32">
        <f>D4459*E4459</f>
        <v>1.85</v>
      </c>
      <c r="M4459" s="32">
        <f>D4459*F4459</f>
        <v>1</v>
      </c>
      <c r="N4459" s="32">
        <f>L4459-M4459</f>
        <v>0.85000000000000009</v>
      </c>
    </row>
    <row r="4460" spans="1:14" x14ac:dyDescent="0.2">
      <c r="A4460" s="26">
        <v>577403</v>
      </c>
      <c r="B4460" s="26">
        <v>22338</v>
      </c>
      <c r="C4460" s="27" t="s">
        <v>1</v>
      </c>
      <c r="D4460" s="27">
        <v>1</v>
      </c>
      <c r="E4460" s="27">
        <v>1.85</v>
      </c>
      <c r="F4460" s="30">
        <f>INDEX(Additional!$B$3:$B$11,MATCH(C4460,Additional!$A$3:$A$11,0))</f>
        <v>1</v>
      </c>
      <c r="G4460" s="27">
        <v>13988</v>
      </c>
      <c r="H4460" s="27" t="s">
        <v>0</v>
      </c>
      <c r="I4460" s="28">
        <v>40361</v>
      </c>
      <c r="J4460" s="32">
        <f>YEAR(I4460)</f>
        <v>2010</v>
      </c>
      <c r="K4460" s="32">
        <f>MONTH(I4460)</f>
        <v>7</v>
      </c>
      <c r="L4460" s="32">
        <f>D4460*E4460</f>
        <v>1.85</v>
      </c>
      <c r="M4460" s="32">
        <f>D4460*F4460</f>
        <v>1</v>
      </c>
      <c r="N4460" s="32">
        <f>L4460-M4460</f>
        <v>0.85000000000000009</v>
      </c>
    </row>
    <row r="4461" spans="1:14" x14ac:dyDescent="0.2">
      <c r="A4461" s="26">
        <v>577403</v>
      </c>
      <c r="B4461" s="26" t="s">
        <v>22</v>
      </c>
      <c r="C4461" s="27" t="s">
        <v>1</v>
      </c>
      <c r="D4461" s="27">
        <v>1</v>
      </c>
      <c r="E4461" s="27">
        <v>1.85</v>
      </c>
      <c r="F4461" s="30">
        <f>INDEX(Additional!$B$3:$B$11,MATCH(C4461,Additional!$A$3:$A$11,0))</f>
        <v>1</v>
      </c>
      <c r="G4461" s="27">
        <v>13988</v>
      </c>
      <c r="H4461" s="27" t="s">
        <v>0</v>
      </c>
      <c r="I4461" s="28">
        <v>40528</v>
      </c>
      <c r="J4461" s="32">
        <f>YEAR(I4461)</f>
        <v>2010</v>
      </c>
      <c r="K4461" s="32">
        <f>MONTH(I4461)</f>
        <v>12</v>
      </c>
      <c r="L4461" s="32">
        <f>D4461*E4461</f>
        <v>1.85</v>
      </c>
      <c r="M4461" s="32">
        <f>D4461*F4461</f>
        <v>1</v>
      </c>
      <c r="N4461" s="32">
        <f>L4461-M4461</f>
        <v>0.85000000000000009</v>
      </c>
    </row>
    <row r="4462" spans="1:14" x14ac:dyDescent="0.2">
      <c r="A4462" s="26">
        <v>577403</v>
      </c>
      <c r="B4462" s="26">
        <v>23582</v>
      </c>
      <c r="C4462" s="27" t="s">
        <v>1</v>
      </c>
      <c r="D4462" s="27">
        <v>1</v>
      </c>
      <c r="E4462" s="27">
        <v>1.85</v>
      </c>
      <c r="F4462" s="30">
        <f>INDEX(Additional!$B$3:$B$11,MATCH(C4462,Additional!$A$3:$A$11,0))</f>
        <v>1</v>
      </c>
      <c r="G4462" s="27">
        <v>13988</v>
      </c>
      <c r="H4462" s="27" t="s">
        <v>0</v>
      </c>
      <c r="I4462" s="28">
        <v>40808</v>
      </c>
      <c r="J4462" s="32">
        <f>YEAR(I4462)</f>
        <v>2011</v>
      </c>
      <c r="K4462" s="32">
        <f>MONTH(I4462)</f>
        <v>9</v>
      </c>
      <c r="L4462" s="32">
        <f>D4462*E4462</f>
        <v>1.85</v>
      </c>
      <c r="M4462" s="32">
        <f>D4462*F4462</f>
        <v>1</v>
      </c>
      <c r="N4462" s="32">
        <f>L4462-M4462</f>
        <v>0.85000000000000009</v>
      </c>
    </row>
    <row r="4463" spans="1:14" x14ac:dyDescent="0.2">
      <c r="A4463" s="26">
        <v>577403</v>
      </c>
      <c r="B4463" s="26">
        <v>22302</v>
      </c>
      <c r="C4463" s="27" t="s">
        <v>1</v>
      </c>
      <c r="D4463" s="27">
        <v>1</v>
      </c>
      <c r="E4463" s="27">
        <v>1.85</v>
      </c>
      <c r="F4463" s="30">
        <f>INDEX(Additional!$B$3:$B$11,MATCH(C4463,Additional!$A$3:$A$11,0))</f>
        <v>1</v>
      </c>
      <c r="G4463" s="27">
        <v>13988</v>
      </c>
      <c r="H4463" s="27" t="s">
        <v>0</v>
      </c>
      <c r="I4463" s="28">
        <v>41150</v>
      </c>
      <c r="J4463" s="32">
        <f>YEAR(I4463)</f>
        <v>2012</v>
      </c>
      <c r="K4463" s="32">
        <f>MONTH(I4463)</f>
        <v>8</v>
      </c>
      <c r="L4463" s="32">
        <f>D4463*E4463</f>
        <v>1.85</v>
      </c>
      <c r="M4463" s="32">
        <f>D4463*F4463</f>
        <v>1</v>
      </c>
      <c r="N4463" s="32">
        <f>L4463-M4463</f>
        <v>0.85000000000000009</v>
      </c>
    </row>
    <row r="4464" spans="1:14" x14ac:dyDescent="0.2">
      <c r="A4464" s="26">
        <v>577403</v>
      </c>
      <c r="B4464" s="26">
        <v>23029</v>
      </c>
      <c r="C4464" s="27" t="s">
        <v>1</v>
      </c>
      <c r="D4464" s="27">
        <v>3</v>
      </c>
      <c r="E4464" s="27">
        <v>1.85</v>
      </c>
      <c r="F4464" s="30">
        <f>INDEX(Additional!$B$3:$B$11,MATCH(C4464,Additional!$A$3:$A$11,0))</f>
        <v>1</v>
      </c>
      <c r="G4464" s="27">
        <v>13988</v>
      </c>
      <c r="H4464" s="27" t="s">
        <v>0</v>
      </c>
      <c r="I4464" s="28">
        <v>40813</v>
      </c>
      <c r="J4464" s="32">
        <f>YEAR(I4464)</f>
        <v>2011</v>
      </c>
      <c r="K4464" s="32">
        <f>MONTH(I4464)</f>
        <v>9</v>
      </c>
      <c r="L4464" s="32">
        <f>D4464*E4464</f>
        <v>5.5500000000000007</v>
      </c>
      <c r="M4464" s="32">
        <f>D4464*F4464</f>
        <v>3</v>
      </c>
      <c r="N4464" s="32">
        <f>L4464-M4464</f>
        <v>2.5500000000000007</v>
      </c>
    </row>
    <row r="4465" spans="1:14" x14ac:dyDescent="0.2">
      <c r="A4465" s="26">
        <v>577403</v>
      </c>
      <c r="B4465" s="26">
        <v>23035</v>
      </c>
      <c r="C4465" s="27" t="s">
        <v>1</v>
      </c>
      <c r="D4465" s="27">
        <v>4</v>
      </c>
      <c r="E4465" s="27">
        <v>1.85</v>
      </c>
      <c r="F4465" s="30">
        <f>INDEX(Additional!$B$3:$B$11,MATCH(C4465,Additional!$A$3:$A$11,0))</f>
        <v>1</v>
      </c>
      <c r="G4465" s="27">
        <v>13988</v>
      </c>
      <c r="H4465" s="27" t="s">
        <v>0</v>
      </c>
      <c r="I4465" s="28">
        <v>40706</v>
      </c>
      <c r="J4465" s="32">
        <f>YEAR(I4465)</f>
        <v>2011</v>
      </c>
      <c r="K4465" s="32">
        <f>MONTH(I4465)</f>
        <v>6</v>
      </c>
      <c r="L4465" s="32">
        <f>D4465*E4465</f>
        <v>7.4</v>
      </c>
      <c r="M4465" s="32">
        <f>D4465*F4465</f>
        <v>4</v>
      </c>
      <c r="N4465" s="32">
        <f>L4465-M4465</f>
        <v>3.4000000000000004</v>
      </c>
    </row>
    <row r="4466" spans="1:14" x14ac:dyDescent="0.2">
      <c r="A4466" s="26">
        <v>577403</v>
      </c>
      <c r="B4466" s="26">
        <v>22905</v>
      </c>
      <c r="C4466" s="27" t="s">
        <v>1</v>
      </c>
      <c r="D4466" s="27">
        <v>5</v>
      </c>
      <c r="E4466" s="27">
        <v>1.85</v>
      </c>
      <c r="F4466" s="30">
        <f>INDEX(Additional!$B$3:$B$11,MATCH(C4466,Additional!$A$3:$A$11,0))</f>
        <v>1</v>
      </c>
      <c r="G4466" s="27">
        <v>13988</v>
      </c>
      <c r="H4466" s="27" t="s">
        <v>0</v>
      </c>
      <c r="I4466" s="28">
        <v>40320</v>
      </c>
      <c r="J4466" s="32">
        <f>YEAR(I4466)</f>
        <v>2010</v>
      </c>
      <c r="K4466" s="32">
        <f>MONTH(I4466)</f>
        <v>5</v>
      </c>
      <c r="L4466" s="32">
        <f>D4466*E4466</f>
        <v>9.25</v>
      </c>
      <c r="M4466" s="32">
        <f>D4466*F4466</f>
        <v>5</v>
      </c>
      <c r="N4466" s="32">
        <f>L4466-M4466</f>
        <v>4.25</v>
      </c>
    </row>
    <row r="4467" spans="1:14" x14ac:dyDescent="0.2">
      <c r="A4467" s="26">
        <v>577403</v>
      </c>
      <c r="B4467" s="26">
        <v>23301</v>
      </c>
      <c r="C4467" s="27" t="s">
        <v>1</v>
      </c>
      <c r="D4467" s="27">
        <v>1</v>
      </c>
      <c r="E4467" s="27">
        <v>1.85</v>
      </c>
      <c r="F4467" s="30">
        <f>INDEX(Additional!$B$3:$B$11,MATCH(C4467,Additional!$A$3:$A$11,0))</f>
        <v>1</v>
      </c>
      <c r="G4467" s="27">
        <v>13988</v>
      </c>
      <c r="H4467" s="27" t="s">
        <v>0</v>
      </c>
      <c r="I4467" s="28">
        <v>40729</v>
      </c>
      <c r="J4467" s="32">
        <f>YEAR(I4467)</f>
        <v>2011</v>
      </c>
      <c r="K4467" s="32">
        <f>MONTH(I4467)</f>
        <v>7</v>
      </c>
      <c r="L4467" s="32">
        <f>D4467*E4467</f>
        <v>1.85</v>
      </c>
      <c r="M4467" s="32">
        <f>D4467*F4467</f>
        <v>1</v>
      </c>
      <c r="N4467" s="32">
        <f>L4467-M4467</f>
        <v>0.85000000000000009</v>
      </c>
    </row>
    <row r="4468" spans="1:14" x14ac:dyDescent="0.2">
      <c r="A4468" s="26">
        <v>577404</v>
      </c>
      <c r="B4468" s="26">
        <v>22865</v>
      </c>
      <c r="C4468" s="27" t="s">
        <v>1</v>
      </c>
      <c r="D4468" s="27">
        <v>1</v>
      </c>
      <c r="E4468" s="27">
        <v>1.85</v>
      </c>
      <c r="F4468" s="30">
        <f>INDEX(Additional!$B$3:$B$11,MATCH(C4468,Additional!$A$3:$A$11,0))</f>
        <v>1</v>
      </c>
      <c r="G4468" s="27">
        <v>17243</v>
      </c>
      <c r="H4468" s="27" t="s">
        <v>0</v>
      </c>
      <c r="I4468" s="28">
        <v>41036</v>
      </c>
      <c r="J4468" s="32">
        <f>YEAR(I4468)</f>
        <v>2012</v>
      </c>
      <c r="K4468" s="32">
        <f>MONTH(I4468)</f>
        <v>5</v>
      </c>
      <c r="L4468" s="32">
        <f>D4468*E4468</f>
        <v>1.85</v>
      </c>
      <c r="M4468" s="32">
        <f>D4468*F4468</f>
        <v>1</v>
      </c>
      <c r="N4468" s="32">
        <f>L4468-M4468</f>
        <v>0.85000000000000009</v>
      </c>
    </row>
    <row r="4469" spans="1:14" x14ac:dyDescent="0.2">
      <c r="A4469" s="26">
        <v>577404</v>
      </c>
      <c r="B4469" s="26">
        <v>22866</v>
      </c>
      <c r="C4469" s="27" t="s">
        <v>1</v>
      </c>
      <c r="D4469" s="27">
        <v>1</v>
      </c>
      <c r="E4469" s="27">
        <v>1.85</v>
      </c>
      <c r="F4469" s="30">
        <f>INDEX(Additional!$B$3:$B$11,MATCH(C4469,Additional!$A$3:$A$11,0))</f>
        <v>1</v>
      </c>
      <c r="G4469" s="27">
        <v>17243</v>
      </c>
      <c r="H4469" s="27" t="s">
        <v>0</v>
      </c>
      <c r="I4469" s="28">
        <v>40361</v>
      </c>
      <c r="J4469" s="32">
        <f>YEAR(I4469)</f>
        <v>2010</v>
      </c>
      <c r="K4469" s="32">
        <f>MONTH(I4469)</f>
        <v>7</v>
      </c>
      <c r="L4469" s="32">
        <f>D4469*E4469</f>
        <v>1.85</v>
      </c>
      <c r="M4469" s="32">
        <f>D4469*F4469</f>
        <v>1</v>
      </c>
      <c r="N4469" s="32">
        <f>L4469-M4469</f>
        <v>0.85000000000000009</v>
      </c>
    </row>
    <row r="4470" spans="1:14" x14ac:dyDescent="0.2">
      <c r="A4470" s="26">
        <v>577404</v>
      </c>
      <c r="B4470" s="26">
        <v>22633</v>
      </c>
      <c r="C4470" s="27" t="s">
        <v>1</v>
      </c>
      <c r="D4470" s="27">
        <v>1</v>
      </c>
      <c r="E4470" s="27">
        <v>1.85</v>
      </c>
      <c r="F4470" s="30">
        <f>INDEX(Additional!$B$3:$B$11,MATCH(C4470,Additional!$A$3:$A$11,0))</f>
        <v>1</v>
      </c>
      <c r="G4470" s="27">
        <v>17243</v>
      </c>
      <c r="H4470" s="27" t="s">
        <v>0</v>
      </c>
      <c r="I4470" s="28">
        <v>40213</v>
      </c>
      <c r="J4470" s="32">
        <f>YEAR(I4470)</f>
        <v>2010</v>
      </c>
      <c r="K4470" s="32">
        <f>MONTH(I4470)</f>
        <v>2</v>
      </c>
      <c r="L4470" s="32">
        <f>D4470*E4470</f>
        <v>1.85</v>
      </c>
      <c r="M4470" s="32">
        <f>D4470*F4470</f>
        <v>1</v>
      </c>
      <c r="N4470" s="32">
        <f>L4470-M4470</f>
        <v>0.85000000000000009</v>
      </c>
    </row>
    <row r="4471" spans="1:14" x14ac:dyDescent="0.2">
      <c r="A4471" s="26">
        <v>577404</v>
      </c>
      <c r="B4471" s="26">
        <v>23439</v>
      </c>
      <c r="C4471" s="27" t="s">
        <v>1</v>
      </c>
      <c r="D4471" s="27">
        <v>4</v>
      </c>
      <c r="E4471" s="27">
        <v>1.85</v>
      </c>
      <c r="F4471" s="30">
        <f>INDEX(Additional!$B$3:$B$11,MATCH(C4471,Additional!$A$3:$A$11,0))</f>
        <v>1</v>
      </c>
      <c r="G4471" s="27">
        <v>17243</v>
      </c>
      <c r="H4471" s="27" t="s">
        <v>0</v>
      </c>
      <c r="I4471" s="28">
        <v>40606</v>
      </c>
      <c r="J4471" s="32">
        <f>YEAR(I4471)</f>
        <v>2011</v>
      </c>
      <c r="K4471" s="32">
        <f>MONTH(I4471)</f>
        <v>3</v>
      </c>
      <c r="L4471" s="32">
        <f>D4471*E4471</f>
        <v>7.4</v>
      </c>
      <c r="M4471" s="32">
        <f>D4471*F4471</f>
        <v>4</v>
      </c>
      <c r="N4471" s="32">
        <f>L4471-M4471</f>
        <v>3.4000000000000004</v>
      </c>
    </row>
    <row r="4472" spans="1:14" x14ac:dyDescent="0.2">
      <c r="A4472" s="26">
        <v>577404</v>
      </c>
      <c r="B4472" s="26">
        <v>22834</v>
      </c>
      <c r="C4472" s="27" t="s">
        <v>1</v>
      </c>
      <c r="D4472" s="27">
        <v>6</v>
      </c>
      <c r="E4472" s="27">
        <v>1.85</v>
      </c>
      <c r="F4472" s="30">
        <f>INDEX(Additional!$B$3:$B$11,MATCH(C4472,Additional!$A$3:$A$11,0))</f>
        <v>1</v>
      </c>
      <c r="G4472" s="27">
        <v>17243</v>
      </c>
      <c r="H4472" s="27" t="s">
        <v>0</v>
      </c>
      <c r="I4472" s="28">
        <v>40846</v>
      </c>
      <c r="J4472" s="32">
        <f>YEAR(I4472)</f>
        <v>2011</v>
      </c>
      <c r="K4472" s="32">
        <f>MONTH(I4472)</f>
        <v>10</v>
      </c>
      <c r="L4472" s="32">
        <f>D4472*E4472</f>
        <v>11.100000000000001</v>
      </c>
      <c r="M4472" s="32">
        <f>D4472*F4472</f>
        <v>6</v>
      </c>
      <c r="N4472" s="32">
        <f>L4472-M4472</f>
        <v>5.1000000000000014</v>
      </c>
    </row>
    <row r="4473" spans="1:14" x14ac:dyDescent="0.2">
      <c r="A4473" s="26">
        <v>577404</v>
      </c>
      <c r="B4473" s="26">
        <v>23342</v>
      </c>
      <c r="C4473" s="27" t="s">
        <v>1</v>
      </c>
      <c r="D4473" s="27">
        <v>6</v>
      </c>
      <c r="E4473" s="27">
        <v>1.85</v>
      </c>
      <c r="F4473" s="30">
        <f>INDEX(Additional!$B$3:$B$11,MATCH(C4473,Additional!$A$3:$A$11,0))</f>
        <v>1</v>
      </c>
      <c r="G4473" s="27">
        <v>17243</v>
      </c>
      <c r="H4473" s="27" t="s">
        <v>0</v>
      </c>
      <c r="I4473" s="28">
        <v>40422</v>
      </c>
      <c r="J4473" s="32">
        <f>YEAR(I4473)</f>
        <v>2010</v>
      </c>
      <c r="K4473" s="32">
        <f>MONTH(I4473)</f>
        <v>9</v>
      </c>
      <c r="L4473" s="32">
        <f>D4473*E4473</f>
        <v>11.100000000000001</v>
      </c>
      <c r="M4473" s="32">
        <f>D4473*F4473</f>
        <v>6</v>
      </c>
      <c r="N4473" s="32">
        <f>L4473-M4473</f>
        <v>5.1000000000000014</v>
      </c>
    </row>
    <row r="4474" spans="1:14" x14ac:dyDescent="0.2">
      <c r="A4474" s="26">
        <v>577404</v>
      </c>
      <c r="B4474" s="26" t="s">
        <v>21</v>
      </c>
      <c r="C4474" s="27" t="s">
        <v>1</v>
      </c>
      <c r="D4474" s="27">
        <v>4</v>
      </c>
      <c r="E4474" s="27">
        <v>1.85</v>
      </c>
      <c r="F4474" s="30">
        <f>INDEX(Additional!$B$3:$B$11,MATCH(C4474,Additional!$A$3:$A$11,0))</f>
        <v>1</v>
      </c>
      <c r="G4474" s="27">
        <v>17243</v>
      </c>
      <c r="H4474" s="27" t="s">
        <v>0</v>
      </c>
      <c r="I4474" s="28">
        <v>41004</v>
      </c>
      <c r="J4474" s="32">
        <f>YEAR(I4474)</f>
        <v>2012</v>
      </c>
      <c r="K4474" s="32">
        <f>MONTH(I4474)</f>
        <v>4</v>
      </c>
      <c r="L4474" s="32">
        <f>D4474*E4474</f>
        <v>7.4</v>
      </c>
      <c r="M4474" s="32">
        <f>D4474*F4474</f>
        <v>4</v>
      </c>
      <c r="N4474" s="32">
        <f>L4474-M4474</f>
        <v>3.4000000000000004</v>
      </c>
    </row>
    <row r="4475" spans="1:14" x14ac:dyDescent="0.2">
      <c r="A4475" s="26">
        <v>577404</v>
      </c>
      <c r="B4475" s="26">
        <v>22835</v>
      </c>
      <c r="C4475" s="27" t="s">
        <v>1</v>
      </c>
      <c r="D4475" s="27">
        <v>6</v>
      </c>
      <c r="E4475" s="27">
        <v>1.85</v>
      </c>
      <c r="F4475" s="30">
        <f>INDEX(Additional!$B$3:$B$11,MATCH(C4475,Additional!$A$3:$A$11,0))</f>
        <v>1</v>
      </c>
      <c r="G4475" s="27">
        <v>17243</v>
      </c>
      <c r="H4475" s="27" t="s">
        <v>0</v>
      </c>
      <c r="I4475" s="28">
        <v>40771</v>
      </c>
      <c r="J4475" s="32">
        <f>YEAR(I4475)</f>
        <v>2011</v>
      </c>
      <c r="K4475" s="32">
        <f>MONTH(I4475)</f>
        <v>8</v>
      </c>
      <c r="L4475" s="32">
        <f>D4475*E4475</f>
        <v>11.100000000000001</v>
      </c>
      <c r="M4475" s="32">
        <f>D4475*F4475</f>
        <v>6</v>
      </c>
      <c r="N4475" s="32">
        <f>L4475-M4475</f>
        <v>5.1000000000000014</v>
      </c>
    </row>
    <row r="4476" spans="1:14" x14ac:dyDescent="0.2">
      <c r="A4476" s="26">
        <v>577404</v>
      </c>
      <c r="B4476" s="26">
        <v>22112</v>
      </c>
      <c r="C4476" s="27" t="s">
        <v>1</v>
      </c>
      <c r="D4476" s="27">
        <v>8</v>
      </c>
      <c r="E4476" s="27">
        <v>1.85</v>
      </c>
      <c r="F4476" s="30">
        <f>INDEX(Additional!$B$3:$B$11,MATCH(C4476,Additional!$A$3:$A$11,0))</f>
        <v>1</v>
      </c>
      <c r="G4476" s="27">
        <v>17243</v>
      </c>
      <c r="H4476" s="27" t="s">
        <v>0</v>
      </c>
      <c r="I4476" s="28">
        <v>40754</v>
      </c>
      <c r="J4476" s="32">
        <f>YEAR(I4476)</f>
        <v>2011</v>
      </c>
      <c r="K4476" s="32">
        <f>MONTH(I4476)</f>
        <v>7</v>
      </c>
      <c r="L4476" s="32">
        <f>D4476*E4476</f>
        <v>14.8</v>
      </c>
      <c r="M4476" s="32">
        <f>D4476*F4476</f>
        <v>8</v>
      </c>
      <c r="N4476" s="32">
        <f>L4476-M4476</f>
        <v>6.8000000000000007</v>
      </c>
    </row>
    <row r="4477" spans="1:14" x14ac:dyDescent="0.2">
      <c r="A4477" s="26">
        <v>577404</v>
      </c>
      <c r="B4477" s="26">
        <v>20829</v>
      </c>
      <c r="C4477" s="27" t="s">
        <v>1</v>
      </c>
      <c r="D4477" s="27">
        <v>6</v>
      </c>
      <c r="E4477" s="27">
        <v>1.85</v>
      </c>
      <c r="F4477" s="30">
        <f>INDEX(Additional!$B$3:$B$11,MATCH(C4477,Additional!$A$3:$A$11,0))</f>
        <v>1</v>
      </c>
      <c r="G4477" s="27">
        <v>17243</v>
      </c>
      <c r="H4477" s="27" t="s">
        <v>0</v>
      </c>
      <c r="I4477" s="28">
        <v>40291</v>
      </c>
      <c r="J4477" s="32">
        <f>YEAR(I4477)</f>
        <v>2010</v>
      </c>
      <c r="K4477" s="32">
        <f>MONTH(I4477)</f>
        <v>4</v>
      </c>
      <c r="L4477" s="32">
        <f>D4477*E4477</f>
        <v>11.100000000000001</v>
      </c>
      <c r="M4477" s="32">
        <f>D4477*F4477</f>
        <v>6</v>
      </c>
      <c r="N4477" s="32">
        <f>L4477-M4477</f>
        <v>5.1000000000000014</v>
      </c>
    </row>
    <row r="4478" spans="1:14" x14ac:dyDescent="0.2">
      <c r="A4478" s="26">
        <v>577404</v>
      </c>
      <c r="B4478" s="26">
        <v>21136</v>
      </c>
      <c r="C4478" s="27" t="s">
        <v>1</v>
      </c>
      <c r="D4478" s="27">
        <v>4</v>
      </c>
      <c r="E4478" s="27">
        <v>1.85</v>
      </c>
      <c r="F4478" s="30">
        <f>INDEX(Additional!$B$3:$B$11,MATCH(C4478,Additional!$A$3:$A$11,0))</f>
        <v>1</v>
      </c>
      <c r="G4478" s="27">
        <v>17243</v>
      </c>
      <c r="H4478" s="27" t="s">
        <v>0</v>
      </c>
      <c r="I4478" s="28">
        <v>41092</v>
      </c>
      <c r="J4478" s="32">
        <f>YEAR(I4478)</f>
        <v>2012</v>
      </c>
      <c r="K4478" s="32">
        <f>MONTH(I4478)</f>
        <v>7</v>
      </c>
      <c r="L4478" s="32">
        <f>D4478*E4478</f>
        <v>7.4</v>
      </c>
      <c r="M4478" s="32">
        <f>D4478*F4478</f>
        <v>4</v>
      </c>
      <c r="N4478" s="32">
        <f>L4478-M4478</f>
        <v>3.4000000000000004</v>
      </c>
    </row>
    <row r="4479" spans="1:14" x14ac:dyDescent="0.2">
      <c r="A4479" s="26">
        <v>577404</v>
      </c>
      <c r="B4479" s="26">
        <v>23103</v>
      </c>
      <c r="C4479" s="27" t="s">
        <v>1</v>
      </c>
      <c r="D4479" s="27">
        <v>4</v>
      </c>
      <c r="E4479" s="27">
        <v>1.85</v>
      </c>
      <c r="F4479" s="30">
        <f>INDEX(Additional!$B$3:$B$11,MATCH(C4479,Additional!$A$3:$A$11,0))</f>
        <v>1</v>
      </c>
      <c r="G4479" s="27">
        <v>17243</v>
      </c>
      <c r="H4479" s="27" t="s">
        <v>0</v>
      </c>
      <c r="I4479" s="28">
        <v>41211</v>
      </c>
      <c r="J4479" s="32">
        <f>YEAR(I4479)</f>
        <v>2012</v>
      </c>
      <c r="K4479" s="32">
        <f>MONTH(I4479)</f>
        <v>10</v>
      </c>
      <c r="L4479" s="32">
        <f>D4479*E4479</f>
        <v>7.4</v>
      </c>
      <c r="M4479" s="32">
        <f>D4479*F4479</f>
        <v>4</v>
      </c>
      <c r="N4479" s="32">
        <f>L4479-M4479</f>
        <v>3.4000000000000004</v>
      </c>
    </row>
    <row r="4480" spans="1:14" x14ac:dyDescent="0.2">
      <c r="A4480" s="26">
        <v>577404</v>
      </c>
      <c r="B4480" s="26">
        <v>23330</v>
      </c>
      <c r="C4480" s="27" t="s">
        <v>1</v>
      </c>
      <c r="D4480" s="27">
        <v>6</v>
      </c>
      <c r="E4480" s="27">
        <v>1.85</v>
      </c>
      <c r="F4480" s="30">
        <f>INDEX(Additional!$B$3:$B$11,MATCH(C4480,Additional!$A$3:$A$11,0))</f>
        <v>1</v>
      </c>
      <c r="G4480" s="27">
        <v>17243</v>
      </c>
      <c r="H4480" s="27" t="s">
        <v>0</v>
      </c>
      <c r="I4480" s="28">
        <v>40405</v>
      </c>
      <c r="J4480" s="32">
        <f>YEAR(I4480)</f>
        <v>2010</v>
      </c>
      <c r="K4480" s="32">
        <f>MONTH(I4480)</f>
        <v>8</v>
      </c>
      <c r="L4480" s="32">
        <f>D4480*E4480</f>
        <v>11.100000000000001</v>
      </c>
      <c r="M4480" s="32">
        <f>D4480*F4480</f>
        <v>6</v>
      </c>
      <c r="N4480" s="32">
        <f>L4480-M4480</f>
        <v>5.1000000000000014</v>
      </c>
    </row>
    <row r="4481" spans="1:14" x14ac:dyDescent="0.2">
      <c r="A4481" s="26">
        <v>577404</v>
      </c>
      <c r="B4481" s="26">
        <v>22574</v>
      </c>
      <c r="C4481" s="27" t="s">
        <v>1</v>
      </c>
      <c r="D4481" s="27">
        <v>6</v>
      </c>
      <c r="E4481" s="27">
        <v>1.85</v>
      </c>
      <c r="F4481" s="30">
        <f>INDEX(Additional!$B$3:$B$11,MATCH(C4481,Additional!$A$3:$A$11,0))</f>
        <v>1</v>
      </c>
      <c r="G4481" s="27">
        <v>17243</v>
      </c>
      <c r="H4481" s="27" t="s">
        <v>0</v>
      </c>
      <c r="I4481" s="28">
        <v>40962</v>
      </c>
      <c r="J4481" s="32">
        <f>YEAR(I4481)</f>
        <v>2012</v>
      </c>
      <c r="K4481" s="32">
        <f>MONTH(I4481)</f>
        <v>2</v>
      </c>
      <c r="L4481" s="32">
        <f>D4481*E4481</f>
        <v>11.100000000000001</v>
      </c>
      <c r="M4481" s="32">
        <f>D4481*F4481</f>
        <v>6</v>
      </c>
      <c r="N4481" s="32">
        <f>L4481-M4481</f>
        <v>5.1000000000000014</v>
      </c>
    </row>
    <row r="4482" spans="1:14" x14ac:dyDescent="0.2">
      <c r="A4482" s="26">
        <v>577404</v>
      </c>
      <c r="B4482" s="26">
        <v>23227</v>
      </c>
      <c r="C4482" s="27" t="s">
        <v>1</v>
      </c>
      <c r="D4482" s="27">
        <v>24</v>
      </c>
      <c r="E4482" s="27">
        <v>1.85</v>
      </c>
      <c r="F4482" s="30">
        <f>INDEX(Additional!$B$3:$B$11,MATCH(C4482,Additional!$A$3:$A$11,0))</f>
        <v>1</v>
      </c>
      <c r="G4482" s="27">
        <v>17243</v>
      </c>
      <c r="H4482" s="27" t="s">
        <v>0</v>
      </c>
      <c r="I4482" s="28">
        <v>41087</v>
      </c>
      <c r="J4482" s="32">
        <f>YEAR(I4482)</f>
        <v>2012</v>
      </c>
      <c r="K4482" s="32">
        <f>MONTH(I4482)</f>
        <v>6</v>
      </c>
      <c r="L4482" s="32">
        <f>D4482*E4482</f>
        <v>44.400000000000006</v>
      </c>
      <c r="M4482" s="32">
        <f>D4482*F4482</f>
        <v>24</v>
      </c>
      <c r="N4482" s="32">
        <f>L4482-M4482</f>
        <v>20.400000000000006</v>
      </c>
    </row>
    <row r="4483" spans="1:14" x14ac:dyDescent="0.2">
      <c r="A4483" s="26">
        <v>577404</v>
      </c>
      <c r="B4483" s="26">
        <v>23082</v>
      </c>
      <c r="C4483" s="27" t="s">
        <v>1</v>
      </c>
      <c r="D4483" s="27">
        <v>12</v>
      </c>
      <c r="E4483" s="27">
        <v>1.85</v>
      </c>
      <c r="F4483" s="30">
        <f>INDEX(Additional!$B$3:$B$11,MATCH(C4483,Additional!$A$3:$A$11,0))</f>
        <v>1</v>
      </c>
      <c r="G4483" s="27">
        <v>17243</v>
      </c>
      <c r="H4483" s="27" t="s">
        <v>0</v>
      </c>
      <c r="I4483" s="28">
        <v>40719</v>
      </c>
      <c r="J4483" s="32">
        <f>YEAR(I4483)</f>
        <v>2011</v>
      </c>
      <c r="K4483" s="32">
        <f>MONTH(I4483)</f>
        <v>6</v>
      </c>
      <c r="L4483" s="32">
        <f>D4483*E4483</f>
        <v>22.200000000000003</v>
      </c>
      <c r="M4483" s="32">
        <f>D4483*F4483</f>
        <v>12</v>
      </c>
      <c r="N4483" s="32">
        <f>L4483-M4483</f>
        <v>10.200000000000003</v>
      </c>
    </row>
    <row r="4484" spans="1:14" x14ac:dyDescent="0.2">
      <c r="A4484" s="26">
        <v>577404</v>
      </c>
      <c r="B4484" s="26">
        <v>23083</v>
      </c>
      <c r="C4484" s="27" t="s">
        <v>1</v>
      </c>
      <c r="D4484" s="27">
        <v>6</v>
      </c>
      <c r="E4484" s="27">
        <v>1.85</v>
      </c>
      <c r="F4484" s="30">
        <f>INDEX(Additional!$B$3:$B$11,MATCH(C4484,Additional!$A$3:$A$11,0))</f>
        <v>1</v>
      </c>
      <c r="G4484" s="27">
        <v>17243</v>
      </c>
      <c r="H4484" s="27" t="s">
        <v>0</v>
      </c>
      <c r="I4484" s="28">
        <v>40780</v>
      </c>
      <c r="J4484" s="32">
        <f>YEAR(I4484)</f>
        <v>2011</v>
      </c>
      <c r="K4484" s="32">
        <f>MONTH(I4484)</f>
        <v>8</v>
      </c>
      <c r="L4484" s="32">
        <f>D4484*E4484</f>
        <v>11.100000000000001</v>
      </c>
      <c r="M4484" s="32">
        <f>D4484*F4484</f>
        <v>6</v>
      </c>
      <c r="N4484" s="32">
        <f>L4484-M4484</f>
        <v>5.1000000000000014</v>
      </c>
    </row>
    <row r="4485" spans="1:14" x14ac:dyDescent="0.2">
      <c r="A4485" s="26">
        <v>577404</v>
      </c>
      <c r="B4485" s="26" t="s">
        <v>20</v>
      </c>
      <c r="C4485" s="27" t="s">
        <v>1</v>
      </c>
      <c r="D4485" s="27">
        <v>6</v>
      </c>
      <c r="E4485" s="27">
        <v>1.85</v>
      </c>
      <c r="F4485" s="30">
        <f>INDEX(Additional!$B$3:$B$11,MATCH(C4485,Additional!$A$3:$A$11,0))</f>
        <v>1</v>
      </c>
      <c r="G4485" s="27">
        <v>17243</v>
      </c>
      <c r="H4485" s="27" t="s">
        <v>0</v>
      </c>
      <c r="I4485" s="28">
        <v>40265</v>
      </c>
      <c r="J4485" s="32">
        <f>YEAR(I4485)</f>
        <v>2010</v>
      </c>
      <c r="K4485" s="32">
        <f>MONTH(I4485)</f>
        <v>3</v>
      </c>
      <c r="L4485" s="32">
        <f>D4485*E4485</f>
        <v>11.100000000000001</v>
      </c>
      <c r="M4485" s="32">
        <f>D4485*F4485</f>
        <v>6</v>
      </c>
      <c r="N4485" s="32">
        <f>L4485-M4485</f>
        <v>5.1000000000000014</v>
      </c>
    </row>
    <row r="4486" spans="1:14" x14ac:dyDescent="0.2">
      <c r="A4486" s="26">
        <v>577404</v>
      </c>
      <c r="B4486" s="26">
        <v>23275</v>
      </c>
      <c r="C4486" s="27" t="s">
        <v>1</v>
      </c>
      <c r="D4486" s="27">
        <v>12</v>
      </c>
      <c r="E4486" s="27">
        <v>1.85</v>
      </c>
      <c r="F4486" s="30">
        <f>INDEX(Additional!$B$3:$B$11,MATCH(C4486,Additional!$A$3:$A$11,0))</f>
        <v>1</v>
      </c>
      <c r="G4486" s="27">
        <v>17243</v>
      </c>
      <c r="H4486" s="27" t="s">
        <v>0</v>
      </c>
      <c r="I4486" s="28">
        <v>41258</v>
      </c>
      <c r="J4486" s="32">
        <f>YEAR(I4486)</f>
        <v>2012</v>
      </c>
      <c r="K4486" s="32">
        <f>MONTH(I4486)</f>
        <v>12</v>
      </c>
      <c r="L4486" s="32">
        <f>D4486*E4486</f>
        <v>22.200000000000003</v>
      </c>
      <c r="M4486" s="32">
        <f>D4486*F4486</f>
        <v>12</v>
      </c>
      <c r="N4486" s="32">
        <f>L4486-M4486</f>
        <v>10.200000000000003</v>
      </c>
    </row>
    <row r="4487" spans="1:14" x14ac:dyDescent="0.2">
      <c r="A4487" s="26">
        <v>577405</v>
      </c>
      <c r="B4487" s="26">
        <v>35953</v>
      </c>
      <c r="C4487" s="27" t="s">
        <v>1</v>
      </c>
      <c r="D4487" s="27">
        <v>6</v>
      </c>
      <c r="E4487" s="27">
        <v>1.85</v>
      </c>
      <c r="F4487" s="30">
        <f>INDEX(Additional!$B$3:$B$11,MATCH(C4487,Additional!$A$3:$A$11,0))</f>
        <v>1</v>
      </c>
      <c r="G4487" s="27">
        <v>14116</v>
      </c>
      <c r="H4487" s="27" t="s">
        <v>0</v>
      </c>
      <c r="I4487" s="28">
        <v>40340</v>
      </c>
      <c r="J4487" s="32">
        <f>YEAR(I4487)</f>
        <v>2010</v>
      </c>
      <c r="K4487" s="32">
        <f>MONTH(I4487)</f>
        <v>6</v>
      </c>
      <c r="L4487" s="32">
        <f>D4487*E4487</f>
        <v>11.100000000000001</v>
      </c>
      <c r="M4487" s="32">
        <f>D4487*F4487</f>
        <v>6</v>
      </c>
      <c r="N4487" s="32">
        <f>L4487-M4487</f>
        <v>5.1000000000000014</v>
      </c>
    </row>
    <row r="4488" spans="1:14" x14ac:dyDescent="0.2">
      <c r="A4488" s="26">
        <v>577405</v>
      </c>
      <c r="B4488" s="26">
        <v>22941</v>
      </c>
      <c r="C4488" s="27" t="s">
        <v>1</v>
      </c>
      <c r="D4488" s="27">
        <v>12</v>
      </c>
      <c r="E4488" s="27">
        <v>1.85</v>
      </c>
      <c r="F4488" s="30">
        <f>INDEX(Additional!$B$3:$B$11,MATCH(C4488,Additional!$A$3:$A$11,0))</f>
        <v>1</v>
      </c>
      <c r="G4488" s="27">
        <v>14116</v>
      </c>
      <c r="H4488" s="27" t="s">
        <v>0</v>
      </c>
      <c r="I4488" s="28">
        <v>40536</v>
      </c>
      <c r="J4488" s="32">
        <f>YEAR(I4488)</f>
        <v>2010</v>
      </c>
      <c r="K4488" s="32">
        <f>MONTH(I4488)</f>
        <v>12</v>
      </c>
      <c r="L4488" s="32">
        <f>D4488*E4488</f>
        <v>22.200000000000003</v>
      </c>
      <c r="M4488" s="32">
        <f>D4488*F4488</f>
        <v>12</v>
      </c>
      <c r="N4488" s="32">
        <f>L4488-M4488</f>
        <v>10.200000000000003</v>
      </c>
    </row>
    <row r="4489" spans="1:14" x14ac:dyDescent="0.2">
      <c r="A4489" s="26">
        <v>577405</v>
      </c>
      <c r="B4489" s="26">
        <v>22219</v>
      </c>
      <c r="C4489" s="27" t="s">
        <v>1</v>
      </c>
      <c r="D4489" s="27">
        <v>24</v>
      </c>
      <c r="E4489" s="27">
        <v>1.85</v>
      </c>
      <c r="F4489" s="30">
        <f>INDEX(Additional!$B$3:$B$11,MATCH(C4489,Additional!$A$3:$A$11,0))</f>
        <v>1</v>
      </c>
      <c r="G4489" s="27">
        <v>14116</v>
      </c>
      <c r="H4489" s="27" t="s">
        <v>0</v>
      </c>
      <c r="I4489" s="28">
        <v>40290</v>
      </c>
      <c r="J4489" s="32">
        <f>YEAR(I4489)</f>
        <v>2010</v>
      </c>
      <c r="K4489" s="32">
        <f>MONTH(I4489)</f>
        <v>4</v>
      </c>
      <c r="L4489" s="32">
        <f>D4489*E4489</f>
        <v>44.400000000000006</v>
      </c>
      <c r="M4489" s="32">
        <f>D4489*F4489</f>
        <v>24</v>
      </c>
      <c r="N4489" s="32">
        <f>L4489-M4489</f>
        <v>20.400000000000006</v>
      </c>
    </row>
    <row r="4490" spans="1:14" x14ac:dyDescent="0.2">
      <c r="A4490" s="26">
        <v>577405</v>
      </c>
      <c r="B4490" s="26">
        <v>22766</v>
      </c>
      <c r="C4490" s="27" t="s">
        <v>1</v>
      </c>
      <c r="D4490" s="27">
        <v>24</v>
      </c>
      <c r="E4490" s="27">
        <v>1.85</v>
      </c>
      <c r="F4490" s="30">
        <f>INDEX(Additional!$B$3:$B$11,MATCH(C4490,Additional!$A$3:$A$11,0))</f>
        <v>1</v>
      </c>
      <c r="G4490" s="27">
        <v>14116</v>
      </c>
      <c r="H4490" s="27" t="s">
        <v>0</v>
      </c>
      <c r="I4490" s="28">
        <v>40349</v>
      </c>
      <c r="J4490" s="32">
        <f>YEAR(I4490)</f>
        <v>2010</v>
      </c>
      <c r="K4490" s="32">
        <f>MONTH(I4490)</f>
        <v>6</v>
      </c>
      <c r="L4490" s="32">
        <f>D4490*E4490</f>
        <v>44.400000000000006</v>
      </c>
      <c r="M4490" s="32">
        <f>D4490*F4490</f>
        <v>24</v>
      </c>
      <c r="N4490" s="32">
        <f>L4490-M4490</f>
        <v>20.400000000000006</v>
      </c>
    </row>
    <row r="4491" spans="1:14" x14ac:dyDescent="0.2">
      <c r="A4491" s="26">
        <v>577405</v>
      </c>
      <c r="B4491" s="26">
        <v>84946</v>
      </c>
      <c r="C4491" s="27" t="s">
        <v>1</v>
      </c>
      <c r="D4491" s="27">
        <v>40</v>
      </c>
      <c r="E4491" s="27">
        <v>1.85</v>
      </c>
      <c r="F4491" s="30">
        <f>INDEX(Additional!$B$3:$B$11,MATCH(C4491,Additional!$A$3:$A$11,0))</f>
        <v>1</v>
      </c>
      <c r="G4491" s="27">
        <v>14116</v>
      </c>
      <c r="H4491" s="27" t="s">
        <v>0</v>
      </c>
      <c r="I4491" s="28">
        <v>40728</v>
      </c>
      <c r="J4491" s="32">
        <f>YEAR(I4491)</f>
        <v>2011</v>
      </c>
      <c r="K4491" s="32">
        <f>MONTH(I4491)</f>
        <v>7</v>
      </c>
      <c r="L4491" s="32">
        <f>D4491*E4491</f>
        <v>74</v>
      </c>
      <c r="M4491" s="32">
        <f>D4491*F4491</f>
        <v>40</v>
      </c>
      <c r="N4491" s="32">
        <f>L4491-M4491</f>
        <v>34</v>
      </c>
    </row>
    <row r="4492" spans="1:14" x14ac:dyDescent="0.2">
      <c r="A4492" s="26">
        <v>577405</v>
      </c>
      <c r="B4492" s="26">
        <v>22468</v>
      </c>
      <c r="C4492" s="27" t="s">
        <v>1</v>
      </c>
      <c r="D4492" s="27">
        <v>48</v>
      </c>
      <c r="E4492" s="27">
        <v>1.85</v>
      </c>
      <c r="F4492" s="30">
        <f>INDEX(Additional!$B$3:$B$11,MATCH(C4492,Additional!$A$3:$A$11,0))</f>
        <v>1</v>
      </c>
      <c r="G4492" s="27">
        <v>14116</v>
      </c>
      <c r="H4492" s="27" t="s">
        <v>0</v>
      </c>
      <c r="I4492" s="28">
        <v>40357</v>
      </c>
      <c r="J4492" s="32">
        <f>YEAR(I4492)</f>
        <v>2010</v>
      </c>
      <c r="K4492" s="32">
        <f>MONTH(I4492)</f>
        <v>6</v>
      </c>
      <c r="L4492" s="32">
        <f>D4492*E4492</f>
        <v>88.800000000000011</v>
      </c>
      <c r="M4492" s="32">
        <f>D4492*F4492</f>
        <v>48</v>
      </c>
      <c r="N4492" s="32">
        <f>L4492-M4492</f>
        <v>40.800000000000011</v>
      </c>
    </row>
    <row r="4493" spans="1:14" x14ac:dyDescent="0.2">
      <c r="A4493" s="26">
        <v>577405</v>
      </c>
      <c r="B4493" s="26">
        <v>22179</v>
      </c>
      <c r="C4493" s="27" t="s">
        <v>1</v>
      </c>
      <c r="D4493" s="27">
        <v>6</v>
      </c>
      <c r="E4493" s="27">
        <v>1.85</v>
      </c>
      <c r="F4493" s="30">
        <f>INDEX(Additional!$B$3:$B$11,MATCH(C4493,Additional!$A$3:$A$11,0))</f>
        <v>1</v>
      </c>
      <c r="G4493" s="27">
        <v>14116</v>
      </c>
      <c r="H4493" s="27" t="s">
        <v>0</v>
      </c>
      <c r="I4493" s="28">
        <v>41052</v>
      </c>
      <c r="J4493" s="32">
        <f>YEAR(I4493)</f>
        <v>2012</v>
      </c>
      <c r="K4493" s="32">
        <f>MONTH(I4493)</f>
        <v>5</v>
      </c>
      <c r="L4493" s="32">
        <f>D4493*E4493</f>
        <v>11.100000000000001</v>
      </c>
      <c r="M4493" s="32">
        <f>D4493*F4493</f>
        <v>6</v>
      </c>
      <c r="N4493" s="32">
        <f>L4493-M4493</f>
        <v>5.1000000000000014</v>
      </c>
    </row>
    <row r="4494" spans="1:14" x14ac:dyDescent="0.2">
      <c r="A4494" s="26">
        <v>577405</v>
      </c>
      <c r="B4494" s="26">
        <v>23397</v>
      </c>
      <c r="C4494" s="27" t="s">
        <v>1</v>
      </c>
      <c r="D4494" s="27">
        <v>12</v>
      </c>
      <c r="E4494" s="27">
        <v>1.85</v>
      </c>
      <c r="F4494" s="30">
        <f>INDEX(Additional!$B$3:$B$11,MATCH(C4494,Additional!$A$3:$A$11,0))</f>
        <v>1</v>
      </c>
      <c r="G4494" s="27">
        <v>14116</v>
      </c>
      <c r="H4494" s="27" t="s">
        <v>0</v>
      </c>
      <c r="I4494" s="28">
        <v>40741</v>
      </c>
      <c r="J4494" s="32">
        <f>YEAR(I4494)</f>
        <v>2011</v>
      </c>
      <c r="K4494" s="32">
        <f>MONTH(I4494)</f>
        <v>7</v>
      </c>
      <c r="L4494" s="32">
        <f>D4494*E4494</f>
        <v>22.200000000000003</v>
      </c>
      <c r="M4494" s="32">
        <f>D4494*F4494</f>
        <v>12</v>
      </c>
      <c r="N4494" s="32">
        <f>L4494-M4494</f>
        <v>10.200000000000003</v>
      </c>
    </row>
    <row r="4495" spans="1:14" x14ac:dyDescent="0.2">
      <c r="A4495" s="26">
        <v>577406</v>
      </c>
      <c r="B4495" s="26">
        <v>23439</v>
      </c>
      <c r="C4495" s="27" t="s">
        <v>1</v>
      </c>
      <c r="D4495" s="27">
        <v>72</v>
      </c>
      <c r="E4495" s="27">
        <v>1.85</v>
      </c>
      <c r="F4495" s="30">
        <f>INDEX(Additional!$B$3:$B$11,MATCH(C4495,Additional!$A$3:$A$11,0))</f>
        <v>1</v>
      </c>
      <c r="G4495" s="27">
        <v>12702</v>
      </c>
      <c r="H4495" s="27" t="s">
        <v>17</v>
      </c>
      <c r="I4495" s="28">
        <v>40789</v>
      </c>
      <c r="J4495" s="32">
        <f>YEAR(I4495)</f>
        <v>2011</v>
      </c>
      <c r="K4495" s="32">
        <f>MONTH(I4495)</f>
        <v>9</v>
      </c>
      <c r="L4495" s="32">
        <f>D4495*E4495</f>
        <v>133.20000000000002</v>
      </c>
      <c r="M4495" s="32">
        <f>D4495*F4495</f>
        <v>72</v>
      </c>
      <c r="N4495" s="32">
        <f>L4495-M4495</f>
        <v>61.200000000000017</v>
      </c>
    </row>
    <row r="4496" spans="1:14" x14ac:dyDescent="0.2">
      <c r="A4496" s="26">
        <v>577406</v>
      </c>
      <c r="B4496" s="26">
        <v>21479</v>
      </c>
      <c r="C4496" s="27" t="s">
        <v>1</v>
      </c>
      <c r="D4496" s="27">
        <v>2</v>
      </c>
      <c r="E4496" s="27">
        <v>1.85</v>
      </c>
      <c r="F4496" s="30">
        <f>INDEX(Additional!$B$3:$B$11,MATCH(C4496,Additional!$A$3:$A$11,0))</f>
        <v>1</v>
      </c>
      <c r="G4496" s="27">
        <v>12702</v>
      </c>
      <c r="H4496" s="27" t="s">
        <v>17</v>
      </c>
      <c r="I4496" s="28">
        <v>41143</v>
      </c>
      <c r="J4496" s="32">
        <f>YEAR(I4496)</f>
        <v>2012</v>
      </c>
      <c r="K4496" s="32">
        <f>MONTH(I4496)</f>
        <v>8</v>
      </c>
      <c r="L4496" s="32">
        <f>D4496*E4496</f>
        <v>3.7</v>
      </c>
      <c r="M4496" s="32">
        <f>D4496*F4496</f>
        <v>2</v>
      </c>
      <c r="N4496" s="32">
        <f>L4496-M4496</f>
        <v>1.7000000000000002</v>
      </c>
    </row>
    <row r="4497" spans="1:14" x14ac:dyDescent="0.2">
      <c r="A4497" s="26">
        <v>577406</v>
      </c>
      <c r="B4497" s="26">
        <v>21481</v>
      </c>
      <c r="C4497" s="27" t="s">
        <v>1</v>
      </c>
      <c r="D4497" s="27">
        <v>12</v>
      </c>
      <c r="E4497" s="27">
        <v>1.85</v>
      </c>
      <c r="F4497" s="30">
        <f>INDEX(Additional!$B$3:$B$11,MATCH(C4497,Additional!$A$3:$A$11,0))</f>
        <v>1</v>
      </c>
      <c r="G4497" s="27">
        <v>12702</v>
      </c>
      <c r="H4497" s="27" t="s">
        <v>17</v>
      </c>
      <c r="I4497" s="28">
        <v>41273</v>
      </c>
      <c r="J4497" s="32">
        <f>YEAR(I4497)</f>
        <v>2012</v>
      </c>
      <c r="K4497" s="32">
        <f>MONTH(I4497)</f>
        <v>12</v>
      </c>
      <c r="L4497" s="32">
        <f>D4497*E4497</f>
        <v>22.200000000000003</v>
      </c>
      <c r="M4497" s="32">
        <f>D4497*F4497</f>
        <v>12</v>
      </c>
      <c r="N4497" s="32">
        <f>L4497-M4497</f>
        <v>10.200000000000003</v>
      </c>
    </row>
    <row r="4498" spans="1:14" x14ac:dyDescent="0.2">
      <c r="A4498" s="26">
        <v>577406</v>
      </c>
      <c r="B4498" s="26">
        <v>22113</v>
      </c>
      <c r="C4498" s="27" t="s">
        <v>1</v>
      </c>
      <c r="D4498" s="27">
        <v>24</v>
      </c>
      <c r="E4498" s="27">
        <v>1.85</v>
      </c>
      <c r="F4498" s="30">
        <f>INDEX(Additional!$B$3:$B$11,MATCH(C4498,Additional!$A$3:$A$11,0))</f>
        <v>1</v>
      </c>
      <c r="G4498" s="27">
        <v>12702</v>
      </c>
      <c r="H4498" s="27" t="s">
        <v>17</v>
      </c>
      <c r="I4498" s="28">
        <v>40892</v>
      </c>
      <c r="J4498" s="32">
        <f>YEAR(I4498)</f>
        <v>2011</v>
      </c>
      <c r="K4498" s="32">
        <f>MONTH(I4498)</f>
        <v>12</v>
      </c>
      <c r="L4498" s="32">
        <f>D4498*E4498</f>
        <v>44.400000000000006</v>
      </c>
      <c r="M4498" s="32">
        <f>D4498*F4498</f>
        <v>24</v>
      </c>
      <c r="N4498" s="32">
        <f>L4498-M4498</f>
        <v>20.400000000000006</v>
      </c>
    </row>
    <row r="4499" spans="1:14" x14ac:dyDescent="0.2">
      <c r="A4499" s="26">
        <v>577406</v>
      </c>
      <c r="B4499" s="26">
        <v>22111</v>
      </c>
      <c r="C4499" s="27" t="s">
        <v>1</v>
      </c>
      <c r="D4499" s="27">
        <v>12</v>
      </c>
      <c r="E4499" s="27">
        <v>1.85</v>
      </c>
      <c r="F4499" s="30">
        <f>INDEX(Additional!$B$3:$B$11,MATCH(C4499,Additional!$A$3:$A$11,0))</f>
        <v>1</v>
      </c>
      <c r="G4499" s="27">
        <v>12702</v>
      </c>
      <c r="H4499" s="27" t="s">
        <v>17</v>
      </c>
      <c r="I4499" s="28">
        <v>40944</v>
      </c>
      <c r="J4499" s="32">
        <f>YEAR(I4499)</f>
        <v>2012</v>
      </c>
      <c r="K4499" s="32">
        <f>MONTH(I4499)</f>
        <v>2</v>
      </c>
      <c r="L4499" s="32">
        <f>D4499*E4499</f>
        <v>22.200000000000003</v>
      </c>
      <c r="M4499" s="32">
        <f>D4499*F4499</f>
        <v>12</v>
      </c>
      <c r="N4499" s="32">
        <f>L4499-M4499</f>
        <v>10.200000000000003</v>
      </c>
    </row>
    <row r="4500" spans="1:14" x14ac:dyDescent="0.2">
      <c r="A4500" s="26">
        <v>577406</v>
      </c>
      <c r="B4500" s="26">
        <v>22114</v>
      </c>
      <c r="C4500" s="27" t="s">
        <v>1</v>
      </c>
      <c r="D4500" s="27">
        <v>6</v>
      </c>
      <c r="E4500" s="27">
        <v>1.85</v>
      </c>
      <c r="F4500" s="30">
        <f>INDEX(Additional!$B$3:$B$11,MATCH(C4500,Additional!$A$3:$A$11,0))</f>
        <v>1</v>
      </c>
      <c r="G4500" s="27">
        <v>12702</v>
      </c>
      <c r="H4500" s="27" t="s">
        <v>17</v>
      </c>
      <c r="I4500" s="28">
        <v>40597</v>
      </c>
      <c r="J4500" s="32">
        <f>YEAR(I4500)</f>
        <v>2011</v>
      </c>
      <c r="K4500" s="32">
        <f>MONTH(I4500)</f>
        <v>2</v>
      </c>
      <c r="L4500" s="32">
        <f>D4500*E4500</f>
        <v>11.100000000000001</v>
      </c>
      <c r="M4500" s="32">
        <f>D4500*F4500</f>
        <v>6</v>
      </c>
      <c r="N4500" s="32">
        <f>L4500-M4500</f>
        <v>5.1000000000000014</v>
      </c>
    </row>
    <row r="4501" spans="1:14" x14ac:dyDescent="0.2">
      <c r="A4501" s="26">
        <v>577406</v>
      </c>
      <c r="B4501" s="26">
        <v>22835</v>
      </c>
      <c r="C4501" s="27" t="s">
        <v>1</v>
      </c>
      <c r="D4501" s="27">
        <v>12</v>
      </c>
      <c r="E4501" s="27">
        <v>1.85</v>
      </c>
      <c r="F4501" s="30">
        <f>INDEX(Additional!$B$3:$B$11,MATCH(C4501,Additional!$A$3:$A$11,0))</f>
        <v>1</v>
      </c>
      <c r="G4501" s="27">
        <v>12702</v>
      </c>
      <c r="H4501" s="27" t="s">
        <v>17</v>
      </c>
      <c r="I4501" s="28">
        <v>41256</v>
      </c>
      <c r="J4501" s="32">
        <f>YEAR(I4501)</f>
        <v>2012</v>
      </c>
      <c r="K4501" s="32">
        <f>MONTH(I4501)</f>
        <v>12</v>
      </c>
      <c r="L4501" s="32">
        <f>D4501*E4501</f>
        <v>22.200000000000003</v>
      </c>
      <c r="M4501" s="32">
        <f>D4501*F4501</f>
        <v>12</v>
      </c>
      <c r="N4501" s="32">
        <f>L4501-M4501</f>
        <v>10.200000000000003</v>
      </c>
    </row>
    <row r="4502" spans="1:14" x14ac:dyDescent="0.2">
      <c r="A4502" s="26">
        <v>577406</v>
      </c>
      <c r="B4502" s="26">
        <v>23357</v>
      </c>
      <c r="C4502" s="27" t="s">
        <v>1</v>
      </c>
      <c r="D4502" s="27">
        <v>12</v>
      </c>
      <c r="E4502" s="27">
        <v>1.85</v>
      </c>
      <c r="F4502" s="30">
        <f>INDEX(Additional!$B$3:$B$11,MATCH(C4502,Additional!$A$3:$A$11,0))</f>
        <v>1</v>
      </c>
      <c r="G4502" s="27">
        <v>12702</v>
      </c>
      <c r="H4502" s="27" t="s">
        <v>17</v>
      </c>
      <c r="I4502" s="28">
        <v>40874</v>
      </c>
      <c r="J4502" s="32">
        <f>YEAR(I4502)</f>
        <v>2011</v>
      </c>
      <c r="K4502" s="32">
        <f>MONTH(I4502)</f>
        <v>11</v>
      </c>
      <c r="L4502" s="32">
        <f>D4502*E4502</f>
        <v>22.200000000000003</v>
      </c>
      <c r="M4502" s="32">
        <f>D4502*F4502</f>
        <v>12</v>
      </c>
      <c r="N4502" s="32">
        <f>L4502-M4502</f>
        <v>10.200000000000003</v>
      </c>
    </row>
    <row r="4503" spans="1:14" x14ac:dyDescent="0.2">
      <c r="A4503" s="26">
        <v>577406</v>
      </c>
      <c r="B4503" s="26">
        <v>23356</v>
      </c>
      <c r="C4503" s="27" t="s">
        <v>1</v>
      </c>
      <c r="D4503" s="27">
        <v>12</v>
      </c>
      <c r="E4503" s="27">
        <v>1.85</v>
      </c>
      <c r="F4503" s="30">
        <f>INDEX(Additional!$B$3:$B$11,MATCH(C4503,Additional!$A$3:$A$11,0))</f>
        <v>1</v>
      </c>
      <c r="G4503" s="27">
        <v>12702</v>
      </c>
      <c r="H4503" s="27" t="s">
        <v>17</v>
      </c>
      <c r="I4503" s="28">
        <v>40651</v>
      </c>
      <c r="J4503" s="32">
        <f>YEAR(I4503)</f>
        <v>2011</v>
      </c>
      <c r="K4503" s="32">
        <f>MONTH(I4503)</f>
        <v>4</v>
      </c>
      <c r="L4503" s="32">
        <f>D4503*E4503</f>
        <v>22.200000000000003</v>
      </c>
      <c r="M4503" s="32">
        <f>D4503*F4503</f>
        <v>12</v>
      </c>
      <c r="N4503" s="32">
        <f>L4503-M4503</f>
        <v>10.200000000000003</v>
      </c>
    </row>
    <row r="4504" spans="1:14" x14ac:dyDescent="0.2">
      <c r="A4504" s="26">
        <v>577406</v>
      </c>
      <c r="B4504" s="26">
        <v>23355</v>
      </c>
      <c r="C4504" s="27" t="s">
        <v>1</v>
      </c>
      <c r="D4504" s="27">
        <v>2</v>
      </c>
      <c r="E4504" s="27">
        <v>1.85</v>
      </c>
      <c r="F4504" s="30">
        <f>INDEX(Additional!$B$3:$B$11,MATCH(C4504,Additional!$A$3:$A$11,0))</f>
        <v>1</v>
      </c>
      <c r="G4504" s="27">
        <v>12702</v>
      </c>
      <c r="H4504" s="27" t="s">
        <v>17</v>
      </c>
      <c r="I4504" s="28">
        <v>41196</v>
      </c>
      <c r="J4504" s="32">
        <f>YEAR(I4504)</f>
        <v>2012</v>
      </c>
      <c r="K4504" s="32">
        <f>MONTH(I4504)</f>
        <v>10</v>
      </c>
      <c r="L4504" s="32">
        <f>D4504*E4504</f>
        <v>3.7</v>
      </c>
      <c r="M4504" s="32">
        <f>D4504*F4504</f>
        <v>2</v>
      </c>
      <c r="N4504" s="32">
        <f>L4504-M4504</f>
        <v>1.7000000000000002</v>
      </c>
    </row>
    <row r="4505" spans="1:14" x14ac:dyDescent="0.2">
      <c r="A4505" s="26">
        <v>577406</v>
      </c>
      <c r="B4505" s="26" t="s">
        <v>19</v>
      </c>
      <c r="C4505" s="27" t="s">
        <v>1</v>
      </c>
      <c r="D4505" s="27">
        <v>3</v>
      </c>
      <c r="E4505" s="27">
        <v>1.85</v>
      </c>
      <c r="F4505" s="30">
        <f>INDEX(Additional!$B$3:$B$11,MATCH(C4505,Additional!$A$3:$A$11,0))</f>
        <v>1</v>
      </c>
      <c r="G4505" s="27">
        <v>12702</v>
      </c>
      <c r="H4505" s="27" t="s">
        <v>17</v>
      </c>
      <c r="I4505" s="28">
        <v>40695</v>
      </c>
      <c r="J4505" s="32">
        <f>YEAR(I4505)</f>
        <v>2011</v>
      </c>
      <c r="K4505" s="32">
        <f>MONTH(I4505)</f>
        <v>6</v>
      </c>
      <c r="L4505" s="32">
        <f>D4505*E4505</f>
        <v>5.5500000000000007</v>
      </c>
      <c r="M4505" s="32">
        <f>D4505*F4505</f>
        <v>3</v>
      </c>
      <c r="N4505" s="32">
        <f>L4505-M4505</f>
        <v>2.5500000000000007</v>
      </c>
    </row>
    <row r="4506" spans="1:14" x14ac:dyDescent="0.2">
      <c r="A4506" s="26">
        <v>577406</v>
      </c>
      <c r="B4506" s="26" t="s">
        <v>18</v>
      </c>
      <c r="C4506" s="27" t="s">
        <v>1</v>
      </c>
      <c r="D4506" s="27">
        <v>6</v>
      </c>
      <c r="E4506" s="27">
        <v>1.85</v>
      </c>
      <c r="F4506" s="30">
        <f>INDEX(Additional!$B$3:$B$11,MATCH(C4506,Additional!$A$3:$A$11,0))</f>
        <v>1</v>
      </c>
      <c r="G4506" s="27">
        <v>12702</v>
      </c>
      <c r="H4506" s="27" t="s">
        <v>17</v>
      </c>
      <c r="I4506" s="28">
        <v>41168</v>
      </c>
      <c r="J4506" s="32">
        <f>YEAR(I4506)</f>
        <v>2012</v>
      </c>
      <c r="K4506" s="32">
        <f>MONTH(I4506)</f>
        <v>9</v>
      </c>
      <c r="L4506" s="32">
        <f>D4506*E4506</f>
        <v>11.100000000000001</v>
      </c>
      <c r="M4506" s="32">
        <f>D4506*F4506</f>
        <v>6</v>
      </c>
      <c r="N4506" s="32">
        <f>L4506-M4506</f>
        <v>5.1000000000000014</v>
      </c>
    </row>
    <row r="4507" spans="1:14" x14ac:dyDescent="0.2">
      <c r="A4507" s="26">
        <v>577407</v>
      </c>
      <c r="B4507" s="26">
        <v>22086</v>
      </c>
      <c r="C4507" s="27" t="s">
        <v>1</v>
      </c>
      <c r="D4507" s="27">
        <v>6</v>
      </c>
      <c r="E4507" s="27">
        <v>1.85</v>
      </c>
      <c r="F4507" s="30">
        <f>INDEX(Additional!$B$3:$B$11,MATCH(C4507,Additional!$A$3:$A$11,0))</f>
        <v>1</v>
      </c>
      <c r="G4507" s="27">
        <v>14739</v>
      </c>
      <c r="H4507" s="27" t="s">
        <v>0</v>
      </c>
      <c r="I4507" s="28">
        <v>41129</v>
      </c>
      <c r="J4507" s="32">
        <f>YEAR(I4507)</f>
        <v>2012</v>
      </c>
      <c r="K4507" s="32">
        <f>MONTH(I4507)</f>
        <v>8</v>
      </c>
      <c r="L4507" s="32">
        <f>D4507*E4507</f>
        <v>11.100000000000001</v>
      </c>
      <c r="M4507" s="32">
        <f>D4507*F4507</f>
        <v>6</v>
      </c>
      <c r="N4507" s="32">
        <f>L4507-M4507</f>
        <v>5.1000000000000014</v>
      </c>
    </row>
    <row r="4508" spans="1:14" x14ac:dyDescent="0.2">
      <c r="A4508" s="26">
        <v>577407</v>
      </c>
      <c r="B4508" s="26">
        <v>22910</v>
      </c>
      <c r="C4508" s="27" t="s">
        <v>1</v>
      </c>
      <c r="D4508" s="27">
        <v>6</v>
      </c>
      <c r="E4508" s="27">
        <v>1.85</v>
      </c>
      <c r="F4508" s="30">
        <f>INDEX(Additional!$B$3:$B$11,MATCH(C4508,Additional!$A$3:$A$11,0))</f>
        <v>1</v>
      </c>
      <c r="G4508" s="27">
        <v>14739</v>
      </c>
      <c r="H4508" s="27" t="s">
        <v>0</v>
      </c>
      <c r="I4508" s="28">
        <v>40373</v>
      </c>
      <c r="J4508" s="32">
        <f>YEAR(I4508)</f>
        <v>2010</v>
      </c>
      <c r="K4508" s="32">
        <f>MONTH(I4508)</f>
        <v>7</v>
      </c>
      <c r="L4508" s="32">
        <f>D4508*E4508</f>
        <v>11.100000000000001</v>
      </c>
      <c r="M4508" s="32">
        <f>D4508*F4508</f>
        <v>6</v>
      </c>
      <c r="N4508" s="32">
        <f>L4508-M4508</f>
        <v>5.1000000000000014</v>
      </c>
    </row>
    <row r="4509" spans="1:14" x14ac:dyDescent="0.2">
      <c r="A4509" s="26">
        <v>577407</v>
      </c>
      <c r="B4509" s="26">
        <v>22087</v>
      </c>
      <c r="C4509" s="27" t="s">
        <v>1</v>
      </c>
      <c r="D4509" s="27">
        <v>6</v>
      </c>
      <c r="E4509" s="27">
        <v>1.85</v>
      </c>
      <c r="F4509" s="30">
        <f>INDEX(Additional!$B$3:$B$11,MATCH(C4509,Additional!$A$3:$A$11,0))</f>
        <v>1</v>
      </c>
      <c r="G4509" s="27">
        <v>14739</v>
      </c>
      <c r="H4509" s="27" t="s">
        <v>0</v>
      </c>
      <c r="I4509" s="28">
        <v>41141</v>
      </c>
      <c r="J4509" s="32">
        <f>YEAR(I4509)</f>
        <v>2012</v>
      </c>
      <c r="K4509" s="32">
        <f>MONTH(I4509)</f>
        <v>8</v>
      </c>
      <c r="L4509" s="32">
        <f>D4509*E4509</f>
        <v>11.100000000000001</v>
      </c>
      <c r="M4509" s="32">
        <f>D4509*F4509</f>
        <v>6</v>
      </c>
      <c r="N4509" s="32">
        <f>L4509-M4509</f>
        <v>5.1000000000000014</v>
      </c>
    </row>
    <row r="4510" spans="1:14" x14ac:dyDescent="0.2">
      <c r="A4510" s="26">
        <v>577407</v>
      </c>
      <c r="B4510" s="26">
        <v>21790</v>
      </c>
      <c r="C4510" s="27" t="s">
        <v>1</v>
      </c>
      <c r="D4510" s="27">
        <v>10</v>
      </c>
      <c r="E4510" s="27">
        <v>1.85</v>
      </c>
      <c r="F4510" s="30">
        <f>INDEX(Additional!$B$3:$B$11,MATCH(C4510,Additional!$A$3:$A$11,0))</f>
        <v>1</v>
      </c>
      <c r="G4510" s="27">
        <v>14739</v>
      </c>
      <c r="H4510" s="27" t="s">
        <v>0</v>
      </c>
      <c r="I4510" s="28">
        <v>41143</v>
      </c>
      <c r="J4510" s="32">
        <f>YEAR(I4510)</f>
        <v>2012</v>
      </c>
      <c r="K4510" s="32">
        <f>MONTH(I4510)</f>
        <v>8</v>
      </c>
      <c r="L4510" s="32">
        <f>D4510*E4510</f>
        <v>18.5</v>
      </c>
      <c r="M4510" s="32">
        <f>D4510*F4510</f>
        <v>10</v>
      </c>
      <c r="N4510" s="32">
        <f>L4510-M4510</f>
        <v>8.5</v>
      </c>
    </row>
    <row r="4511" spans="1:14" x14ac:dyDescent="0.2">
      <c r="A4511" s="26">
        <v>577407</v>
      </c>
      <c r="B4511" s="26">
        <v>21791</v>
      </c>
      <c r="C4511" s="27" t="s">
        <v>1</v>
      </c>
      <c r="D4511" s="27">
        <v>10</v>
      </c>
      <c r="E4511" s="27">
        <v>1.85</v>
      </c>
      <c r="F4511" s="30">
        <f>INDEX(Additional!$B$3:$B$11,MATCH(C4511,Additional!$A$3:$A$11,0))</f>
        <v>1</v>
      </c>
      <c r="G4511" s="27">
        <v>14739</v>
      </c>
      <c r="H4511" s="27" t="s">
        <v>0</v>
      </c>
      <c r="I4511" s="28">
        <v>41257</v>
      </c>
      <c r="J4511" s="32">
        <f>YEAR(I4511)</f>
        <v>2012</v>
      </c>
      <c r="K4511" s="32">
        <f>MONTH(I4511)</f>
        <v>12</v>
      </c>
      <c r="L4511" s="32">
        <f>D4511*E4511</f>
        <v>18.5</v>
      </c>
      <c r="M4511" s="32">
        <f>D4511*F4511</f>
        <v>10</v>
      </c>
      <c r="N4511" s="32">
        <f>L4511-M4511</f>
        <v>8.5</v>
      </c>
    </row>
    <row r="4512" spans="1:14" x14ac:dyDescent="0.2">
      <c r="A4512" s="26">
        <v>577407</v>
      </c>
      <c r="B4512" s="26">
        <v>22075</v>
      </c>
      <c r="C4512" s="27" t="s">
        <v>1</v>
      </c>
      <c r="D4512" s="27">
        <v>24</v>
      </c>
      <c r="E4512" s="27">
        <v>1.85</v>
      </c>
      <c r="F4512" s="30">
        <f>INDEX(Additional!$B$3:$B$11,MATCH(C4512,Additional!$A$3:$A$11,0))</f>
        <v>1</v>
      </c>
      <c r="G4512" s="27">
        <v>14739</v>
      </c>
      <c r="H4512" s="27" t="s">
        <v>0</v>
      </c>
      <c r="I4512" s="28">
        <v>40897</v>
      </c>
      <c r="J4512" s="32">
        <f>YEAR(I4512)</f>
        <v>2011</v>
      </c>
      <c r="K4512" s="32">
        <f>MONTH(I4512)</f>
        <v>12</v>
      </c>
      <c r="L4512" s="32">
        <f>D4512*E4512</f>
        <v>44.400000000000006</v>
      </c>
      <c r="M4512" s="32">
        <f>D4512*F4512</f>
        <v>24</v>
      </c>
      <c r="N4512" s="32">
        <f>L4512-M4512</f>
        <v>20.400000000000006</v>
      </c>
    </row>
    <row r="4513" spans="1:14" x14ac:dyDescent="0.2">
      <c r="A4513" s="26">
        <v>577407</v>
      </c>
      <c r="B4513" s="26">
        <v>23434</v>
      </c>
      <c r="C4513" s="27" t="s">
        <v>1</v>
      </c>
      <c r="D4513" s="27">
        <v>4</v>
      </c>
      <c r="E4513" s="27">
        <v>1.85</v>
      </c>
      <c r="F4513" s="30">
        <f>INDEX(Additional!$B$3:$B$11,MATCH(C4513,Additional!$A$3:$A$11,0))</f>
        <v>1</v>
      </c>
      <c r="G4513" s="27">
        <v>14739</v>
      </c>
      <c r="H4513" s="27" t="s">
        <v>0</v>
      </c>
      <c r="I4513" s="28">
        <v>41059</v>
      </c>
      <c r="J4513" s="32">
        <f>YEAR(I4513)</f>
        <v>2012</v>
      </c>
      <c r="K4513" s="32">
        <f>MONTH(I4513)</f>
        <v>5</v>
      </c>
      <c r="L4513" s="32">
        <f>D4513*E4513</f>
        <v>7.4</v>
      </c>
      <c r="M4513" s="32">
        <f>D4513*F4513</f>
        <v>4</v>
      </c>
      <c r="N4513" s="32">
        <f>L4513-M4513</f>
        <v>3.4000000000000004</v>
      </c>
    </row>
    <row r="4514" spans="1:14" x14ac:dyDescent="0.2">
      <c r="A4514" s="26">
        <v>577407</v>
      </c>
      <c r="B4514" s="26" t="s">
        <v>16</v>
      </c>
      <c r="C4514" s="27" t="s">
        <v>1</v>
      </c>
      <c r="D4514" s="27">
        <v>4</v>
      </c>
      <c r="E4514" s="27">
        <v>1.85</v>
      </c>
      <c r="F4514" s="30">
        <f>INDEX(Additional!$B$3:$B$11,MATCH(C4514,Additional!$A$3:$A$11,0))</f>
        <v>1</v>
      </c>
      <c r="G4514" s="27">
        <v>14739</v>
      </c>
      <c r="H4514" s="27" t="s">
        <v>0</v>
      </c>
      <c r="I4514" s="28">
        <v>40441</v>
      </c>
      <c r="J4514" s="32">
        <f>YEAR(I4514)</f>
        <v>2010</v>
      </c>
      <c r="K4514" s="32">
        <f>MONTH(I4514)</f>
        <v>9</v>
      </c>
      <c r="L4514" s="32">
        <f>D4514*E4514</f>
        <v>7.4</v>
      </c>
      <c r="M4514" s="32">
        <f>D4514*F4514</f>
        <v>4</v>
      </c>
      <c r="N4514" s="32">
        <f>L4514-M4514</f>
        <v>3.4000000000000004</v>
      </c>
    </row>
    <row r="4515" spans="1:14" x14ac:dyDescent="0.2">
      <c r="A4515" s="26">
        <v>577407</v>
      </c>
      <c r="B4515" s="26" t="s">
        <v>15</v>
      </c>
      <c r="C4515" s="27" t="s">
        <v>1</v>
      </c>
      <c r="D4515" s="27">
        <v>3</v>
      </c>
      <c r="E4515" s="27">
        <v>1.85</v>
      </c>
      <c r="F4515" s="30">
        <f>INDEX(Additional!$B$3:$B$11,MATCH(C4515,Additional!$A$3:$A$11,0))</f>
        <v>1</v>
      </c>
      <c r="G4515" s="27">
        <v>14739</v>
      </c>
      <c r="H4515" s="27" t="s">
        <v>0</v>
      </c>
      <c r="I4515" s="28">
        <v>40249</v>
      </c>
      <c r="J4515" s="32">
        <f>YEAR(I4515)</f>
        <v>2010</v>
      </c>
      <c r="K4515" s="32">
        <f>MONTH(I4515)</f>
        <v>3</v>
      </c>
      <c r="L4515" s="32">
        <f>D4515*E4515</f>
        <v>5.5500000000000007</v>
      </c>
      <c r="M4515" s="32">
        <f>D4515*F4515</f>
        <v>3</v>
      </c>
      <c r="N4515" s="32">
        <f>L4515-M4515</f>
        <v>2.5500000000000007</v>
      </c>
    </row>
    <row r="4516" spans="1:14" x14ac:dyDescent="0.2">
      <c r="A4516" s="26">
        <v>577407</v>
      </c>
      <c r="B4516" s="26">
        <v>22909</v>
      </c>
      <c r="C4516" s="27" t="s">
        <v>1</v>
      </c>
      <c r="D4516" s="27">
        <v>12</v>
      </c>
      <c r="E4516" s="27">
        <v>1.85</v>
      </c>
      <c r="F4516" s="30">
        <f>INDEX(Additional!$B$3:$B$11,MATCH(C4516,Additional!$A$3:$A$11,0))</f>
        <v>1</v>
      </c>
      <c r="G4516" s="27">
        <v>14739</v>
      </c>
      <c r="H4516" s="27" t="s">
        <v>0</v>
      </c>
      <c r="I4516" s="28">
        <v>40306</v>
      </c>
      <c r="J4516" s="32">
        <f>YEAR(I4516)</f>
        <v>2010</v>
      </c>
      <c r="K4516" s="32">
        <f>MONTH(I4516)</f>
        <v>5</v>
      </c>
      <c r="L4516" s="32">
        <f>D4516*E4516</f>
        <v>22.200000000000003</v>
      </c>
      <c r="M4516" s="32">
        <f>D4516*F4516</f>
        <v>12</v>
      </c>
      <c r="N4516" s="32">
        <f>L4516-M4516</f>
        <v>10.200000000000003</v>
      </c>
    </row>
    <row r="4517" spans="1:14" x14ac:dyDescent="0.2">
      <c r="A4517" s="26">
        <v>577408</v>
      </c>
      <c r="B4517" s="26">
        <v>48138</v>
      </c>
      <c r="C4517" s="27" t="s">
        <v>1</v>
      </c>
      <c r="D4517" s="27">
        <v>48</v>
      </c>
      <c r="E4517" s="27">
        <v>1.85</v>
      </c>
      <c r="F4517" s="30">
        <f>INDEX(Additional!$B$3:$B$11,MATCH(C4517,Additional!$A$3:$A$11,0))</f>
        <v>1</v>
      </c>
      <c r="G4517" s="27">
        <v>14805</v>
      </c>
      <c r="H4517" s="27" t="s">
        <v>0</v>
      </c>
      <c r="I4517" s="28">
        <v>40969</v>
      </c>
      <c r="J4517" s="32">
        <f>YEAR(I4517)</f>
        <v>2012</v>
      </c>
      <c r="K4517" s="32">
        <f>MONTH(I4517)</f>
        <v>3</v>
      </c>
      <c r="L4517" s="32">
        <f>D4517*E4517</f>
        <v>88.800000000000011</v>
      </c>
      <c r="M4517" s="32">
        <f>D4517*F4517</f>
        <v>48</v>
      </c>
      <c r="N4517" s="32">
        <f>L4517-M4517</f>
        <v>40.800000000000011</v>
      </c>
    </row>
    <row r="4518" spans="1:14" x14ac:dyDescent="0.2">
      <c r="A4518" s="26">
        <v>577408</v>
      </c>
      <c r="B4518" s="26">
        <v>22112</v>
      </c>
      <c r="C4518" s="27" t="s">
        <v>1</v>
      </c>
      <c r="D4518" s="27">
        <v>12</v>
      </c>
      <c r="E4518" s="27">
        <v>1.85</v>
      </c>
      <c r="F4518" s="30">
        <f>INDEX(Additional!$B$3:$B$11,MATCH(C4518,Additional!$A$3:$A$11,0))</f>
        <v>1</v>
      </c>
      <c r="G4518" s="27">
        <v>14805</v>
      </c>
      <c r="H4518" s="27" t="s">
        <v>0</v>
      </c>
      <c r="I4518" s="28">
        <v>40265</v>
      </c>
      <c r="J4518" s="32">
        <f>YEAR(I4518)</f>
        <v>2010</v>
      </c>
      <c r="K4518" s="32">
        <f>MONTH(I4518)</f>
        <v>3</v>
      </c>
      <c r="L4518" s="32">
        <f>D4518*E4518</f>
        <v>22.200000000000003</v>
      </c>
      <c r="M4518" s="32">
        <f>D4518*F4518</f>
        <v>12</v>
      </c>
      <c r="N4518" s="32">
        <f>L4518-M4518</f>
        <v>10.200000000000003</v>
      </c>
    </row>
    <row r="4519" spans="1:14" x14ac:dyDescent="0.2">
      <c r="A4519" s="26">
        <v>577408</v>
      </c>
      <c r="B4519" s="26">
        <v>22114</v>
      </c>
      <c r="C4519" s="27" t="s">
        <v>1</v>
      </c>
      <c r="D4519" s="27">
        <v>1</v>
      </c>
      <c r="E4519" s="27">
        <v>1.85</v>
      </c>
      <c r="F4519" s="30">
        <f>INDEX(Additional!$B$3:$B$11,MATCH(C4519,Additional!$A$3:$A$11,0))</f>
        <v>1</v>
      </c>
      <c r="G4519" s="27">
        <v>14805</v>
      </c>
      <c r="H4519" s="27" t="s">
        <v>0</v>
      </c>
      <c r="I4519" s="28">
        <v>40380</v>
      </c>
      <c r="J4519" s="32">
        <f>YEAR(I4519)</f>
        <v>2010</v>
      </c>
      <c r="K4519" s="32">
        <f>MONTH(I4519)</f>
        <v>7</v>
      </c>
      <c r="L4519" s="32">
        <f>D4519*E4519</f>
        <v>1.85</v>
      </c>
      <c r="M4519" s="32">
        <f>D4519*F4519</f>
        <v>1</v>
      </c>
      <c r="N4519" s="32">
        <f>L4519-M4519</f>
        <v>0.85000000000000009</v>
      </c>
    </row>
    <row r="4520" spans="1:14" x14ac:dyDescent="0.2">
      <c r="A4520" s="26">
        <v>577408</v>
      </c>
      <c r="B4520" s="26">
        <v>23356</v>
      </c>
      <c r="C4520" s="27" t="s">
        <v>1</v>
      </c>
      <c r="D4520" s="27">
        <v>12</v>
      </c>
      <c r="E4520" s="27">
        <v>1.85</v>
      </c>
      <c r="F4520" s="30">
        <f>INDEX(Additional!$B$3:$B$11,MATCH(C4520,Additional!$A$3:$A$11,0))</f>
        <v>1</v>
      </c>
      <c r="G4520" s="27">
        <v>14805</v>
      </c>
      <c r="H4520" s="27" t="s">
        <v>0</v>
      </c>
      <c r="I4520" s="28">
        <v>40387</v>
      </c>
      <c r="J4520" s="32">
        <f>YEAR(I4520)</f>
        <v>2010</v>
      </c>
      <c r="K4520" s="32">
        <f>MONTH(I4520)</f>
        <v>7</v>
      </c>
      <c r="L4520" s="32">
        <f>D4520*E4520</f>
        <v>22.200000000000003</v>
      </c>
      <c r="M4520" s="32">
        <f>D4520*F4520</f>
        <v>12</v>
      </c>
      <c r="N4520" s="32">
        <f>L4520-M4520</f>
        <v>10.200000000000003</v>
      </c>
    </row>
    <row r="4521" spans="1:14" x14ac:dyDescent="0.2">
      <c r="A4521" s="26">
        <v>577408</v>
      </c>
      <c r="B4521" s="26">
        <v>23355</v>
      </c>
      <c r="C4521" s="27" t="s">
        <v>1</v>
      </c>
      <c r="D4521" s="27">
        <v>6</v>
      </c>
      <c r="E4521" s="27">
        <v>1.85</v>
      </c>
      <c r="F4521" s="30">
        <f>INDEX(Additional!$B$3:$B$11,MATCH(C4521,Additional!$A$3:$A$11,0))</f>
        <v>1</v>
      </c>
      <c r="G4521" s="27">
        <v>14805</v>
      </c>
      <c r="H4521" s="27" t="s">
        <v>0</v>
      </c>
      <c r="I4521" s="28">
        <v>40484</v>
      </c>
      <c r="J4521" s="32">
        <f>YEAR(I4521)</f>
        <v>2010</v>
      </c>
      <c r="K4521" s="32">
        <f>MONTH(I4521)</f>
        <v>11</v>
      </c>
      <c r="L4521" s="32">
        <f>D4521*E4521</f>
        <v>11.100000000000001</v>
      </c>
      <c r="M4521" s="32">
        <f>D4521*F4521</f>
        <v>6</v>
      </c>
      <c r="N4521" s="32">
        <f>L4521-M4521</f>
        <v>5.1000000000000014</v>
      </c>
    </row>
    <row r="4522" spans="1:14" x14ac:dyDescent="0.2">
      <c r="A4522" s="26">
        <v>577408</v>
      </c>
      <c r="B4522" s="26">
        <v>22167</v>
      </c>
      <c r="C4522" s="27" t="s">
        <v>1</v>
      </c>
      <c r="D4522" s="27">
        <v>1</v>
      </c>
      <c r="E4522" s="27">
        <v>1.85</v>
      </c>
      <c r="F4522" s="30">
        <f>INDEX(Additional!$B$3:$B$11,MATCH(C4522,Additional!$A$3:$A$11,0))</f>
        <v>1</v>
      </c>
      <c r="G4522" s="27">
        <v>14805</v>
      </c>
      <c r="H4522" s="27" t="s">
        <v>0</v>
      </c>
      <c r="I4522" s="28">
        <v>40204</v>
      </c>
      <c r="J4522" s="32">
        <f>YEAR(I4522)</f>
        <v>2010</v>
      </c>
      <c r="K4522" s="32">
        <f>MONTH(I4522)</f>
        <v>1</v>
      </c>
      <c r="L4522" s="32">
        <f>D4522*E4522</f>
        <v>1.85</v>
      </c>
      <c r="M4522" s="32">
        <f>D4522*F4522</f>
        <v>1</v>
      </c>
      <c r="N4522" s="32">
        <f>L4522-M4522</f>
        <v>0.85000000000000009</v>
      </c>
    </row>
    <row r="4523" spans="1:14" x14ac:dyDescent="0.2">
      <c r="A4523" s="26">
        <v>577408</v>
      </c>
      <c r="B4523" s="26">
        <v>21524</v>
      </c>
      <c r="C4523" s="27" t="s">
        <v>1</v>
      </c>
      <c r="D4523" s="27">
        <v>1</v>
      </c>
      <c r="E4523" s="27">
        <v>1.85</v>
      </c>
      <c r="F4523" s="30">
        <f>INDEX(Additional!$B$3:$B$11,MATCH(C4523,Additional!$A$3:$A$11,0))</f>
        <v>1</v>
      </c>
      <c r="G4523" s="27">
        <v>14805</v>
      </c>
      <c r="H4523" s="27" t="s">
        <v>0</v>
      </c>
      <c r="I4523" s="28">
        <v>41060</v>
      </c>
      <c r="J4523" s="32">
        <f>YEAR(I4523)</f>
        <v>2012</v>
      </c>
      <c r="K4523" s="32">
        <f>MONTH(I4523)</f>
        <v>5</v>
      </c>
      <c r="L4523" s="32">
        <f>D4523*E4523</f>
        <v>1.85</v>
      </c>
      <c r="M4523" s="32">
        <f>D4523*F4523</f>
        <v>1</v>
      </c>
      <c r="N4523" s="32">
        <f>L4523-M4523</f>
        <v>0.85000000000000009</v>
      </c>
    </row>
    <row r="4524" spans="1:14" x14ac:dyDescent="0.2">
      <c r="A4524" s="26">
        <v>577408</v>
      </c>
      <c r="B4524" s="26">
        <v>21523</v>
      </c>
      <c r="C4524" s="27" t="s">
        <v>1</v>
      </c>
      <c r="D4524" s="27">
        <v>1</v>
      </c>
      <c r="E4524" s="27">
        <v>1.85</v>
      </c>
      <c r="F4524" s="30">
        <f>INDEX(Additional!$B$3:$B$11,MATCH(C4524,Additional!$A$3:$A$11,0))</f>
        <v>1</v>
      </c>
      <c r="G4524" s="27">
        <v>14805</v>
      </c>
      <c r="H4524" s="27" t="s">
        <v>0</v>
      </c>
      <c r="I4524" s="28">
        <v>41257</v>
      </c>
      <c r="J4524" s="32">
        <f>YEAR(I4524)</f>
        <v>2012</v>
      </c>
      <c r="K4524" s="32">
        <f>MONTH(I4524)</f>
        <v>12</v>
      </c>
      <c r="L4524" s="32">
        <f>D4524*E4524</f>
        <v>1.85</v>
      </c>
      <c r="M4524" s="32">
        <f>D4524*F4524</f>
        <v>1</v>
      </c>
      <c r="N4524" s="32">
        <f>L4524-M4524</f>
        <v>0.85000000000000009</v>
      </c>
    </row>
    <row r="4525" spans="1:14" x14ac:dyDescent="0.2">
      <c r="A4525" s="26">
        <v>577408</v>
      </c>
      <c r="B4525" s="26">
        <v>23284</v>
      </c>
      <c r="C4525" s="27" t="s">
        <v>1</v>
      </c>
      <c r="D4525" s="27">
        <v>1</v>
      </c>
      <c r="E4525" s="27">
        <v>1.85</v>
      </c>
      <c r="F4525" s="30">
        <f>INDEX(Additional!$B$3:$B$11,MATCH(C4525,Additional!$A$3:$A$11,0))</f>
        <v>1</v>
      </c>
      <c r="G4525" s="27">
        <v>14805</v>
      </c>
      <c r="H4525" s="27" t="s">
        <v>0</v>
      </c>
      <c r="I4525" s="28">
        <v>41203</v>
      </c>
      <c r="J4525" s="32">
        <f>YEAR(I4525)</f>
        <v>2012</v>
      </c>
      <c r="K4525" s="32">
        <f>MONTH(I4525)</f>
        <v>10</v>
      </c>
      <c r="L4525" s="32">
        <f>D4525*E4525</f>
        <v>1.85</v>
      </c>
      <c r="M4525" s="32">
        <f>D4525*F4525</f>
        <v>1</v>
      </c>
      <c r="N4525" s="32">
        <f>L4525-M4525</f>
        <v>0.85000000000000009</v>
      </c>
    </row>
    <row r="4526" spans="1:14" x14ac:dyDescent="0.2">
      <c r="A4526" s="26">
        <v>577409</v>
      </c>
      <c r="B4526" s="26">
        <v>23284</v>
      </c>
      <c r="C4526" s="27" t="s">
        <v>1</v>
      </c>
      <c r="D4526" s="27">
        <v>3</v>
      </c>
      <c r="E4526" s="27">
        <v>1.85</v>
      </c>
      <c r="F4526" s="30">
        <f>INDEX(Additional!$B$3:$B$11,MATCH(C4526,Additional!$A$3:$A$11,0))</f>
        <v>1</v>
      </c>
      <c r="G4526" s="27">
        <v>16779</v>
      </c>
      <c r="H4526" s="27" t="s">
        <v>0</v>
      </c>
      <c r="I4526" s="28">
        <v>40526</v>
      </c>
      <c r="J4526" s="32">
        <f>YEAR(I4526)</f>
        <v>2010</v>
      </c>
      <c r="K4526" s="32">
        <f>MONTH(I4526)</f>
        <v>12</v>
      </c>
      <c r="L4526" s="32">
        <f>D4526*E4526</f>
        <v>5.5500000000000007</v>
      </c>
      <c r="M4526" s="32">
        <f>D4526*F4526</f>
        <v>3</v>
      </c>
      <c r="N4526" s="32">
        <f>L4526-M4526</f>
        <v>2.5500000000000007</v>
      </c>
    </row>
    <row r="4527" spans="1:14" x14ac:dyDescent="0.2">
      <c r="A4527" s="26">
        <v>577409</v>
      </c>
      <c r="B4527" s="26">
        <v>23301</v>
      </c>
      <c r="C4527" s="27" t="s">
        <v>1</v>
      </c>
      <c r="D4527" s="27">
        <v>6</v>
      </c>
      <c r="E4527" s="27">
        <v>1.85</v>
      </c>
      <c r="F4527" s="30">
        <f>INDEX(Additional!$B$3:$B$11,MATCH(C4527,Additional!$A$3:$A$11,0))</f>
        <v>1</v>
      </c>
      <c r="G4527" s="27">
        <v>16779</v>
      </c>
      <c r="H4527" s="27" t="s">
        <v>0</v>
      </c>
      <c r="I4527" s="28">
        <v>40934</v>
      </c>
      <c r="J4527" s="32">
        <f>YEAR(I4527)</f>
        <v>2012</v>
      </c>
      <c r="K4527" s="32">
        <f>MONTH(I4527)</f>
        <v>1</v>
      </c>
      <c r="L4527" s="32">
        <f>D4527*E4527</f>
        <v>11.100000000000001</v>
      </c>
      <c r="M4527" s="32">
        <f>D4527*F4527</f>
        <v>6</v>
      </c>
      <c r="N4527" s="32">
        <f>L4527-M4527</f>
        <v>5.1000000000000014</v>
      </c>
    </row>
    <row r="4528" spans="1:14" x14ac:dyDescent="0.2">
      <c r="A4528" s="26">
        <v>577409</v>
      </c>
      <c r="B4528" s="26">
        <v>23503</v>
      </c>
      <c r="C4528" s="27" t="s">
        <v>1</v>
      </c>
      <c r="D4528" s="27">
        <v>3</v>
      </c>
      <c r="E4528" s="27">
        <v>1.85</v>
      </c>
      <c r="F4528" s="30">
        <f>INDEX(Additional!$B$3:$B$11,MATCH(C4528,Additional!$A$3:$A$11,0))</f>
        <v>1</v>
      </c>
      <c r="G4528" s="27">
        <v>16779</v>
      </c>
      <c r="H4528" s="27" t="s">
        <v>0</v>
      </c>
      <c r="I4528" s="28">
        <v>41133</v>
      </c>
      <c r="J4528" s="32">
        <f>YEAR(I4528)</f>
        <v>2012</v>
      </c>
      <c r="K4528" s="32">
        <f>MONTH(I4528)</f>
        <v>8</v>
      </c>
      <c r="L4528" s="32">
        <f>D4528*E4528</f>
        <v>5.5500000000000007</v>
      </c>
      <c r="M4528" s="32">
        <f>D4528*F4528</f>
        <v>3</v>
      </c>
      <c r="N4528" s="32">
        <f>L4528-M4528</f>
        <v>2.5500000000000007</v>
      </c>
    </row>
    <row r="4529" spans="1:14" x14ac:dyDescent="0.2">
      <c r="A4529" s="26">
        <v>577409</v>
      </c>
      <c r="B4529" s="26">
        <v>22197</v>
      </c>
      <c r="C4529" s="27" t="s">
        <v>1</v>
      </c>
      <c r="D4529" s="27">
        <v>6</v>
      </c>
      <c r="E4529" s="27">
        <v>1.85</v>
      </c>
      <c r="F4529" s="30">
        <f>INDEX(Additional!$B$3:$B$11,MATCH(C4529,Additional!$A$3:$A$11,0))</f>
        <v>1</v>
      </c>
      <c r="G4529" s="27">
        <v>16779</v>
      </c>
      <c r="H4529" s="27" t="s">
        <v>0</v>
      </c>
      <c r="I4529" s="28">
        <v>40957</v>
      </c>
      <c r="J4529" s="32">
        <f>YEAR(I4529)</f>
        <v>2012</v>
      </c>
      <c r="K4529" s="32">
        <f>MONTH(I4529)</f>
        <v>2</v>
      </c>
      <c r="L4529" s="32">
        <f>D4529*E4529</f>
        <v>11.100000000000001</v>
      </c>
      <c r="M4529" s="32">
        <f>D4529*F4529</f>
        <v>6</v>
      </c>
      <c r="N4529" s="32">
        <f>L4529-M4529</f>
        <v>5.1000000000000014</v>
      </c>
    </row>
    <row r="4530" spans="1:14" x14ac:dyDescent="0.2">
      <c r="A4530" s="26">
        <v>577409</v>
      </c>
      <c r="B4530" s="26">
        <v>21731</v>
      </c>
      <c r="C4530" s="27" t="s">
        <v>1</v>
      </c>
      <c r="D4530" s="27">
        <v>6</v>
      </c>
      <c r="E4530" s="27">
        <v>1.85</v>
      </c>
      <c r="F4530" s="30">
        <f>INDEX(Additional!$B$3:$B$11,MATCH(C4530,Additional!$A$3:$A$11,0))</f>
        <v>1</v>
      </c>
      <c r="G4530" s="27">
        <v>16779</v>
      </c>
      <c r="H4530" s="27" t="s">
        <v>0</v>
      </c>
      <c r="I4530" s="28">
        <v>41068</v>
      </c>
      <c r="J4530" s="32">
        <f>YEAR(I4530)</f>
        <v>2012</v>
      </c>
      <c r="K4530" s="32">
        <f>MONTH(I4530)</f>
        <v>6</v>
      </c>
      <c r="L4530" s="32">
        <f>D4530*E4530</f>
        <v>11.100000000000001</v>
      </c>
      <c r="M4530" s="32">
        <f>D4530*F4530</f>
        <v>6</v>
      </c>
      <c r="N4530" s="32">
        <f>L4530-M4530</f>
        <v>5.1000000000000014</v>
      </c>
    </row>
    <row r="4531" spans="1:14" x14ac:dyDescent="0.2">
      <c r="A4531" s="26">
        <v>577409</v>
      </c>
      <c r="B4531" s="26">
        <v>21169</v>
      </c>
      <c r="C4531" s="27" t="s">
        <v>1</v>
      </c>
      <c r="D4531" s="27">
        <v>12</v>
      </c>
      <c r="E4531" s="27">
        <v>1.85</v>
      </c>
      <c r="F4531" s="30">
        <f>INDEX(Additional!$B$3:$B$11,MATCH(C4531,Additional!$A$3:$A$11,0))</f>
        <v>1</v>
      </c>
      <c r="G4531" s="27">
        <v>16779</v>
      </c>
      <c r="H4531" s="27" t="s">
        <v>0</v>
      </c>
      <c r="I4531" s="28">
        <v>41261</v>
      </c>
      <c r="J4531" s="32">
        <f>YEAR(I4531)</f>
        <v>2012</v>
      </c>
      <c r="K4531" s="32">
        <f>MONTH(I4531)</f>
        <v>12</v>
      </c>
      <c r="L4531" s="32">
        <f>D4531*E4531</f>
        <v>22.200000000000003</v>
      </c>
      <c r="M4531" s="32">
        <f>D4531*F4531</f>
        <v>12</v>
      </c>
      <c r="N4531" s="32">
        <f>L4531-M4531</f>
        <v>10.200000000000003</v>
      </c>
    </row>
    <row r="4532" spans="1:14" x14ac:dyDescent="0.2">
      <c r="A4532" s="26">
        <v>577409</v>
      </c>
      <c r="B4532" s="26">
        <v>22365</v>
      </c>
      <c r="C4532" s="27" t="s">
        <v>1</v>
      </c>
      <c r="D4532" s="27">
        <v>6</v>
      </c>
      <c r="E4532" s="27">
        <v>1.85</v>
      </c>
      <c r="F4532" s="30">
        <f>INDEX(Additional!$B$3:$B$11,MATCH(C4532,Additional!$A$3:$A$11,0))</f>
        <v>1</v>
      </c>
      <c r="G4532" s="27">
        <v>16779</v>
      </c>
      <c r="H4532" s="27" t="s">
        <v>0</v>
      </c>
      <c r="I4532" s="28">
        <v>40195</v>
      </c>
      <c r="J4532" s="32">
        <f>YEAR(I4532)</f>
        <v>2010</v>
      </c>
      <c r="K4532" s="32">
        <f>MONTH(I4532)</f>
        <v>1</v>
      </c>
      <c r="L4532" s="32">
        <f>D4532*E4532</f>
        <v>11.100000000000001</v>
      </c>
      <c r="M4532" s="32">
        <f>D4532*F4532</f>
        <v>6</v>
      </c>
      <c r="N4532" s="32">
        <f>L4532-M4532</f>
        <v>5.1000000000000014</v>
      </c>
    </row>
    <row r="4533" spans="1:14" x14ac:dyDescent="0.2">
      <c r="A4533" s="26">
        <v>577409</v>
      </c>
      <c r="B4533" s="26">
        <v>22691</v>
      </c>
      <c r="C4533" s="27" t="s">
        <v>1</v>
      </c>
      <c r="D4533" s="27">
        <v>12</v>
      </c>
      <c r="E4533" s="27">
        <v>1.85</v>
      </c>
      <c r="F4533" s="30">
        <f>INDEX(Additional!$B$3:$B$11,MATCH(C4533,Additional!$A$3:$A$11,0))</f>
        <v>1</v>
      </c>
      <c r="G4533" s="27">
        <v>16779</v>
      </c>
      <c r="H4533" s="27" t="s">
        <v>0</v>
      </c>
      <c r="I4533" s="28">
        <v>40604</v>
      </c>
      <c r="J4533" s="32">
        <f>YEAR(I4533)</f>
        <v>2011</v>
      </c>
      <c r="K4533" s="32">
        <f>MONTH(I4533)</f>
        <v>3</v>
      </c>
      <c r="L4533" s="32">
        <f>D4533*E4533</f>
        <v>22.200000000000003</v>
      </c>
      <c r="M4533" s="32">
        <f>D4533*F4533</f>
        <v>12</v>
      </c>
      <c r="N4533" s="32">
        <f>L4533-M4533</f>
        <v>10.200000000000003</v>
      </c>
    </row>
    <row r="4534" spans="1:14" x14ac:dyDescent="0.2">
      <c r="A4534" s="26">
        <v>577409</v>
      </c>
      <c r="B4534" s="26">
        <v>22690</v>
      </c>
      <c r="C4534" s="27" t="s">
        <v>1</v>
      </c>
      <c r="D4534" s="27">
        <v>2</v>
      </c>
      <c r="E4534" s="27">
        <v>1.85</v>
      </c>
      <c r="F4534" s="30">
        <f>INDEX(Additional!$B$3:$B$11,MATCH(C4534,Additional!$A$3:$A$11,0))</f>
        <v>1</v>
      </c>
      <c r="G4534" s="27">
        <v>16779</v>
      </c>
      <c r="H4534" s="27" t="s">
        <v>0</v>
      </c>
      <c r="I4534" s="28">
        <v>40422</v>
      </c>
      <c r="J4534" s="32">
        <f>YEAR(I4534)</f>
        <v>2010</v>
      </c>
      <c r="K4534" s="32">
        <f>MONTH(I4534)</f>
        <v>9</v>
      </c>
      <c r="L4534" s="32">
        <f>D4534*E4534</f>
        <v>3.7</v>
      </c>
      <c r="M4534" s="32">
        <f>D4534*F4534</f>
        <v>2</v>
      </c>
      <c r="N4534" s="32">
        <f>L4534-M4534</f>
        <v>1.7000000000000002</v>
      </c>
    </row>
    <row r="4535" spans="1:14" x14ac:dyDescent="0.2">
      <c r="A4535" s="26">
        <v>577409</v>
      </c>
      <c r="B4535" s="26">
        <v>21523</v>
      </c>
      <c r="C4535" s="27" t="s">
        <v>1</v>
      </c>
      <c r="D4535" s="27">
        <v>1</v>
      </c>
      <c r="E4535" s="27">
        <v>1.85</v>
      </c>
      <c r="F4535" s="30">
        <f>INDEX(Additional!$B$3:$B$11,MATCH(C4535,Additional!$A$3:$A$11,0))</f>
        <v>1</v>
      </c>
      <c r="G4535" s="27">
        <v>16779</v>
      </c>
      <c r="H4535" s="27" t="s">
        <v>0</v>
      </c>
      <c r="I4535" s="28">
        <v>40768</v>
      </c>
      <c r="J4535" s="32">
        <f>YEAR(I4535)</f>
        <v>2011</v>
      </c>
      <c r="K4535" s="32">
        <f>MONTH(I4535)</f>
        <v>8</v>
      </c>
      <c r="L4535" s="32">
        <f>D4535*E4535</f>
        <v>1.85</v>
      </c>
      <c r="M4535" s="32">
        <f>D4535*F4535</f>
        <v>1</v>
      </c>
      <c r="N4535" s="32">
        <f>L4535-M4535</f>
        <v>0.85000000000000009</v>
      </c>
    </row>
    <row r="4536" spans="1:14" x14ac:dyDescent="0.2">
      <c r="A4536" s="26">
        <v>577409</v>
      </c>
      <c r="B4536" s="26">
        <v>21175</v>
      </c>
      <c r="C4536" s="27" t="s">
        <v>1</v>
      </c>
      <c r="D4536" s="27">
        <v>1</v>
      </c>
      <c r="E4536" s="27">
        <v>1.85</v>
      </c>
      <c r="F4536" s="30">
        <f>INDEX(Additional!$B$3:$B$11,MATCH(C4536,Additional!$A$3:$A$11,0))</f>
        <v>1</v>
      </c>
      <c r="G4536" s="27">
        <v>16779</v>
      </c>
      <c r="H4536" s="27" t="s">
        <v>0</v>
      </c>
      <c r="I4536" s="28">
        <v>41048</v>
      </c>
      <c r="J4536" s="32">
        <f>YEAR(I4536)</f>
        <v>2012</v>
      </c>
      <c r="K4536" s="32">
        <f>MONTH(I4536)</f>
        <v>5</v>
      </c>
      <c r="L4536" s="32">
        <f>D4536*E4536</f>
        <v>1.85</v>
      </c>
      <c r="M4536" s="32">
        <f>D4536*F4536</f>
        <v>1</v>
      </c>
      <c r="N4536" s="32">
        <f>L4536-M4536</f>
        <v>0.85000000000000009</v>
      </c>
    </row>
    <row r="4537" spans="1:14" x14ac:dyDescent="0.2">
      <c r="A4537" s="26">
        <v>577409</v>
      </c>
      <c r="B4537" s="26">
        <v>23426</v>
      </c>
      <c r="C4537" s="27" t="s">
        <v>1</v>
      </c>
      <c r="D4537" s="27">
        <v>1</v>
      </c>
      <c r="E4537" s="27">
        <v>1.85</v>
      </c>
      <c r="F4537" s="30">
        <f>INDEX(Additional!$B$3:$B$11,MATCH(C4537,Additional!$A$3:$A$11,0))</f>
        <v>1</v>
      </c>
      <c r="G4537" s="27">
        <v>16779</v>
      </c>
      <c r="H4537" s="27" t="s">
        <v>0</v>
      </c>
      <c r="I4537" s="28">
        <v>40274</v>
      </c>
      <c r="J4537" s="32">
        <f>YEAR(I4537)</f>
        <v>2010</v>
      </c>
      <c r="K4537" s="32">
        <f>MONTH(I4537)</f>
        <v>4</v>
      </c>
      <c r="L4537" s="32">
        <f>D4537*E4537</f>
        <v>1.85</v>
      </c>
      <c r="M4537" s="32">
        <f>D4537*F4537</f>
        <v>1</v>
      </c>
      <c r="N4537" s="32">
        <f>L4537-M4537</f>
        <v>0.85000000000000009</v>
      </c>
    </row>
    <row r="4538" spans="1:14" x14ac:dyDescent="0.2">
      <c r="A4538" s="26">
        <v>577409</v>
      </c>
      <c r="B4538" s="26">
        <v>22379</v>
      </c>
      <c r="C4538" s="27" t="s">
        <v>1</v>
      </c>
      <c r="D4538" s="27">
        <v>4</v>
      </c>
      <c r="E4538" s="27">
        <v>1.85</v>
      </c>
      <c r="F4538" s="30">
        <f>INDEX(Additional!$B$3:$B$11,MATCH(C4538,Additional!$A$3:$A$11,0))</f>
        <v>1</v>
      </c>
      <c r="G4538" s="27">
        <v>16779</v>
      </c>
      <c r="H4538" s="27" t="s">
        <v>0</v>
      </c>
      <c r="I4538" s="28">
        <v>41214</v>
      </c>
      <c r="J4538" s="32">
        <f>YEAR(I4538)</f>
        <v>2012</v>
      </c>
      <c r="K4538" s="32">
        <f>MONTH(I4538)</f>
        <v>11</v>
      </c>
      <c r="L4538" s="32">
        <f>D4538*E4538</f>
        <v>7.4</v>
      </c>
      <c r="M4538" s="32">
        <f>D4538*F4538</f>
        <v>4</v>
      </c>
      <c r="N4538" s="32">
        <f>L4538-M4538</f>
        <v>3.4000000000000004</v>
      </c>
    </row>
    <row r="4539" spans="1:14" x14ac:dyDescent="0.2">
      <c r="A4539" s="26">
        <v>577409</v>
      </c>
      <c r="B4539" s="26">
        <v>22378</v>
      </c>
      <c r="C4539" s="27" t="s">
        <v>1</v>
      </c>
      <c r="D4539" s="27">
        <v>20</v>
      </c>
      <c r="E4539" s="27">
        <v>1.85</v>
      </c>
      <c r="F4539" s="30">
        <f>INDEX(Additional!$B$3:$B$11,MATCH(C4539,Additional!$A$3:$A$11,0))</f>
        <v>1</v>
      </c>
      <c r="G4539" s="27">
        <v>16779</v>
      </c>
      <c r="H4539" s="27" t="s">
        <v>0</v>
      </c>
      <c r="I4539" s="28">
        <v>40418</v>
      </c>
      <c r="J4539" s="32">
        <f>YEAR(I4539)</f>
        <v>2010</v>
      </c>
      <c r="K4539" s="32">
        <f>MONTH(I4539)</f>
        <v>8</v>
      </c>
      <c r="L4539" s="32">
        <f>D4539*E4539</f>
        <v>37</v>
      </c>
      <c r="M4539" s="32">
        <f>D4539*F4539</f>
        <v>20</v>
      </c>
      <c r="N4539" s="32">
        <f>L4539-M4539</f>
        <v>17</v>
      </c>
    </row>
    <row r="4540" spans="1:14" x14ac:dyDescent="0.2">
      <c r="A4540" s="26">
        <v>577409</v>
      </c>
      <c r="B4540" s="26">
        <v>22942</v>
      </c>
      <c r="C4540" s="27" t="s">
        <v>1</v>
      </c>
      <c r="D4540" s="27">
        <v>4</v>
      </c>
      <c r="E4540" s="27">
        <v>1.85</v>
      </c>
      <c r="F4540" s="30">
        <f>INDEX(Additional!$B$3:$B$11,MATCH(C4540,Additional!$A$3:$A$11,0))</f>
        <v>1</v>
      </c>
      <c r="G4540" s="27">
        <v>16779</v>
      </c>
      <c r="H4540" s="27" t="s">
        <v>0</v>
      </c>
      <c r="I4540" s="28">
        <v>41149</v>
      </c>
      <c r="J4540" s="32">
        <f>YEAR(I4540)</f>
        <v>2012</v>
      </c>
      <c r="K4540" s="32">
        <f>MONTH(I4540)</f>
        <v>8</v>
      </c>
      <c r="L4540" s="32">
        <f>D4540*E4540</f>
        <v>7.4</v>
      </c>
      <c r="M4540" s="32">
        <f>D4540*F4540</f>
        <v>4</v>
      </c>
      <c r="N4540" s="32">
        <f>L4540-M4540</f>
        <v>3.4000000000000004</v>
      </c>
    </row>
    <row r="4541" spans="1:14" x14ac:dyDescent="0.2">
      <c r="A4541" s="26">
        <v>577409</v>
      </c>
      <c r="B4541" s="26">
        <v>22941</v>
      </c>
      <c r="C4541" s="27" t="s">
        <v>1</v>
      </c>
      <c r="D4541" s="27">
        <v>40</v>
      </c>
      <c r="E4541" s="27">
        <v>1.85</v>
      </c>
      <c r="F4541" s="30">
        <f>INDEX(Additional!$B$3:$B$11,MATCH(C4541,Additional!$A$3:$A$11,0))</f>
        <v>1</v>
      </c>
      <c r="G4541" s="27">
        <v>16779</v>
      </c>
      <c r="H4541" s="27" t="s">
        <v>0</v>
      </c>
      <c r="I4541" s="28">
        <v>41271</v>
      </c>
      <c r="J4541" s="32">
        <f>YEAR(I4541)</f>
        <v>2012</v>
      </c>
      <c r="K4541" s="32">
        <f>MONTH(I4541)</f>
        <v>12</v>
      </c>
      <c r="L4541" s="32">
        <f>D4541*E4541</f>
        <v>74</v>
      </c>
      <c r="M4541" s="32">
        <f>D4541*F4541</f>
        <v>40</v>
      </c>
      <c r="N4541" s="32">
        <f>L4541-M4541</f>
        <v>34</v>
      </c>
    </row>
    <row r="4542" spans="1:14" x14ac:dyDescent="0.2">
      <c r="A4542" s="26">
        <v>577409</v>
      </c>
      <c r="B4542" s="26">
        <v>23311</v>
      </c>
      <c r="C4542" s="27" t="s">
        <v>1</v>
      </c>
      <c r="D4542" s="27">
        <v>6</v>
      </c>
      <c r="E4542" s="27">
        <v>1.85</v>
      </c>
      <c r="F4542" s="30">
        <f>INDEX(Additional!$B$3:$B$11,MATCH(C4542,Additional!$A$3:$A$11,0))</f>
        <v>1</v>
      </c>
      <c r="G4542" s="27">
        <v>16779</v>
      </c>
      <c r="H4542" s="27" t="s">
        <v>0</v>
      </c>
      <c r="I4542" s="28">
        <v>40693</v>
      </c>
      <c r="J4542" s="32">
        <f>YEAR(I4542)</f>
        <v>2011</v>
      </c>
      <c r="K4542" s="32">
        <f>MONTH(I4542)</f>
        <v>5</v>
      </c>
      <c r="L4542" s="32">
        <f>D4542*E4542</f>
        <v>11.100000000000001</v>
      </c>
      <c r="M4542" s="32">
        <f>D4542*F4542</f>
        <v>6</v>
      </c>
      <c r="N4542" s="32">
        <f>L4542-M4542</f>
        <v>5.1000000000000014</v>
      </c>
    </row>
    <row r="4543" spans="1:14" x14ac:dyDescent="0.2">
      <c r="A4543" s="26">
        <v>577410</v>
      </c>
      <c r="B4543" s="26">
        <v>23322</v>
      </c>
      <c r="C4543" s="27" t="s">
        <v>1</v>
      </c>
      <c r="D4543" s="27">
        <v>5</v>
      </c>
      <c r="E4543" s="27">
        <v>1.85</v>
      </c>
      <c r="F4543" s="30">
        <f>INDEX(Additional!$B$3:$B$11,MATCH(C4543,Additional!$A$3:$A$11,0))</f>
        <v>1</v>
      </c>
      <c r="G4543" s="27">
        <v>14664</v>
      </c>
      <c r="H4543" s="27" t="s">
        <v>0</v>
      </c>
      <c r="I4543" s="28">
        <v>40296</v>
      </c>
      <c r="J4543" s="32">
        <f>YEAR(I4543)</f>
        <v>2010</v>
      </c>
      <c r="K4543" s="32">
        <f>MONTH(I4543)</f>
        <v>4</v>
      </c>
      <c r="L4543" s="32">
        <f>D4543*E4543</f>
        <v>9.25</v>
      </c>
      <c r="M4543" s="32">
        <f>D4543*F4543</f>
        <v>5</v>
      </c>
      <c r="N4543" s="32">
        <f>L4543-M4543</f>
        <v>4.25</v>
      </c>
    </row>
    <row r="4544" spans="1:14" x14ac:dyDescent="0.2">
      <c r="A4544" s="26">
        <v>577410</v>
      </c>
      <c r="B4544" s="26">
        <v>23321</v>
      </c>
      <c r="C4544" s="27" t="s">
        <v>1</v>
      </c>
      <c r="D4544" s="27">
        <v>1</v>
      </c>
      <c r="E4544" s="27">
        <v>1.85</v>
      </c>
      <c r="F4544" s="30">
        <f>INDEX(Additional!$B$3:$B$11,MATCH(C4544,Additional!$A$3:$A$11,0))</f>
        <v>1</v>
      </c>
      <c r="G4544" s="27">
        <v>14664</v>
      </c>
      <c r="H4544" s="27" t="s">
        <v>0</v>
      </c>
      <c r="I4544" s="28">
        <v>41256</v>
      </c>
      <c r="J4544" s="32">
        <f>YEAR(I4544)</f>
        <v>2012</v>
      </c>
      <c r="K4544" s="32">
        <f>MONTH(I4544)</f>
        <v>12</v>
      </c>
      <c r="L4544" s="32">
        <f>D4544*E4544</f>
        <v>1.85</v>
      </c>
      <c r="M4544" s="32">
        <f>D4544*F4544</f>
        <v>1</v>
      </c>
      <c r="N4544" s="32">
        <f>L4544-M4544</f>
        <v>0.85000000000000009</v>
      </c>
    </row>
    <row r="4545" spans="1:14" x14ac:dyDescent="0.2">
      <c r="A4545" s="26">
        <v>577410</v>
      </c>
      <c r="B4545" s="26">
        <v>22469</v>
      </c>
      <c r="C4545" s="27" t="s">
        <v>1</v>
      </c>
      <c r="D4545" s="27">
        <v>4</v>
      </c>
      <c r="E4545" s="27">
        <v>1.85</v>
      </c>
      <c r="F4545" s="30">
        <f>INDEX(Additional!$B$3:$B$11,MATCH(C4545,Additional!$A$3:$A$11,0))</f>
        <v>1</v>
      </c>
      <c r="G4545" s="27">
        <v>14664</v>
      </c>
      <c r="H4545" s="27" t="s">
        <v>0</v>
      </c>
      <c r="I4545" s="28">
        <v>40837</v>
      </c>
      <c r="J4545" s="32">
        <f>YEAR(I4545)</f>
        <v>2011</v>
      </c>
      <c r="K4545" s="32">
        <f>MONTH(I4545)</f>
        <v>10</v>
      </c>
      <c r="L4545" s="32">
        <f>D4545*E4545</f>
        <v>7.4</v>
      </c>
      <c r="M4545" s="32">
        <f>D4545*F4545</f>
        <v>4</v>
      </c>
      <c r="N4545" s="32">
        <f>L4545-M4545</f>
        <v>3.4000000000000004</v>
      </c>
    </row>
    <row r="4546" spans="1:14" x14ac:dyDescent="0.2">
      <c r="A4546" s="26">
        <v>577410</v>
      </c>
      <c r="B4546" s="26">
        <v>23323</v>
      </c>
      <c r="C4546" s="27" t="s">
        <v>1</v>
      </c>
      <c r="D4546" s="27">
        <v>6</v>
      </c>
      <c r="E4546" s="27">
        <v>1.85</v>
      </c>
      <c r="F4546" s="30">
        <f>INDEX(Additional!$B$3:$B$11,MATCH(C4546,Additional!$A$3:$A$11,0))</f>
        <v>1</v>
      </c>
      <c r="G4546" s="27">
        <v>14664</v>
      </c>
      <c r="H4546" s="27" t="s">
        <v>0</v>
      </c>
      <c r="I4546" s="28">
        <v>40751</v>
      </c>
      <c r="J4546" s="32">
        <f>YEAR(I4546)</f>
        <v>2011</v>
      </c>
      <c r="K4546" s="32">
        <f>MONTH(I4546)</f>
        <v>7</v>
      </c>
      <c r="L4546" s="32">
        <f>D4546*E4546</f>
        <v>11.100000000000001</v>
      </c>
      <c r="M4546" s="32">
        <f>D4546*F4546</f>
        <v>6</v>
      </c>
      <c r="N4546" s="32">
        <f>L4546-M4546</f>
        <v>5.1000000000000014</v>
      </c>
    </row>
    <row r="4547" spans="1:14" x14ac:dyDescent="0.2">
      <c r="A4547" s="26">
        <v>577410</v>
      </c>
      <c r="B4547" s="26">
        <v>22694</v>
      </c>
      <c r="C4547" s="27" t="s">
        <v>1</v>
      </c>
      <c r="D4547" s="27">
        <v>3</v>
      </c>
      <c r="E4547" s="27">
        <v>1.85</v>
      </c>
      <c r="F4547" s="30">
        <f>INDEX(Additional!$B$3:$B$11,MATCH(C4547,Additional!$A$3:$A$11,0))</f>
        <v>1</v>
      </c>
      <c r="G4547" s="27">
        <v>14664</v>
      </c>
      <c r="H4547" s="27" t="s">
        <v>0</v>
      </c>
      <c r="I4547" s="28">
        <v>40207</v>
      </c>
      <c r="J4547" s="32">
        <f>YEAR(I4547)</f>
        <v>2010</v>
      </c>
      <c r="K4547" s="32">
        <f>MONTH(I4547)</f>
        <v>1</v>
      </c>
      <c r="L4547" s="32">
        <f>D4547*E4547</f>
        <v>5.5500000000000007</v>
      </c>
      <c r="M4547" s="32">
        <f>D4547*F4547</f>
        <v>3</v>
      </c>
      <c r="N4547" s="32">
        <f>L4547-M4547</f>
        <v>2.5500000000000007</v>
      </c>
    </row>
    <row r="4548" spans="1:14" x14ac:dyDescent="0.2">
      <c r="A4548" s="26">
        <v>577410</v>
      </c>
      <c r="B4548" s="26">
        <v>22580</v>
      </c>
      <c r="C4548" s="27" t="s">
        <v>1</v>
      </c>
      <c r="D4548" s="27">
        <v>2</v>
      </c>
      <c r="E4548" s="27">
        <v>1.85</v>
      </c>
      <c r="F4548" s="30">
        <f>INDEX(Additional!$B$3:$B$11,MATCH(C4548,Additional!$A$3:$A$11,0))</f>
        <v>1</v>
      </c>
      <c r="G4548" s="27">
        <v>14664</v>
      </c>
      <c r="H4548" s="27" t="s">
        <v>0</v>
      </c>
      <c r="I4548" s="28">
        <v>41120</v>
      </c>
      <c r="J4548" s="32">
        <f>YEAR(I4548)</f>
        <v>2012</v>
      </c>
      <c r="K4548" s="32">
        <f>MONTH(I4548)</f>
        <v>7</v>
      </c>
      <c r="L4548" s="32">
        <f>D4548*E4548</f>
        <v>3.7</v>
      </c>
      <c r="M4548" s="32">
        <f>D4548*F4548</f>
        <v>2</v>
      </c>
      <c r="N4548" s="32">
        <f>L4548-M4548</f>
        <v>1.7000000000000002</v>
      </c>
    </row>
    <row r="4549" spans="1:14" x14ac:dyDescent="0.2">
      <c r="A4549" s="26">
        <v>577410</v>
      </c>
      <c r="B4549" s="26">
        <v>23333</v>
      </c>
      <c r="C4549" s="27" t="s">
        <v>1</v>
      </c>
      <c r="D4549" s="27">
        <v>4</v>
      </c>
      <c r="E4549" s="27">
        <v>1.85</v>
      </c>
      <c r="F4549" s="30">
        <f>INDEX(Additional!$B$3:$B$11,MATCH(C4549,Additional!$A$3:$A$11,0))</f>
        <v>1</v>
      </c>
      <c r="G4549" s="27">
        <v>14664</v>
      </c>
      <c r="H4549" s="27" t="s">
        <v>0</v>
      </c>
      <c r="I4549" s="28">
        <v>40654</v>
      </c>
      <c r="J4549" s="32">
        <f>YEAR(I4549)</f>
        <v>2011</v>
      </c>
      <c r="K4549" s="32">
        <f>MONTH(I4549)</f>
        <v>4</v>
      </c>
      <c r="L4549" s="32">
        <f>D4549*E4549</f>
        <v>7.4</v>
      </c>
      <c r="M4549" s="32">
        <f>D4549*F4549</f>
        <v>4</v>
      </c>
      <c r="N4549" s="32">
        <f>L4549-M4549</f>
        <v>3.4000000000000004</v>
      </c>
    </row>
    <row r="4550" spans="1:14" x14ac:dyDescent="0.2">
      <c r="A4550" s="26">
        <v>577410</v>
      </c>
      <c r="B4550" s="26" t="s">
        <v>14</v>
      </c>
      <c r="C4550" s="27" t="s">
        <v>1</v>
      </c>
      <c r="D4550" s="27">
        <v>6</v>
      </c>
      <c r="E4550" s="27">
        <v>1.85</v>
      </c>
      <c r="F4550" s="30">
        <f>INDEX(Additional!$B$3:$B$11,MATCH(C4550,Additional!$A$3:$A$11,0))</f>
        <v>1</v>
      </c>
      <c r="G4550" s="27">
        <v>14664</v>
      </c>
      <c r="H4550" s="27" t="s">
        <v>0</v>
      </c>
      <c r="I4550" s="28">
        <v>40958</v>
      </c>
      <c r="J4550" s="32">
        <f>YEAR(I4550)</f>
        <v>2012</v>
      </c>
      <c r="K4550" s="32">
        <f>MONTH(I4550)</f>
        <v>2</v>
      </c>
      <c r="L4550" s="32">
        <f>D4550*E4550</f>
        <v>11.100000000000001</v>
      </c>
      <c r="M4550" s="32">
        <f>D4550*F4550</f>
        <v>6</v>
      </c>
      <c r="N4550" s="32">
        <f>L4550-M4550</f>
        <v>5.1000000000000014</v>
      </c>
    </row>
    <row r="4551" spans="1:14" x14ac:dyDescent="0.2">
      <c r="A4551" s="26">
        <v>577410</v>
      </c>
      <c r="B4551" s="26" t="s">
        <v>13</v>
      </c>
      <c r="C4551" s="27" t="s">
        <v>1</v>
      </c>
      <c r="D4551" s="27">
        <v>6</v>
      </c>
      <c r="E4551" s="27">
        <v>1.85</v>
      </c>
      <c r="F4551" s="30">
        <f>INDEX(Additional!$B$3:$B$11,MATCH(C4551,Additional!$A$3:$A$11,0))</f>
        <v>1</v>
      </c>
      <c r="G4551" s="27">
        <v>14664</v>
      </c>
      <c r="H4551" s="27" t="s">
        <v>0</v>
      </c>
      <c r="I4551" s="28">
        <v>41137</v>
      </c>
      <c r="J4551" s="32">
        <f>YEAR(I4551)</f>
        <v>2012</v>
      </c>
      <c r="K4551" s="32">
        <f>MONTH(I4551)</f>
        <v>8</v>
      </c>
      <c r="L4551" s="32">
        <f>D4551*E4551</f>
        <v>11.100000000000001</v>
      </c>
      <c r="M4551" s="32">
        <f>D4551*F4551</f>
        <v>6</v>
      </c>
      <c r="N4551" s="32">
        <f>L4551-M4551</f>
        <v>5.1000000000000014</v>
      </c>
    </row>
    <row r="4552" spans="1:14" x14ac:dyDescent="0.2">
      <c r="A4552" s="26">
        <v>577410</v>
      </c>
      <c r="B4552" s="26" t="s">
        <v>12</v>
      </c>
      <c r="C4552" s="27" t="s">
        <v>1</v>
      </c>
      <c r="D4552" s="27">
        <v>12</v>
      </c>
      <c r="E4552" s="27">
        <v>1.85</v>
      </c>
      <c r="F4552" s="30">
        <f>INDEX(Additional!$B$3:$B$11,MATCH(C4552,Additional!$A$3:$A$11,0))</f>
        <v>1</v>
      </c>
      <c r="G4552" s="27">
        <v>14664</v>
      </c>
      <c r="H4552" s="27" t="s">
        <v>0</v>
      </c>
      <c r="I4552" s="28">
        <v>41004</v>
      </c>
      <c r="J4552" s="32">
        <f>YEAR(I4552)</f>
        <v>2012</v>
      </c>
      <c r="K4552" s="32">
        <f>MONTH(I4552)</f>
        <v>4</v>
      </c>
      <c r="L4552" s="32">
        <f>D4552*E4552</f>
        <v>22.200000000000003</v>
      </c>
      <c r="M4552" s="32">
        <f>D4552*F4552</f>
        <v>12</v>
      </c>
      <c r="N4552" s="32">
        <f>L4552-M4552</f>
        <v>10.200000000000003</v>
      </c>
    </row>
    <row r="4553" spans="1:14" x14ac:dyDescent="0.2">
      <c r="A4553" s="26">
        <v>577410</v>
      </c>
      <c r="B4553" s="26">
        <v>23264</v>
      </c>
      <c r="C4553" s="27" t="s">
        <v>1</v>
      </c>
      <c r="D4553" s="27">
        <v>5</v>
      </c>
      <c r="E4553" s="27">
        <v>1.85</v>
      </c>
      <c r="F4553" s="30">
        <f>INDEX(Additional!$B$3:$B$11,MATCH(C4553,Additional!$A$3:$A$11,0))</f>
        <v>1</v>
      </c>
      <c r="G4553" s="27">
        <v>14664</v>
      </c>
      <c r="H4553" s="27" t="s">
        <v>0</v>
      </c>
      <c r="I4553" s="28">
        <v>40414</v>
      </c>
      <c r="J4553" s="32">
        <f>YEAR(I4553)</f>
        <v>2010</v>
      </c>
      <c r="K4553" s="32">
        <f>MONTH(I4553)</f>
        <v>8</v>
      </c>
      <c r="L4553" s="32">
        <f>D4553*E4553</f>
        <v>9.25</v>
      </c>
      <c r="M4553" s="32">
        <f>D4553*F4553</f>
        <v>5</v>
      </c>
      <c r="N4553" s="32">
        <f>L4553-M4553</f>
        <v>4.25</v>
      </c>
    </row>
    <row r="4554" spans="1:14" x14ac:dyDescent="0.2">
      <c r="A4554" s="26">
        <v>577410</v>
      </c>
      <c r="B4554" s="26">
        <v>23263</v>
      </c>
      <c r="C4554" s="27" t="s">
        <v>1</v>
      </c>
      <c r="D4554" s="27">
        <v>1</v>
      </c>
      <c r="E4554" s="27">
        <v>1.85</v>
      </c>
      <c r="F4554" s="30">
        <f>INDEX(Additional!$B$3:$B$11,MATCH(C4554,Additional!$A$3:$A$11,0))</f>
        <v>1</v>
      </c>
      <c r="G4554" s="27">
        <v>14664</v>
      </c>
      <c r="H4554" s="27" t="s">
        <v>0</v>
      </c>
      <c r="I4554" s="28">
        <v>40311</v>
      </c>
      <c r="J4554" s="32">
        <f>YEAR(I4554)</f>
        <v>2010</v>
      </c>
      <c r="K4554" s="32">
        <f>MONTH(I4554)</f>
        <v>5</v>
      </c>
      <c r="L4554" s="32">
        <f>D4554*E4554</f>
        <v>1.85</v>
      </c>
      <c r="M4554" s="32">
        <f>D4554*F4554</f>
        <v>1</v>
      </c>
      <c r="N4554" s="32">
        <f>L4554-M4554</f>
        <v>0.85000000000000009</v>
      </c>
    </row>
    <row r="4555" spans="1:14" x14ac:dyDescent="0.2">
      <c r="A4555" s="26">
        <v>577410</v>
      </c>
      <c r="B4555" s="26">
        <v>22776</v>
      </c>
      <c r="C4555" s="27" t="s">
        <v>1</v>
      </c>
      <c r="D4555" s="27">
        <v>2</v>
      </c>
      <c r="E4555" s="27">
        <v>1.85</v>
      </c>
      <c r="F4555" s="30">
        <f>INDEX(Additional!$B$3:$B$11,MATCH(C4555,Additional!$A$3:$A$11,0))</f>
        <v>1</v>
      </c>
      <c r="G4555" s="27">
        <v>14664</v>
      </c>
      <c r="H4555" s="27" t="s">
        <v>0</v>
      </c>
      <c r="I4555" s="28">
        <v>40980</v>
      </c>
      <c r="J4555" s="32">
        <f>YEAR(I4555)</f>
        <v>2012</v>
      </c>
      <c r="K4555" s="32">
        <f>MONTH(I4555)</f>
        <v>3</v>
      </c>
      <c r="L4555" s="32">
        <f>D4555*E4555</f>
        <v>3.7</v>
      </c>
      <c r="M4555" s="32">
        <f>D4555*F4555</f>
        <v>2</v>
      </c>
      <c r="N4555" s="32">
        <f>L4555-M4555</f>
        <v>1.7000000000000002</v>
      </c>
    </row>
    <row r="4556" spans="1:14" x14ac:dyDescent="0.2">
      <c r="A4556" s="26">
        <v>577410</v>
      </c>
      <c r="B4556" s="26">
        <v>22578</v>
      </c>
      <c r="C4556" s="27" t="s">
        <v>1</v>
      </c>
      <c r="D4556" s="27">
        <v>6</v>
      </c>
      <c r="E4556" s="27">
        <v>1.85</v>
      </c>
      <c r="F4556" s="30">
        <f>INDEX(Additional!$B$3:$B$11,MATCH(C4556,Additional!$A$3:$A$11,0))</f>
        <v>1</v>
      </c>
      <c r="G4556" s="27">
        <v>14664</v>
      </c>
      <c r="H4556" s="27" t="s">
        <v>0</v>
      </c>
      <c r="I4556" s="28">
        <v>41118</v>
      </c>
      <c r="J4556" s="32">
        <f>YEAR(I4556)</f>
        <v>2012</v>
      </c>
      <c r="K4556" s="32">
        <f>MONTH(I4556)</f>
        <v>7</v>
      </c>
      <c r="L4556" s="32">
        <f>D4556*E4556</f>
        <v>11.100000000000001</v>
      </c>
      <c r="M4556" s="32">
        <f>D4556*F4556</f>
        <v>6</v>
      </c>
      <c r="N4556" s="32">
        <f>L4556-M4556</f>
        <v>5.1000000000000014</v>
      </c>
    </row>
    <row r="4557" spans="1:14" x14ac:dyDescent="0.2">
      <c r="A4557" s="26">
        <v>577410</v>
      </c>
      <c r="B4557" s="26">
        <v>22577</v>
      </c>
      <c r="C4557" s="27" t="s">
        <v>1</v>
      </c>
      <c r="D4557" s="27">
        <v>12</v>
      </c>
      <c r="E4557" s="27">
        <v>1.85</v>
      </c>
      <c r="F4557" s="30">
        <f>INDEX(Additional!$B$3:$B$11,MATCH(C4557,Additional!$A$3:$A$11,0))</f>
        <v>1</v>
      </c>
      <c r="G4557" s="27">
        <v>14664</v>
      </c>
      <c r="H4557" s="27" t="s">
        <v>0</v>
      </c>
      <c r="I4557" s="28">
        <v>41073</v>
      </c>
      <c r="J4557" s="32">
        <f>YEAR(I4557)</f>
        <v>2012</v>
      </c>
      <c r="K4557" s="32">
        <f>MONTH(I4557)</f>
        <v>6</v>
      </c>
      <c r="L4557" s="32">
        <f>D4557*E4557</f>
        <v>22.200000000000003</v>
      </c>
      <c r="M4557" s="32">
        <f>D4557*F4557</f>
        <v>12</v>
      </c>
      <c r="N4557" s="32">
        <f>L4557-M4557</f>
        <v>10.200000000000003</v>
      </c>
    </row>
    <row r="4558" spans="1:14" x14ac:dyDescent="0.2">
      <c r="A4558" s="26">
        <v>577410</v>
      </c>
      <c r="B4558" s="26">
        <v>22579</v>
      </c>
      <c r="C4558" s="27" t="s">
        <v>1</v>
      </c>
      <c r="D4558" s="27">
        <v>24</v>
      </c>
      <c r="E4558" s="27">
        <v>1.85</v>
      </c>
      <c r="F4558" s="30">
        <f>INDEX(Additional!$B$3:$B$11,MATCH(C4558,Additional!$A$3:$A$11,0))</f>
        <v>1</v>
      </c>
      <c r="G4558" s="27">
        <v>14664</v>
      </c>
      <c r="H4558" s="27" t="s">
        <v>0</v>
      </c>
      <c r="I4558" s="28">
        <v>40440</v>
      </c>
      <c r="J4558" s="32">
        <f>YEAR(I4558)</f>
        <v>2010</v>
      </c>
      <c r="K4558" s="32">
        <f>MONTH(I4558)</f>
        <v>9</v>
      </c>
      <c r="L4558" s="32">
        <f>D4558*E4558</f>
        <v>44.400000000000006</v>
      </c>
      <c r="M4558" s="32">
        <f>D4558*F4558</f>
        <v>24</v>
      </c>
      <c r="N4558" s="32">
        <f>L4558-M4558</f>
        <v>20.400000000000006</v>
      </c>
    </row>
    <row r="4559" spans="1:14" x14ac:dyDescent="0.2">
      <c r="A4559" s="26">
        <v>577410</v>
      </c>
      <c r="B4559" s="26">
        <v>23265</v>
      </c>
      <c r="C4559" s="27" t="s">
        <v>1</v>
      </c>
      <c r="D4559" s="27">
        <v>8</v>
      </c>
      <c r="E4559" s="27">
        <v>1.85</v>
      </c>
      <c r="F4559" s="30">
        <f>INDEX(Additional!$B$3:$B$11,MATCH(C4559,Additional!$A$3:$A$11,0))</f>
        <v>1</v>
      </c>
      <c r="G4559" s="27">
        <v>14664</v>
      </c>
      <c r="H4559" s="27" t="s">
        <v>0</v>
      </c>
      <c r="I4559" s="28">
        <v>40848</v>
      </c>
      <c r="J4559" s="32">
        <f>YEAR(I4559)</f>
        <v>2011</v>
      </c>
      <c r="K4559" s="32">
        <f>MONTH(I4559)</f>
        <v>11</v>
      </c>
      <c r="L4559" s="32">
        <f>D4559*E4559</f>
        <v>14.8</v>
      </c>
      <c r="M4559" s="32">
        <f>D4559*F4559</f>
        <v>8</v>
      </c>
      <c r="N4559" s="32">
        <f>L4559-M4559</f>
        <v>6.8000000000000007</v>
      </c>
    </row>
    <row r="4560" spans="1:14" x14ac:dyDescent="0.2">
      <c r="A4560" s="26">
        <v>577410</v>
      </c>
      <c r="B4560" s="26">
        <v>23266</v>
      </c>
      <c r="C4560" s="27" t="s">
        <v>1</v>
      </c>
      <c r="D4560" s="27">
        <v>192</v>
      </c>
      <c r="E4560" s="27">
        <v>1.85</v>
      </c>
      <c r="F4560" s="30">
        <f>INDEX(Additional!$B$3:$B$11,MATCH(C4560,Additional!$A$3:$A$11,0))</f>
        <v>1</v>
      </c>
      <c r="G4560" s="27">
        <v>14664</v>
      </c>
      <c r="H4560" s="27" t="s">
        <v>0</v>
      </c>
      <c r="I4560" s="28">
        <v>40930</v>
      </c>
      <c r="J4560" s="32">
        <f>YEAR(I4560)</f>
        <v>2012</v>
      </c>
      <c r="K4560" s="32">
        <f>MONTH(I4560)</f>
        <v>1</v>
      </c>
      <c r="L4560" s="32">
        <f>D4560*E4560</f>
        <v>355.20000000000005</v>
      </c>
      <c r="M4560" s="32">
        <f>D4560*F4560</f>
        <v>192</v>
      </c>
      <c r="N4560" s="32">
        <f>L4560-M4560</f>
        <v>163.20000000000005</v>
      </c>
    </row>
    <row r="4561" spans="1:14" x14ac:dyDescent="0.2">
      <c r="A4561" s="26">
        <v>577410</v>
      </c>
      <c r="B4561" s="26">
        <v>23275</v>
      </c>
      <c r="C4561" s="27" t="s">
        <v>1</v>
      </c>
      <c r="D4561" s="27">
        <v>1</v>
      </c>
      <c r="E4561" s="27">
        <v>1.85</v>
      </c>
      <c r="F4561" s="30">
        <f>INDEX(Additional!$B$3:$B$11,MATCH(C4561,Additional!$A$3:$A$11,0))</f>
        <v>1</v>
      </c>
      <c r="G4561" s="27">
        <v>14664</v>
      </c>
      <c r="H4561" s="27" t="s">
        <v>0</v>
      </c>
      <c r="I4561" s="28">
        <v>41085</v>
      </c>
      <c r="J4561" s="32">
        <f>YEAR(I4561)</f>
        <v>2012</v>
      </c>
      <c r="K4561" s="32">
        <f>MONTH(I4561)</f>
        <v>6</v>
      </c>
      <c r="L4561" s="32">
        <f>D4561*E4561</f>
        <v>1.85</v>
      </c>
      <c r="M4561" s="32">
        <f>D4561*F4561</f>
        <v>1</v>
      </c>
      <c r="N4561" s="32">
        <f>L4561-M4561</f>
        <v>0.85000000000000009</v>
      </c>
    </row>
    <row r="4562" spans="1:14" x14ac:dyDescent="0.2">
      <c r="A4562" s="26">
        <v>577410</v>
      </c>
      <c r="B4562" s="26" t="s">
        <v>11</v>
      </c>
      <c r="C4562" s="27" t="s">
        <v>1</v>
      </c>
      <c r="D4562" s="27">
        <v>2</v>
      </c>
      <c r="E4562" s="27">
        <v>1.85</v>
      </c>
      <c r="F4562" s="30">
        <f>INDEX(Additional!$B$3:$B$11,MATCH(C4562,Additional!$A$3:$A$11,0))</f>
        <v>1</v>
      </c>
      <c r="G4562" s="27">
        <v>14664</v>
      </c>
      <c r="H4562" s="27" t="s">
        <v>0</v>
      </c>
      <c r="I4562" s="28">
        <v>40411</v>
      </c>
      <c r="J4562" s="32">
        <f>YEAR(I4562)</f>
        <v>2010</v>
      </c>
      <c r="K4562" s="32">
        <f>MONTH(I4562)</f>
        <v>8</v>
      </c>
      <c r="L4562" s="32">
        <f>D4562*E4562</f>
        <v>3.7</v>
      </c>
      <c r="M4562" s="32">
        <f>D4562*F4562</f>
        <v>2</v>
      </c>
      <c r="N4562" s="32">
        <f>L4562-M4562</f>
        <v>1.7000000000000002</v>
      </c>
    </row>
    <row r="4563" spans="1:14" x14ac:dyDescent="0.2">
      <c r="A4563" s="26">
        <v>577410</v>
      </c>
      <c r="B4563" s="26" t="s">
        <v>10</v>
      </c>
      <c r="C4563" s="27" t="s">
        <v>1</v>
      </c>
      <c r="D4563" s="27">
        <v>12</v>
      </c>
      <c r="E4563" s="27">
        <v>1.85</v>
      </c>
      <c r="F4563" s="30">
        <f>INDEX(Additional!$B$3:$B$11,MATCH(C4563,Additional!$A$3:$A$11,0))</f>
        <v>1</v>
      </c>
      <c r="G4563" s="27">
        <v>14664</v>
      </c>
      <c r="H4563" s="27" t="s">
        <v>0</v>
      </c>
      <c r="I4563" s="28">
        <v>41039</v>
      </c>
      <c r="J4563" s="32">
        <f>YEAR(I4563)</f>
        <v>2012</v>
      </c>
      <c r="K4563" s="32">
        <f>MONTH(I4563)</f>
        <v>5</v>
      </c>
      <c r="L4563" s="32">
        <f>D4563*E4563</f>
        <v>22.200000000000003</v>
      </c>
      <c r="M4563" s="32">
        <f>D4563*F4563</f>
        <v>12</v>
      </c>
      <c r="N4563" s="32">
        <f>L4563-M4563</f>
        <v>10.200000000000003</v>
      </c>
    </row>
    <row r="4564" spans="1:14" x14ac:dyDescent="0.2">
      <c r="A4564" s="26">
        <v>577410</v>
      </c>
      <c r="B4564" s="26">
        <v>23423</v>
      </c>
      <c r="C4564" s="27" t="s">
        <v>1</v>
      </c>
      <c r="D4564" s="27">
        <v>6</v>
      </c>
      <c r="E4564" s="27">
        <v>1.85</v>
      </c>
      <c r="F4564" s="30">
        <f>INDEX(Additional!$B$3:$B$11,MATCH(C4564,Additional!$A$3:$A$11,0))</f>
        <v>1</v>
      </c>
      <c r="G4564" s="27">
        <v>14664</v>
      </c>
      <c r="H4564" s="27" t="s">
        <v>0</v>
      </c>
      <c r="I4564" s="28">
        <v>40830</v>
      </c>
      <c r="J4564" s="32">
        <f>YEAR(I4564)</f>
        <v>2011</v>
      </c>
      <c r="K4564" s="32">
        <f>MONTH(I4564)</f>
        <v>10</v>
      </c>
      <c r="L4564" s="32">
        <f>D4564*E4564</f>
        <v>11.100000000000001</v>
      </c>
      <c r="M4564" s="32">
        <f>D4564*F4564</f>
        <v>6</v>
      </c>
      <c r="N4564" s="32">
        <f>L4564-M4564</f>
        <v>5.1000000000000014</v>
      </c>
    </row>
    <row r="4565" spans="1:14" x14ac:dyDescent="0.2">
      <c r="A4565" s="26">
        <v>577410</v>
      </c>
      <c r="B4565" s="26">
        <v>23147</v>
      </c>
      <c r="C4565" s="27" t="s">
        <v>1</v>
      </c>
      <c r="D4565" s="27">
        <v>10</v>
      </c>
      <c r="E4565" s="27">
        <v>1.85</v>
      </c>
      <c r="F4565" s="30">
        <f>INDEX(Additional!$B$3:$B$11,MATCH(C4565,Additional!$A$3:$A$11,0))</f>
        <v>1</v>
      </c>
      <c r="G4565" s="27">
        <v>14664</v>
      </c>
      <c r="H4565" s="27" t="s">
        <v>0</v>
      </c>
      <c r="I4565" s="28">
        <v>41258</v>
      </c>
      <c r="J4565" s="32">
        <f>YEAR(I4565)</f>
        <v>2012</v>
      </c>
      <c r="K4565" s="32">
        <f>MONTH(I4565)</f>
        <v>12</v>
      </c>
      <c r="L4565" s="32">
        <f>D4565*E4565</f>
        <v>18.5</v>
      </c>
      <c r="M4565" s="32">
        <f>D4565*F4565</f>
        <v>10</v>
      </c>
      <c r="N4565" s="32">
        <f>L4565-M4565</f>
        <v>8.5</v>
      </c>
    </row>
    <row r="4566" spans="1:14" x14ac:dyDescent="0.2">
      <c r="A4566" s="26">
        <v>577410</v>
      </c>
      <c r="B4566" s="26">
        <v>22187</v>
      </c>
      <c r="C4566" s="27" t="s">
        <v>1</v>
      </c>
      <c r="D4566" s="27">
        <v>1</v>
      </c>
      <c r="E4566" s="27">
        <v>1.85</v>
      </c>
      <c r="F4566" s="30">
        <f>INDEX(Additional!$B$3:$B$11,MATCH(C4566,Additional!$A$3:$A$11,0))</f>
        <v>1</v>
      </c>
      <c r="G4566" s="27">
        <v>14664</v>
      </c>
      <c r="H4566" s="27" t="s">
        <v>0</v>
      </c>
      <c r="I4566" s="28">
        <v>40856</v>
      </c>
      <c r="J4566" s="32">
        <f>YEAR(I4566)</f>
        <v>2011</v>
      </c>
      <c r="K4566" s="32">
        <f>MONTH(I4566)</f>
        <v>11</v>
      </c>
      <c r="L4566" s="32">
        <f>D4566*E4566</f>
        <v>1.85</v>
      </c>
      <c r="M4566" s="32">
        <f>D4566*F4566</f>
        <v>1</v>
      </c>
      <c r="N4566" s="32">
        <f>L4566-M4566</f>
        <v>0.85000000000000009</v>
      </c>
    </row>
    <row r="4567" spans="1:14" x14ac:dyDescent="0.2">
      <c r="A4567" s="26">
        <v>577410</v>
      </c>
      <c r="B4567" s="26">
        <v>22386</v>
      </c>
      <c r="C4567" s="27" t="s">
        <v>1</v>
      </c>
      <c r="D4567" s="27">
        <v>1</v>
      </c>
      <c r="E4567" s="27">
        <v>1.85</v>
      </c>
      <c r="F4567" s="30">
        <f>INDEX(Additional!$B$3:$B$11,MATCH(C4567,Additional!$A$3:$A$11,0))</f>
        <v>1</v>
      </c>
      <c r="G4567" s="27">
        <v>14664</v>
      </c>
      <c r="H4567" s="27" t="s">
        <v>0</v>
      </c>
      <c r="I4567" s="28">
        <v>40646</v>
      </c>
      <c r="J4567" s="32">
        <f>YEAR(I4567)</f>
        <v>2011</v>
      </c>
      <c r="K4567" s="32">
        <f>MONTH(I4567)</f>
        <v>4</v>
      </c>
      <c r="L4567" s="32">
        <f>D4567*E4567</f>
        <v>1.85</v>
      </c>
      <c r="M4567" s="32">
        <f>D4567*F4567</f>
        <v>1</v>
      </c>
      <c r="N4567" s="32">
        <f>L4567-M4567</f>
        <v>0.85000000000000009</v>
      </c>
    </row>
    <row r="4568" spans="1:14" x14ac:dyDescent="0.2">
      <c r="A4568" s="26">
        <v>577410</v>
      </c>
      <c r="B4568" s="26">
        <v>20713</v>
      </c>
      <c r="C4568" s="27" t="s">
        <v>1</v>
      </c>
      <c r="D4568" s="27">
        <v>1</v>
      </c>
      <c r="E4568" s="27">
        <v>1.85</v>
      </c>
      <c r="F4568" s="30">
        <f>INDEX(Additional!$B$3:$B$11,MATCH(C4568,Additional!$A$3:$A$11,0))</f>
        <v>1</v>
      </c>
      <c r="G4568" s="27">
        <v>14664</v>
      </c>
      <c r="H4568" s="27" t="s">
        <v>0</v>
      </c>
      <c r="I4568" s="28">
        <v>41106</v>
      </c>
      <c r="J4568" s="32">
        <f>YEAR(I4568)</f>
        <v>2012</v>
      </c>
      <c r="K4568" s="32">
        <f>MONTH(I4568)</f>
        <v>7</v>
      </c>
      <c r="L4568" s="32">
        <f>D4568*E4568</f>
        <v>1.85</v>
      </c>
      <c r="M4568" s="32">
        <f>D4568*F4568</f>
        <v>1</v>
      </c>
      <c r="N4568" s="32">
        <f>L4568-M4568</f>
        <v>0.85000000000000009</v>
      </c>
    </row>
    <row r="4569" spans="1:14" x14ac:dyDescent="0.2">
      <c r="A4569" s="26">
        <v>577410</v>
      </c>
      <c r="B4569" s="26">
        <v>21931</v>
      </c>
      <c r="C4569" s="27" t="s">
        <v>1</v>
      </c>
      <c r="D4569" s="27">
        <v>2</v>
      </c>
      <c r="E4569" s="27">
        <v>1.85</v>
      </c>
      <c r="F4569" s="30">
        <f>INDEX(Additional!$B$3:$B$11,MATCH(C4569,Additional!$A$3:$A$11,0))</f>
        <v>1</v>
      </c>
      <c r="G4569" s="27">
        <v>14664</v>
      </c>
      <c r="H4569" s="27" t="s">
        <v>0</v>
      </c>
      <c r="I4569" s="28">
        <v>40693</v>
      </c>
      <c r="J4569" s="32">
        <f>YEAR(I4569)</f>
        <v>2011</v>
      </c>
      <c r="K4569" s="32">
        <f>MONTH(I4569)</f>
        <v>5</v>
      </c>
      <c r="L4569" s="32">
        <f>D4569*E4569</f>
        <v>3.7</v>
      </c>
      <c r="M4569" s="32">
        <f>D4569*F4569</f>
        <v>2</v>
      </c>
      <c r="N4569" s="32">
        <f>L4569-M4569</f>
        <v>1.7000000000000002</v>
      </c>
    </row>
    <row r="4570" spans="1:14" x14ac:dyDescent="0.2">
      <c r="A4570" s="26">
        <v>577410</v>
      </c>
      <c r="B4570" s="26">
        <v>22385</v>
      </c>
      <c r="C4570" s="27" t="s">
        <v>1</v>
      </c>
      <c r="D4570" s="27">
        <v>1</v>
      </c>
      <c r="E4570" s="27">
        <v>1.85</v>
      </c>
      <c r="F4570" s="30">
        <f>INDEX(Additional!$B$3:$B$11,MATCH(C4570,Additional!$A$3:$A$11,0))</f>
        <v>1</v>
      </c>
      <c r="G4570" s="27">
        <v>14664</v>
      </c>
      <c r="H4570" s="27" t="s">
        <v>0</v>
      </c>
      <c r="I4570" s="28">
        <v>40422</v>
      </c>
      <c r="J4570" s="32">
        <f>YEAR(I4570)</f>
        <v>2010</v>
      </c>
      <c r="K4570" s="32">
        <f>MONTH(I4570)</f>
        <v>9</v>
      </c>
      <c r="L4570" s="32">
        <f>D4570*E4570</f>
        <v>1.85</v>
      </c>
      <c r="M4570" s="32">
        <f>D4570*F4570</f>
        <v>1</v>
      </c>
      <c r="N4570" s="32">
        <f>L4570-M4570</f>
        <v>0.85000000000000009</v>
      </c>
    </row>
    <row r="4571" spans="1:14" x14ac:dyDescent="0.2">
      <c r="A4571" s="26">
        <v>577410</v>
      </c>
      <c r="B4571" s="26">
        <v>21930</v>
      </c>
      <c r="C4571" s="27" t="s">
        <v>1</v>
      </c>
      <c r="D4571" s="27">
        <v>1</v>
      </c>
      <c r="E4571" s="27">
        <v>1.85</v>
      </c>
      <c r="F4571" s="30">
        <f>INDEX(Additional!$B$3:$B$11,MATCH(C4571,Additional!$A$3:$A$11,0))</f>
        <v>1</v>
      </c>
      <c r="G4571" s="27">
        <v>14664</v>
      </c>
      <c r="H4571" s="27" t="s">
        <v>0</v>
      </c>
      <c r="I4571" s="28">
        <v>40648</v>
      </c>
      <c r="J4571" s="32">
        <f>YEAR(I4571)</f>
        <v>2011</v>
      </c>
      <c r="K4571" s="32">
        <f>MONTH(I4571)</f>
        <v>4</v>
      </c>
      <c r="L4571" s="32">
        <f>D4571*E4571</f>
        <v>1.85</v>
      </c>
      <c r="M4571" s="32">
        <f>D4571*F4571</f>
        <v>1</v>
      </c>
      <c r="N4571" s="32">
        <f>L4571-M4571</f>
        <v>0.85000000000000009</v>
      </c>
    </row>
    <row r="4572" spans="1:14" x14ac:dyDescent="0.2">
      <c r="A4572" s="26">
        <v>577410</v>
      </c>
      <c r="B4572" s="26">
        <v>23200</v>
      </c>
      <c r="C4572" s="27" t="s">
        <v>1</v>
      </c>
      <c r="D4572" s="27">
        <v>10</v>
      </c>
      <c r="E4572" s="27">
        <v>1.85</v>
      </c>
      <c r="F4572" s="30">
        <f>INDEX(Additional!$B$3:$B$11,MATCH(C4572,Additional!$A$3:$A$11,0))</f>
        <v>1</v>
      </c>
      <c r="G4572" s="27">
        <v>14664</v>
      </c>
      <c r="H4572" s="27" t="s">
        <v>0</v>
      </c>
      <c r="I4572" s="28">
        <v>40925</v>
      </c>
      <c r="J4572" s="32">
        <f>YEAR(I4572)</f>
        <v>2012</v>
      </c>
      <c r="K4572" s="32">
        <f>MONTH(I4572)</f>
        <v>1</v>
      </c>
      <c r="L4572" s="32">
        <f>D4572*E4572</f>
        <v>18.5</v>
      </c>
      <c r="M4572" s="32">
        <f>D4572*F4572</f>
        <v>10</v>
      </c>
      <c r="N4572" s="32">
        <f>L4572-M4572</f>
        <v>8.5</v>
      </c>
    </row>
    <row r="4573" spans="1:14" x14ac:dyDescent="0.2">
      <c r="A4573" s="26">
        <v>577410</v>
      </c>
      <c r="B4573" s="26" t="s">
        <v>9</v>
      </c>
      <c r="C4573" s="27" t="s">
        <v>1</v>
      </c>
      <c r="D4573" s="27">
        <v>1</v>
      </c>
      <c r="E4573" s="27">
        <v>1.85</v>
      </c>
      <c r="F4573" s="30">
        <f>INDEX(Additional!$B$3:$B$11,MATCH(C4573,Additional!$A$3:$A$11,0))</f>
        <v>1</v>
      </c>
      <c r="G4573" s="27">
        <v>14664</v>
      </c>
      <c r="H4573" s="27" t="s">
        <v>0</v>
      </c>
      <c r="I4573" s="28">
        <v>40461</v>
      </c>
      <c r="J4573" s="32">
        <f>YEAR(I4573)</f>
        <v>2010</v>
      </c>
      <c r="K4573" s="32">
        <f>MONTH(I4573)</f>
        <v>10</v>
      </c>
      <c r="L4573" s="32">
        <f>D4573*E4573</f>
        <v>1.85</v>
      </c>
      <c r="M4573" s="32">
        <f>D4573*F4573</f>
        <v>1</v>
      </c>
      <c r="N4573" s="32">
        <f>L4573-M4573</f>
        <v>0.85000000000000009</v>
      </c>
    </row>
    <row r="4574" spans="1:14" x14ac:dyDescent="0.2">
      <c r="A4574" s="26">
        <v>577410</v>
      </c>
      <c r="B4574" s="26">
        <v>22385</v>
      </c>
      <c r="C4574" s="27" t="s">
        <v>1</v>
      </c>
      <c r="D4574" s="27">
        <v>48</v>
      </c>
      <c r="E4574" s="27">
        <v>1.85</v>
      </c>
      <c r="F4574" s="30">
        <f>INDEX(Additional!$B$3:$B$11,MATCH(C4574,Additional!$A$3:$A$11,0))</f>
        <v>1</v>
      </c>
      <c r="G4574" s="27">
        <v>14664</v>
      </c>
      <c r="H4574" s="27" t="s">
        <v>0</v>
      </c>
      <c r="I4574" s="28">
        <v>40382</v>
      </c>
      <c r="J4574" s="32">
        <f>YEAR(I4574)</f>
        <v>2010</v>
      </c>
      <c r="K4574" s="32">
        <f>MONTH(I4574)</f>
        <v>7</v>
      </c>
      <c r="L4574" s="32">
        <f>D4574*E4574</f>
        <v>88.800000000000011</v>
      </c>
      <c r="M4574" s="32">
        <f>D4574*F4574</f>
        <v>48</v>
      </c>
      <c r="N4574" s="32">
        <f>L4574-M4574</f>
        <v>40.800000000000011</v>
      </c>
    </row>
    <row r="4575" spans="1:14" x14ac:dyDescent="0.2">
      <c r="A4575" s="26">
        <v>577410</v>
      </c>
      <c r="B4575" s="26">
        <v>21929</v>
      </c>
      <c r="C4575" s="27" t="s">
        <v>1</v>
      </c>
      <c r="D4575" s="27">
        <v>10</v>
      </c>
      <c r="E4575" s="27">
        <v>1.85</v>
      </c>
      <c r="F4575" s="30">
        <f>INDEX(Additional!$B$3:$B$11,MATCH(C4575,Additional!$A$3:$A$11,0))</f>
        <v>1</v>
      </c>
      <c r="G4575" s="27">
        <v>14664</v>
      </c>
      <c r="H4575" s="27" t="s">
        <v>0</v>
      </c>
      <c r="I4575" s="28">
        <v>40391</v>
      </c>
      <c r="J4575" s="32">
        <f>YEAR(I4575)</f>
        <v>2010</v>
      </c>
      <c r="K4575" s="32">
        <f>MONTH(I4575)</f>
        <v>8</v>
      </c>
      <c r="L4575" s="32">
        <f>D4575*E4575</f>
        <v>18.5</v>
      </c>
      <c r="M4575" s="32">
        <f>D4575*F4575</f>
        <v>10</v>
      </c>
      <c r="N4575" s="32">
        <f>L4575-M4575</f>
        <v>8.5</v>
      </c>
    </row>
    <row r="4576" spans="1:14" x14ac:dyDescent="0.2">
      <c r="A4576" s="26">
        <v>577411</v>
      </c>
      <c r="B4576" s="26">
        <v>23169</v>
      </c>
      <c r="C4576" s="27" t="s">
        <v>1</v>
      </c>
      <c r="D4576" s="27">
        <v>12</v>
      </c>
      <c r="E4576" s="27">
        <v>1.85</v>
      </c>
      <c r="F4576" s="30">
        <f>INDEX(Additional!$B$3:$B$11,MATCH(C4576,Additional!$A$3:$A$11,0))</f>
        <v>1</v>
      </c>
      <c r="G4576" s="27">
        <v>17387</v>
      </c>
      <c r="H4576" s="27" t="s">
        <v>0</v>
      </c>
      <c r="I4576" s="28">
        <v>41133</v>
      </c>
      <c r="J4576" s="32">
        <f>YEAR(I4576)</f>
        <v>2012</v>
      </c>
      <c r="K4576" s="32">
        <f>MONTH(I4576)</f>
        <v>8</v>
      </c>
      <c r="L4576" s="32">
        <f>D4576*E4576</f>
        <v>22.200000000000003</v>
      </c>
      <c r="M4576" s="32">
        <f>D4576*F4576</f>
        <v>12</v>
      </c>
      <c r="N4576" s="32">
        <f>L4576-M4576</f>
        <v>10.200000000000003</v>
      </c>
    </row>
    <row r="4577" spans="1:14" x14ac:dyDescent="0.2">
      <c r="A4577" s="26">
        <v>577411</v>
      </c>
      <c r="B4577" s="26">
        <v>22534</v>
      </c>
      <c r="C4577" s="27" t="s">
        <v>1</v>
      </c>
      <c r="D4577" s="27">
        <v>4</v>
      </c>
      <c r="E4577" s="27">
        <v>1.85</v>
      </c>
      <c r="F4577" s="30">
        <f>INDEX(Additional!$B$3:$B$11,MATCH(C4577,Additional!$A$3:$A$11,0))</f>
        <v>1</v>
      </c>
      <c r="G4577" s="27">
        <v>17387</v>
      </c>
      <c r="H4577" s="27" t="s">
        <v>0</v>
      </c>
      <c r="I4577" s="28">
        <v>40754</v>
      </c>
      <c r="J4577" s="32">
        <f>YEAR(I4577)</f>
        <v>2011</v>
      </c>
      <c r="K4577" s="32">
        <f>MONTH(I4577)</f>
        <v>7</v>
      </c>
      <c r="L4577" s="32">
        <f>D4577*E4577</f>
        <v>7.4</v>
      </c>
      <c r="M4577" s="32">
        <f>D4577*F4577</f>
        <v>4</v>
      </c>
      <c r="N4577" s="32">
        <f>L4577-M4577</f>
        <v>3.4000000000000004</v>
      </c>
    </row>
    <row r="4578" spans="1:14" x14ac:dyDescent="0.2">
      <c r="A4578" s="26">
        <v>577411</v>
      </c>
      <c r="B4578" s="26">
        <v>22529</v>
      </c>
      <c r="C4578" s="27" t="s">
        <v>1</v>
      </c>
      <c r="D4578" s="27">
        <v>12</v>
      </c>
      <c r="E4578" s="27">
        <v>1.85</v>
      </c>
      <c r="F4578" s="30">
        <f>INDEX(Additional!$B$3:$B$11,MATCH(C4578,Additional!$A$3:$A$11,0))</f>
        <v>1</v>
      </c>
      <c r="G4578" s="27">
        <v>17387</v>
      </c>
      <c r="H4578" s="27" t="s">
        <v>0</v>
      </c>
      <c r="I4578" s="28">
        <v>40459</v>
      </c>
      <c r="J4578" s="32">
        <f>YEAR(I4578)</f>
        <v>2010</v>
      </c>
      <c r="K4578" s="32">
        <f>MONTH(I4578)</f>
        <v>10</v>
      </c>
      <c r="L4578" s="32">
        <f>D4578*E4578</f>
        <v>22.200000000000003</v>
      </c>
      <c r="M4578" s="32">
        <f>D4578*F4578</f>
        <v>12</v>
      </c>
      <c r="N4578" s="32">
        <f>L4578-M4578</f>
        <v>10.200000000000003</v>
      </c>
    </row>
    <row r="4579" spans="1:14" x14ac:dyDescent="0.2">
      <c r="A4579" s="26">
        <v>577411</v>
      </c>
      <c r="B4579" s="26">
        <v>22531</v>
      </c>
      <c r="C4579" s="27" t="s">
        <v>1</v>
      </c>
      <c r="D4579" s="27">
        <v>3</v>
      </c>
      <c r="E4579" s="27">
        <v>1.85</v>
      </c>
      <c r="F4579" s="30">
        <f>INDEX(Additional!$B$3:$B$11,MATCH(C4579,Additional!$A$3:$A$11,0))</f>
        <v>1</v>
      </c>
      <c r="G4579" s="27">
        <v>17387</v>
      </c>
      <c r="H4579" s="27" t="s">
        <v>0</v>
      </c>
      <c r="I4579" s="28">
        <v>40437</v>
      </c>
      <c r="J4579" s="32">
        <f>YEAR(I4579)</f>
        <v>2010</v>
      </c>
      <c r="K4579" s="32">
        <f>MONTH(I4579)</f>
        <v>9</v>
      </c>
      <c r="L4579" s="32">
        <f>D4579*E4579</f>
        <v>5.5500000000000007</v>
      </c>
      <c r="M4579" s="32">
        <f>D4579*F4579</f>
        <v>3</v>
      </c>
      <c r="N4579" s="32">
        <f>L4579-M4579</f>
        <v>2.5500000000000007</v>
      </c>
    </row>
    <row r="4580" spans="1:14" x14ac:dyDescent="0.2">
      <c r="A4580" s="26">
        <v>577411</v>
      </c>
      <c r="B4580" s="26">
        <v>22533</v>
      </c>
      <c r="C4580" s="27" t="s">
        <v>1</v>
      </c>
      <c r="D4580" s="27">
        <v>2</v>
      </c>
      <c r="E4580" s="27">
        <v>1.85</v>
      </c>
      <c r="F4580" s="30">
        <f>INDEX(Additional!$B$3:$B$11,MATCH(C4580,Additional!$A$3:$A$11,0))</f>
        <v>1</v>
      </c>
      <c r="G4580" s="27">
        <v>17387</v>
      </c>
      <c r="H4580" s="27" t="s">
        <v>0</v>
      </c>
      <c r="I4580" s="28">
        <v>40968</v>
      </c>
      <c r="J4580" s="32">
        <f>YEAR(I4580)</f>
        <v>2012</v>
      </c>
      <c r="K4580" s="32">
        <f>MONTH(I4580)</f>
        <v>2</v>
      </c>
      <c r="L4580" s="32">
        <f>D4580*E4580</f>
        <v>3.7</v>
      </c>
      <c r="M4580" s="32">
        <f>D4580*F4580</f>
        <v>2</v>
      </c>
      <c r="N4580" s="32">
        <f>L4580-M4580</f>
        <v>1.7000000000000002</v>
      </c>
    </row>
    <row r="4581" spans="1:14" x14ac:dyDescent="0.2">
      <c r="A4581" s="26">
        <v>577411</v>
      </c>
      <c r="B4581" s="26">
        <v>23382</v>
      </c>
      <c r="C4581" s="27" t="s">
        <v>1</v>
      </c>
      <c r="D4581" s="27">
        <v>1</v>
      </c>
      <c r="E4581" s="27">
        <v>1.85</v>
      </c>
      <c r="F4581" s="30">
        <f>INDEX(Additional!$B$3:$B$11,MATCH(C4581,Additional!$A$3:$A$11,0))</f>
        <v>1</v>
      </c>
      <c r="G4581" s="27">
        <v>17387</v>
      </c>
      <c r="H4581" s="27" t="s">
        <v>0</v>
      </c>
      <c r="I4581" s="28">
        <v>41122</v>
      </c>
      <c r="J4581" s="32">
        <f>YEAR(I4581)</f>
        <v>2012</v>
      </c>
      <c r="K4581" s="32">
        <f>MONTH(I4581)</f>
        <v>8</v>
      </c>
      <c r="L4581" s="32">
        <f>D4581*E4581</f>
        <v>1.85</v>
      </c>
      <c r="M4581" s="32">
        <f>D4581*F4581</f>
        <v>1</v>
      </c>
      <c r="N4581" s="32">
        <f>L4581-M4581</f>
        <v>0.85000000000000009</v>
      </c>
    </row>
    <row r="4582" spans="1:14" x14ac:dyDescent="0.2">
      <c r="A4582" s="26">
        <v>577411</v>
      </c>
      <c r="B4582" s="26">
        <v>21136</v>
      </c>
      <c r="C4582" s="27" t="s">
        <v>1</v>
      </c>
      <c r="D4582" s="27">
        <v>1</v>
      </c>
      <c r="E4582" s="27">
        <v>1.85</v>
      </c>
      <c r="F4582" s="30">
        <f>INDEX(Additional!$B$3:$B$11,MATCH(C4582,Additional!$A$3:$A$11,0))</f>
        <v>1</v>
      </c>
      <c r="G4582" s="27">
        <v>17387</v>
      </c>
      <c r="H4582" s="27" t="s">
        <v>0</v>
      </c>
      <c r="I4582" s="28">
        <v>41219</v>
      </c>
      <c r="J4582" s="32">
        <f>YEAR(I4582)</f>
        <v>2012</v>
      </c>
      <c r="K4582" s="32">
        <f>MONTH(I4582)</f>
        <v>11</v>
      </c>
      <c r="L4582" s="32">
        <f>D4582*E4582</f>
        <v>1.85</v>
      </c>
      <c r="M4582" s="32">
        <f>D4582*F4582</f>
        <v>1</v>
      </c>
      <c r="N4582" s="32">
        <f>L4582-M4582</f>
        <v>0.85000000000000009</v>
      </c>
    </row>
    <row r="4583" spans="1:14" x14ac:dyDescent="0.2">
      <c r="A4583" s="26">
        <v>577411</v>
      </c>
      <c r="B4583" s="26">
        <v>21791</v>
      </c>
      <c r="C4583" s="27" t="s">
        <v>1</v>
      </c>
      <c r="D4583" s="27">
        <v>2</v>
      </c>
      <c r="E4583" s="27">
        <v>1.85</v>
      </c>
      <c r="F4583" s="30">
        <f>INDEX(Additional!$B$3:$B$11,MATCH(C4583,Additional!$A$3:$A$11,0))</f>
        <v>1</v>
      </c>
      <c r="G4583" s="27">
        <v>17387</v>
      </c>
      <c r="H4583" s="27" t="s">
        <v>0</v>
      </c>
      <c r="I4583" s="28">
        <v>41009</v>
      </c>
      <c r="J4583" s="32">
        <f>YEAR(I4583)</f>
        <v>2012</v>
      </c>
      <c r="K4583" s="32">
        <f>MONTH(I4583)</f>
        <v>4</v>
      </c>
      <c r="L4583" s="32">
        <f>D4583*E4583</f>
        <v>3.7</v>
      </c>
      <c r="M4583" s="32">
        <f>D4583*F4583</f>
        <v>2</v>
      </c>
      <c r="N4583" s="32">
        <f>L4583-M4583</f>
        <v>1.7000000000000002</v>
      </c>
    </row>
    <row r="4584" spans="1:14" x14ac:dyDescent="0.2">
      <c r="A4584" s="26">
        <v>577411</v>
      </c>
      <c r="B4584" s="26">
        <v>23509</v>
      </c>
      <c r="C4584" s="27" t="s">
        <v>1</v>
      </c>
      <c r="D4584" s="27">
        <v>1</v>
      </c>
      <c r="E4584" s="27">
        <v>1.85</v>
      </c>
      <c r="F4584" s="30">
        <f>INDEX(Additional!$B$3:$B$11,MATCH(C4584,Additional!$A$3:$A$11,0))</f>
        <v>1</v>
      </c>
      <c r="G4584" s="27">
        <v>17387</v>
      </c>
      <c r="H4584" s="27" t="s">
        <v>0</v>
      </c>
      <c r="I4584" s="28">
        <v>41017</v>
      </c>
      <c r="J4584" s="32">
        <f>YEAR(I4584)</f>
        <v>2012</v>
      </c>
      <c r="K4584" s="32">
        <f>MONTH(I4584)</f>
        <v>4</v>
      </c>
      <c r="L4584" s="32">
        <f>D4584*E4584</f>
        <v>1.85</v>
      </c>
      <c r="M4584" s="32">
        <f>D4584*F4584</f>
        <v>1</v>
      </c>
      <c r="N4584" s="32">
        <f>L4584-M4584</f>
        <v>0.85000000000000009</v>
      </c>
    </row>
    <row r="4585" spans="1:14" x14ac:dyDescent="0.2">
      <c r="A4585" s="26">
        <v>577411</v>
      </c>
      <c r="B4585" s="26">
        <v>23506</v>
      </c>
      <c r="C4585" s="27" t="s">
        <v>1</v>
      </c>
      <c r="D4585" s="27">
        <v>1</v>
      </c>
      <c r="E4585" s="27">
        <v>1.85</v>
      </c>
      <c r="F4585" s="30">
        <f>INDEX(Additional!$B$3:$B$11,MATCH(C4585,Additional!$A$3:$A$11,0))</f>
        <v>1</v>
      </c>
      <c r="G4585" s="27">
        <v>17387</v>
      </c>
      <c r="H4585" s="27" t="s">
        <v>0</v>
      </c>
      <c r="I4585" s="28">
        <v>40569</v>
      </c>
      <c r="J4585" s="32">
        <f>YEAR(I4585)</f>
        <v>2011</v>
      </c>
      <c r="K4585" s="32">
        <f>MONTH(I4585)</f>
        <v>1</v>
      </c>
      <c r="L4585" s="32">
        <f>D4585*E4585</f>
        <v>1.85</v>
      </c>
      <c r="M4585" s="32">
        <f>D4585*F4585</f>
        <v>1</v>
      </c>
      <c r="N4585" s="32">
        <f>L4585-M4585</f>
        <v>0.85000000000000009</v>
      </c>
    </row>
    <row r="4586" spans="1:14" x14ac:dyDescent="0.2">
      <c r="A4586" s="26">
        <v>577411</v>
      </c>
      <c r="B4586" s="26">
        <v>21704</v>
      </c>
      <c r="C4586" s="27" t="s">
        <v>1</v>
      </c>
      <c r="D4586" s="27">
        <v>1</v>
      </c>
      <c r="E4586" s="27">
        <v>1.85</v>
      </c>
      <c r="F4586" s="30">
        <f>INDEX(Additional!$B$3:$B$11,MATCH(C4586,Additional!$A$3:$A$11,0))</f>
        <v>1</v>
      </c>
      <c r="G4586" s="27">
        <v>17387</v>
      </c>
      <c r="H4586" s="27" t="s">
        <v>0</v>
      </c>
      <c r="I4586" s="28">
        <v>40288</v>
      </c>
      <c r="J4586" s="32">
        <f>YEAR(I4586)</f>
        <v>2010</v>
      </c>
      <c r="K4586" s="32">
        <f>MONTH(I4586)</f>
        <v>4</v>
      </c>
      <c r="L4586" s="32">
        <f>D4586*E4586</f>
        <v>1.85</v>
      </c>
      <c r="M4586" s="32">
        <f>D4586*F4586</f>
        <v>1</v>
      </c>
      <c r="N4586" s="32">
        <f>L4586-M4586</f>
        <v>0.85000000000000009</v>
      </c>
    </row>
    <row r="4587" spans="1:14" x14ac:dyDescent="0.2">
      <c r="A4587" s="26">
        <v>577411</v>
      </c>
      <c r="B4587" s="26">
        <v>21124</v>
      </c>
      <c r="C4587" s="27" t="s">
        <v>1</v>
      </c>
      <c r="D4587" s="27">
        <v>1</v>
      </c>
      <c r="E4587" s="27">
        <v>1.85</v>
      </c>
      <c r="F4587" s="30">
        <f>INDEX(Additional!$B$3:$B$11,MATCH(C4587,Additional!$A$3:$A$11,0))</f>
        <v>1</v>
      </c>
      <c r="G4587" s="27">
        <v>17387</v>
      </c>
      <c r="H4587" s="27" t="s">
        <v>0</v>
      </c>
      <c r="I4587" s="28">
        <v>40977</v>
      </c>
      <c r="J4587" s="32">
        <f>YEAR(I4587)</f>
        <v>2012</v>
      </c>
      <c r="K4587" s="32">
        <f>MONTH(I4587)</f>
        <v>3</v>
      </c>
      <c r="L4587" s="32">
        <f>D4587*E4587</f>
        <v>1.85</v>
      </c>
      <c r="M4587" s="32">
        <f>D4587*F4587</f>
        <v>1</v>
      </c>
      <c r="N4587" s="32">
        <f>L4587-M4587</f>
        <v>0.85000000000000009</v>
      </c>
    </row>
    <row r="4588" spans="1:14" x14ac:dyDescent="0.2">
      <c r="A4588" s="26">
        <v>577411</v>
      </c>
      <c r="B4588" s="26">
        <v>21123</v>
      </c>
      <c r="C4588" s="27" t="s">
        <v>1</v>
      </c>
      <c r="D4588" s="27">
        <v>6</v>
      </c>
      <c r="E4588" s="27">
        <v>1.85</v>
      </c>
      <c r="F4588" s="30">
        <f>INDEX(Additional!$B$3:$B$11,MATCH(C4588,Additional!$A$3:$A$11,0))</f>
        <v>1</v>
      </c>
      <c r="G4588" s="27">
        <v>17387</v>
      </c>
      <c r="H4588" s="27" t="s">
        <v>0</v>
      </c>
      <c r="I4588" s="28">
        <v>40717</v>
      </c>
      <c r="J4588" s="32">
        <f>YEAR(I4588)</f>
        <v>2011</v>
      </c>
      <c r="K4588" s="32">
        <f>MONTH(I4588)</f>
        <v>6</v>
      </c>
      <c r="L4588" s="32">
        <f>D4588*E4588</f>
        <v>11.100000000000001</v>
      </c>
      <c r="M4588" s="32">
        <f>D4588*F4588</f>
        <v>6</v>
      </c>
      <c r="N4588" s="32">
        <f>L4588-M4588</f>
        <v>5.1000000000000014</v>
      </c>
    </row>
    <row r="4589" spans="1:14" x14ac:dyDescent="0.2">
      <c r="A4589" s="26">
        <v>577411</v>
      </c>
      <c r="B4589" s="26">
        <v>21121</v>
      </c>
      <c r="C4589" s="27" t="s">
        <v>1</v>
      </c>
      <c r="D4589" s="27">
        <v>6</v>
      </c>
      <c r="E4589" s="27">
        <v>1.85</v>
      </c>
      <c r="F4589" s="30">
        <f>INDEX(Additional!$B$3:$B$11,MATCH(C4589,Additional!$A$3:$A$11,0))</f>
        <v>1</v>
      </c>
      <c r="G4589" s="27">
        <v>17387</v>
      </c>
      <c r="H4589" s="27" t="s">
        <v>0</v>
      </c>
      <c r="I4589" s="28">
        <v>40590</v>
      </c>
      <c r="J4589" s="32">
        <f>YEAR(I4589)</f>
        <v>2011</v>
      </c>
      <c r="K4589" s="32">
        <f>MONTH(I4589)</f>
        <v>2</v>
      </c>
      <c r="L4589" s="32">
        <f>D4589*E4589</f>
        <v>11.100000000000001</v>
      </c>
      <c r="M4589" s="32">
        <f>D4589*F4589</f>
        <v>6</v>
      </c>
      <c r="N4589" s="32">
        <f>L4589-M4589</f>
        <v>5.1000000000000014</v>
      </c>
    </row>
    <row r="4590" spans="1:14" x14ac:dyDescent="0.2">
      <c r="A4590" s="26">
        <v>577411</v>
      </c>
      <c r="B4590" s="26">
        <v>21789</v>
      </c>
      <c r="C4590" s="27" t="s">
        <v>1</v>
      </c>
      <c r="D4590" s="27">
        <v>6</v>
      </c>
      <c r="E4590" s="27">
        <v>1.85</v>
      </c>
      <c r="F4590" s="30">
        <f>INDEX(Additional!$B$3:$B$11,MATCH(C4590,Additional!$A$3:$A$11,0))</f>
        <v>1</v>
      </c>
      <c r="G4590" s="27">
        <v>17387</v>
      </c>
      <c r="H4590" s="27" t="s">
        <v>0</v>
      </c>
      <c r="I4590" s="28">
        <v>40516</v>
      </c>
      <c r="J4590" s="32">
        <f>YEAR(I4590)</f>
        <v>2010</v>
      </c>
      <c r="K4590" s="32">
        <f>MONTH(I4590)</f>
        <v>12</v>
      </c>
      <c r="L4590" s="32">
        <f>D4590*E4590</f>
        <v>11.100000000000001</v>
      </c>
      <c r="M4590" s="32">
        <f>D4590*F4590</f>
        <v>6</v>
      </c>
      <c r="N4590" s="32">
        <f>L4590-M4590</f>
        <v>5.1000000000000014</v>
      </c>
    </row>
    <row r="4591" spans="1:14" x14ac:dyDescent="0.2">
      <c r="A4591" s="26">
        <v>577411</v>
      </c>
      <c r="B4591" s="26">
        <v>21788</v>
      </c>
      <c r="C4591" s="27" t="s">
        <v>1</v>
      </c>
      <c r="D4591" s="27">
        <v>6</v>
      </c>
      <c r="E4591" s="27">
        <v>1.85</v>
      </c>
      <c r="F4591" s="30">
        <f>INDEX(Additional!$B$3:$B$11,MATCH(C4591,Additional!$A$3:$A$11,0))</f>
        <v>1</v>
      </c>
      <c r="G4591" s="27">
        <v>17387</v>
      </c>
      <c r="H4591" s="27" t="s">
        <v>0</v>
      </c>
      <c r="I4591" s="28">
        <v>40691</v>
      </c>
      <c r="J4591" s="32">
        <f>YEAR(I4591)</f>
        <v>2011</v>
      </c>
      <c r="K4591" s="32">
        <f>MONTH(I4591)</f>
        <v>5</v>
      </c>
      <c r="L4591" s="32">
        <f>D4591*E4591</f>
        <v>11.100000000000001</v>
      </c>
      <c r="M4591" s="32">
        <f>D4591*F4591</f>
        <v>6</v>
      </c>
      <c r="N4591" s="32">
        <f>L4591-M4591</f>
        <v>5.1000000000000014</v>
      </c>
    </row>
    <row r="4592" spans="1:14" x14ac:dyDescent="0.2">
      <c r="A4592" s="26">
        <v>577411</v>
      </c>
      <c r="B4592" s="26" t="s">
        <v>8</v>
      </c>
      <c r="C4592" s="27" t="s">
        <v>1</v>
      </c>
      <c r="D4592" s="27">
        <v>6</v>
      </c>
      <c r="E4592" s="27">
        <v>1.85</v>
      </c>
      <c r="F4592" s="30">
        <f>INDEX(Additional!$B$3:$B$11,MATCH(C4592,Additional!$A$3:$A$11,0))</f>
        <v>1</v>
      </c>
      <c r="G4592" s="27">
        <v>17387</v>
      </c>
      <c r="H4592" s="27" t="s">
        <v>0</v>
      </c>
      <c r="I4592" s="28">
        <v>40901</v>
      </c>
      <c r="J4592" s="32">
        <f>YEAR(I4592)</f>
        <v>2011</v>
      </c>
      <c r="K4592" s="32">
        <f>MONTH(I4592)</f>
        <v>12</v>
      </c>
      <c r="L4592" s="32">
        <f>D4592*E4592</f>
        <v>11.100000000000001</v>
      </c>
      <c r="M4592" s="32">
        <f>D4592*F4592</f>
        <v>6</v>
      </c>
      <c r="N4592" s="32">
        <f>L4592-M4592</f>
        <v>5.1000000000000014</v>
      </c>
    </row>
    <row r="4593" spans="1:14" x14ac:dyDescent="0.2">
      <c r="A4593" s="26">
        <v>577411</v>
      </c>
      <c r="B4593" s="26">
        <v>23392</v>
      </c>
      <c r="C4593" s="27" t="s">
        <v>1</v>
      </c>
      <c r="D4593" s="27">
        <v>4</v>
      </c>
      <c r="E4593" s="27">
        <v>1.85</v>
      </c>
      <c r="F4593" s="30">
        <f>INDEX(Additional!$B$3:$B$11,MATCH(C4593,Additional!$A$3:$A$11,0))</f>
        <v>1</v>
      </c>
      <c r="G4593" s="27">
        <v>17387</v>
      </c>
      <c r="H4593" s="27" t="s">
        <v>0</v>
      </c>
      <c r="I4593" s="28">
        <v>40984</v>
      </c>
      <c r="J4593" s="32">
        <f>YEAR(I4593)</f>
        <v>2012</v>
      </c>
      <c r="K4593" s="32">
        <f>MONTH(I4593)</f>
        <v>3</v>
      </c>
      <c r="L4593" s="32">
        <f>D4593*E4593</f>
        <v>7.4</v>
      </c>
      <c r="M4593" s="32">
        <f>D4593*F4593</f>
        <v>4</v>
      </c>
      <c r="N4593" s="32">
        <f>L4593-M4593</f>
        <v>3.4000000000000004</v>
      </c>
    </row>
    <row r="4594" spans="1:14" x14ac:dyDescent="0.2">
      <c r="A4594" s="26">
        <v>577411</v>
      </c>
      <c r="B4594" s="26">
        <v>21787</v>
      </c>
      <c r="C4594" s="27" t="s">
        <v>1</v>
      </c>
      <c r="D4594" s="27">
        <v>1</v>
      </c>
      <c r="E4594" s="27">
        <v>1.85</v>
      </c>
      <c r="F4594" s="30">
        <f>INDEX(Additional!$B$3:$B$11,MATCH(C4594,Additional!$A$3:$A$11,0))</f>
        <v>1</v>
      </c>
      <c r="G4594" s="27">
        <v>17387</v>
      </c>
      <c r="H4594" s="27" t="s">
        <v>0</v>
      </c>
      <c r="I4594" s="28">
        <v>40884</v>
      </c>
      <c r="J4594" s="32">
        <f>YEAR(I4594)</f>
        <v>2011</v>
      </c>
      <c r="K4594" s="32">
        <f>MONTH(I4594)</f>
        <v>12</v>
      </c>
      <c r="L4594" s="32">
        <f>D4594*E4594</f>
        <v>1.85</v>
      </c>
      <c r="M4594" s="32">
        <f>D4594*F4594</f>
        <v>1</v>
      </c>
      <c r="N4594" s="32">
        <f>L4594-M4594</f>
        <v>0.85000000000000009</v>
      </c>
    </row>
    <row r="4595" spans="1:14" x14ac:dyDescent="0.2">
      <c r="A4595" s="26">
        <v>577411</v>
      </c>
      <c r="B4595" s="26">
        <v>23368</v>
      </c>
      <c r="C4595" s="27" t="s">
        <v>1</v>
      </c>
      <c r="D4595" s="27">
        <v>10</v>
      </c>
      <c r="E4595" s="27">
        <v>1.85</v>
      </c>
      <c r="F4595" s="30">
        <f>INDEX(Additional!$B$3:$B$11,MATCH(C4595,Additional!$A$3:$A$11,0))</f>
        <v>1</v>
      </c>
      <c r="G4595" s="27">
        <v>17387</v>
      </c>
      <c r="H4595" s="27" t="s">
        <v>0</v>
      </c>
      <c r="I4595" s="28">
        <v>40676</v>
      </c>
      <c r="J4595" s="32">
        <f>YEAR(I4595)</f>
        <v>2011</v>
      </c>
      <c r="K4595" s="32">
        <f>MONTH(I4595)</f>
        <v>5</v>
      </c>
      <c r="L4595" s="32">
        <f>D4595*E4595</f>
        <v>18.5</v>
      </c>
      <c r="M4595" s="32">
        <f>D4595*F4595</f>
        <v>10</v>
      </c>
      <c r="N4595" s="32">
        <f>L4595-M4595</f>
        <v>8.5</v>
      </c>
    </row>
    <row r="4596" spans="1:14" x14ac:dyDescent="0.2">
      <c r="A4596" s="26">
        <v>577411</v>
      </c>
      <c r="B4596" s="26">
        <v>23371</v>
      </c>
      <c r="C4596" s="27" t="s">
        <v>1</v>
      </c>
      <c r="D4596" s="27">
        <v>1</v>
      </c>
      <c r="E4596" s="27">
        <v>1.85</v>
      </c>
      <c r="F4596" s="30">
        <f>INDEX(Additional!$B$3:$B$11,MATCH(C4596,Additional!$A$3:$A$11,0))</f>
        <v>1</v>
      </c>
      <c r="G4596" s="27">
        <v>17387</v>
      </c>
      <c r="H4596" s="27" t="s">
        <v>0</v>
      </c>
      <c r="I4596" s="28">
        <v>40737</v>
      </c>
      <c r="J4596" s="32">
        <f>YEAR(I4596)</f>
        <v>2011</v>
      </c>
      <c r="K4596" s="32">
        <f>MONTH(I4596)</f>
        <v>7</v>
      </c>
      <c r="L4596" s="32">
        <f>D4596*E4596</f>
        <v>1.85</v>
      </c>
      <c r="M4596" s="32">
        <f>D4596*F4596</f>
        <v>1</v>
      </c>
      <c r="N4596" s="32">
        <f>L4596-M4596</f>
        <v>0.85000000000000009</v>
      </c>
    </row>
    <row r="4597" spans="1:14" x14ac:dyDescent="0.2">
      <c r="A4597" s="26">
        <v>577411</v>
      </c>
      <c r="B4597" s="26">
        <v>23372</v>
      </c>
      <c r="C4597" s="27" t="s">
        <v>1</v>
      </c>
      <c r="D4597" s="27">
        <v>4</v>
      </c>
      <c r="E4597" s="27">
        <v>1.85</v>
      </c>
      <c r="F4597" s="30">
        <f>INDEX(Additional!$B$3:$B$11,MATCH(C4597,Additional!$A$3:$A$11,0))</f>
        <v>1</v>
      </c>
      <c r="G4597" s="27">
        <v>17387</v>
      </c>
      <c r="H4597" s="27" t="s">
        <v>0</v>
      </c>
      <c r="I4597" s="28">
        <v>41049</v>
      </c>
      <c r="J4597" s="32">
        <f>YEAR(I4597)</f>
        <v>2012</v>
      </c>
      <c r="K4597" s="32">
        <f>MONTH(I4597)</f>
        <v>5</v>
      </c>
      <c r="L4597" s="32">
        <f>D4597*E4597</f>
        <v>7.4</v>
      </c>
      <c r="M4597" s="32">
        <f>D4597*F4597</f>
        <v>4</v>
      </c>
      <c r="N4597" s="32">
        <f>L4597-M4597</f>
        <v>3.4000000000000004</v>
      </c>
    </row>
    <row r="4598" spans="1:14" x14ac:dyDescent="0.2">
      <c r="A4598" s="26">
        <v>577411</v>
      </c>
      <c r="B4598" s="26">
        <v>23367</v>
      </c>
      <c r="C4598" s="27" t="s">
        <v>1</v>
      </c>
      <c r="D4598" s="27">
        <v>1</v>
      </c>
      <c r="E4598" s="27">
        <v>1.85</v>
      </c>
      <c r="F4598" s="30">
        <f>INDEX(Additional!$B$3:$B$11,MATCH(C4598,Additional!$A$3:$A$11,0))</f>
        <v>1</v>
      </c>
      <c r="G4598" s="27">
        <v>17387</v>
      </c>
      <c r="H4598" s="27" t="s">
        <v>0</v>
      </c>
      <c r="I4598" s="28">
        <v>41124</v>
      </c>
      <c r="J4598" s="32">
        <f>YEAR(I4598)</f>
        <v>2012</v>
      </c>
      <c r="K4598" s="32">
        <f>MONTH(I4598)</f>
        <v>8</v>
      </c>
      <c r="L4598" s="32">
        <f>D4598*E4598</f>
        <v>1.85</v>
      </c>
      <c r="M4598" s="32">
        <f>D4598*F4598</f>
        <v>1</v>
      </c>
      <c r="N4598" s="32">
        <f>L4598-M4598</f>
        <v>0.85000000000000009</v>
      </c>
    </row>
    <row r="4599" spans="1:14" x14ac:dyDescent="0.2">
      <c r="A4599" s="26">
        <v>577411</v>
      </c>
      <c r="B4599" s="26">
        <v>84828</v>
      </c>
      <c r="C4599" s="27" t="s">
        <v>1</v>
      </c>
      <c r="D4599" s="27">
        <v>1</v>
      </c>
      <c r="E4599" s="27">
        <v>1.85</v>
      </c>
      <c r="F4599" s="30">
        <f>INDEX(Additional!$B$3:$B$11,MATCH(C4599,Additional!$A$3:$A$11,0))</f>
        <v>1</v>
      </c>
      <c r="G4599" s="27">
        <v>17387</v>
      </c>
      <c r="H4599" s="27" t="s">
        <v>0</v>
      </c>
      <c r="I4599" s="28">
        <v>40412</v>
      </c>
      <c r="J4599" s="32">
        <f>YEAR(I4599)</f>
        <v>2010</v>
      </c>
      <c r="K4599" s="32">
        <f>MONTH(I4599)</f>
        <v>8</v>
      </c>
      <c r="L4599" s="32">
        <f>D4599*E4599</f>
        <v>1.85</v>
      </c>
      <c r="M4599" s="32">
        <f>D4599*F4599</f>
        <v>1</v>
      </c>
      <c r="N4599" s="32">
        <f>L4599-M4599</f>
        <v>0.85000000000000009</v>
      </c>
    </row>
    <row r="4600" spans="1:14" x14ac:dyDescent="0.2">
      <c r="A4600" s="26">
        <v>577411</v>
      </c>
      <c r="B4600" s="26">
        <v>21745</v>
      </c>
      <c r="C4600" s="27" t="s">
        <v>1</v>
      </c>
      <c r="D4600" s="27">
        <v>1</v>
      </c>
      <c r="E4600" s="27">
        <v>1.85</v>
      </c>
      <c r="F4600" s="30">
        <f>INDEX(Additional!$B$3:$B$11,MATCH(C4600,Additional!$A$3:$A$11,0))</f>
        <v>1</v>
      </c>
      <c r="G4600" s="27">
        <v>17387</v>
      </c>
      <c r="H4600" s="27" t="s">
        <v>0</v>
      </c>
      <c r="I4600" s="28">
        <v>40225</v>
      </c>
      <c r="J4600" s="32">
        <f>YEAR(I4600)</f>
        <v>2010</v>
      </c>
      <c r="K4600" s="32">
        <f>MONTH(I4600)</f>
        <v>2</v>
      </c>
      <c r="L4600" s="32">
        <f>D4600*E4600</f>
        <v>1.85</v>
      </c>
      <c r="M4600" s="32">
        <f>D4600*F4600</f>
        <v>1</v>
      </c>
      <c r="N4600" s="32">
        <f>L4600-M4600</f>
        <v>0.85000000000000009</v>
      </c>
    </row>
    <row r="4601" spans="1:14" x14ac:dyDescent="0.2">
      <c r="A4601" s="26">
        <v>577411</v>
      </c>
      <c r="B4601" s="26">
        <v>22631</v>
      </c>
      <c r="C4601" s="27" t="s">
        <v>1</v>
      </c>
      <c r="D4601" s="27">
        <v>1</v>
      </c>
      <c r="E4601" s="27">
        <v>1.85</v>
      </c>
      <c r="F4601" s="30">
        <f>INDEX(Additional!$B$3:$B$11,MATCH(C4601,Additional!$A$3:$A$11,0))</f>
        <v>1</v>
      </c>
      <c r="G4601" s="27">
        <v>17387</v>
      </c>
      <c r="H4601" s="27" t="s">
        <v>0</v>
      </c>
      <c r="I4601" s="28">
        <v>40357</v>
      </c>
      <c r="J4601" s="32">
        <f>YEAR(I4601)</f>
        <v>2010</v>
      </c>
      <c r="K4601" s="32">
        <f>MONTH(I4601)</f>
        <v>6</v>
      </c>
      <c r="L4601" s="32">
        <f>D4601*E4601</f>
        <v>1.85</v>
      </c>
      <c r="M4601" s="32">
        <f>D4601*F4601</f>
        <v>1</v>
      </c>
      <c r="N4601" s="32">
        <f>L4601-M4601</f>
        <v>0.85000000000000009</v>
      </c>
    </row>
    <row r="4602" spans="1:14" x14ac:dyDescent="0.2">
      <c r="A4602" s="26">
        <v>577411</v>
      </c>
      <c r="B4602" s="26">
        <v>22659</v>
      </c>
      <c r="C4602" s="27" t="s">
        <v>1</v>
      </c>
      <c r="D4602" s="27">
        <v>3</v>
      </c>
      <c r="E4602" s="27">
        <v>1.85</v>
      </c>
      <c r="F4602" s="30">
        <f>INDEX(Additional!$B$3:$B$11,MATCH(C4602,Additional!$A$3:$A$11,0))</f>
        <v>1</v>
      </c>
      <c r="G4602" s="27">
        <v>17387</v>
      </c>
      <c r="H4602" s="27" t="s">
        <v>0</v>
      </c>
      <c r="I4602" s="28">
        <v>40232</v>
      </c>
      <c r="J4602" s="32">
        <f>YEAR(I4602)</f>
        <v>2010</v>
      </c>
      <c r="K4602" s="32">
        <f>MONTH(I4602)</f>
        <v>2</v>
      </c>
      <c r="L4602" s="32">
        <f>D4602*E4602</f>
        <v>5.5500000000000007</v>
      </c>
      <c r="M4602" s="32">
        <f>D4602*F4602</f>
        <v>3</v>
      </c>
      <c r="N4602" s="32">
        <f>L4602-M4602</f>
        <v>2.5500000000000007</v>
      </c>
    </row>
    <row r="4603" spans="1:14" x14ac:dyDescent="0.2">
      <c r="A4603" s="26">
        <v>577411</v>
      </c>
      <c r="B4603" s="26">
        <v>22629</v>
      </c>
      <c r="C4603" s="27" t="s">
        <v>1</v>
      </c>
      <c r="D4603" s="27">
        <v>6</v>
      </c>
      <c r="E4603" s="27">
        <v>1.85</v>
      </c>
      <c r="F4603" s="30">
        <f>INDEX(Additional!$B$3:$B$11,MATCH(C4603,Additional!$A$3:$A$11,0))</f>
        <v>1</v>
      </c>
      <c r="G4603" s="27">
        <v>17387</v>
      </c>
      <c r="H4603" s="27" t="s">
        <v>0</v>
      </c>
      <c r="I4603" s="28">
        <v>40199</v>
      </c>
      <c r="J4603" s="32">
        <f>YEAR(I4603)</f>
        <v>2010</v>
      </c>
      <c r="K4603" s="32">
        <f>MONTH(I4603)</f>
        <v>1</v>
      </c>
      <c r="L4603" s="32">
        <f>D4603*E4603</f>
        <v>11.100000000000001</v>
      </c>
      <c r="M4603" s="32">
        <f>D4603*F4603</f>
        <v>6</v>
      </c>
      <c r="N4603" s="32">
        <f>L4603-M4603</f>
        <v>5.1000000000000014</v>
      </c>
    </row>
    <row r="4604" spans="1:14" x14ac:dyDescent="0.2">
      <c r="A4604" s="26">
        <v>577411</v>
      </c>
      <c r="B4604" s="26">
        <v>22851</v>
      </c>
      <c r="C4604" s="27" t="s">
        <v>1</v>
      </c>
      <c r="D4604" s="27">
        <v>4</v>
      </c>
      <c r="E4604" s="27">
        <v>1.85</v>
      </c>
      <c r="F4604" s="30">
        <f>INDEX(Additional!$B$3:$B$11,MATCH(C4604,Additional!$A$3:$A$11,0))</f>
        <v>1</v>
      </c>
      <c r="G4604" s="27">
        <v>17387</v>
      </c>
      <c r="H4604" s="27" t="s">
        <v>0</v>
      </c>
      <c r="I4604" s="28">
        <v>40805</v>
      </c>
      <c r="J4604" s="32">
        <f>YEAR(I4604)</f>
        <v>2011</v>
      </c>
      <c r="K4604" s="32">
        <f>MONTH(I4604)</f>
        <v>9</v>
      </c>
      <c r="L4604" s="32">
        <f>D4604*E4604</f>
        <v>7.4</v>
      </c>
      <c r="M4604" s="32">
        <f>D4604*F4604</f>
        <v>4</v>
      </c>
      <c r="N4604" s="32">
        <f>L4604-M4604</f>
        <v>3.4000000000000004</v>
      </c>
    </row>
    <row r="4605" spans="1:14" x14ac:dyDescent="0.2">
      <c r="A4605" s="26">
        <v>577411</v>
      </c>
      <c r="B4605" s="26">
        <v>22613</v>
      </c>
      <c r="C4605" s="27" t="s">
        <v>1</v>
      </c>
      <c r="D4605" s="27">
        <v>12</v>
      </c>
      <c r="E4605" s="27">
        <v>1.85</v>
      </c>
      <c r="F4605" s="30">
        <f>INDEX(Additional!$B$3:$B$11,MATCH(C4605,Additional!$A$3:$A$11,0))</f>
        <v>1</v>
      </c>
      <c r="G4605" s="27">
        <v>17387</v>
      </c>
      <c r="H4605" s="27" t="s">
        <v>0</v>
      </c>
      <c r="I4605" s="28">
        <v>41180</v>
      </c>
      <c r="J4605" s="32">
        <f>YEAR(I4605)</f>
        <v>2012</v>
      </c>
      <c r="K4605" s="32">
        <f>MONTH(I4605)</f>
        <v>9</v>
      </c>
      <c r="L4605" s="32">
        <f>D4605*E4605</f>
        <v>22.200000000000003</v>
      </c>
      <c r="M4605" s="32">
        <f>D4605*F4605</f>
        <v>12</v>
      </c>
      <c r="N4605" s="32">
        <f>L4605-M4605</f>
        <v>10.200000000000003</v>
      </c>
    </row>
    <row r="4606" spans="1:14" x14ac:dyDescent="0.2">
      <c r="A4606" s="26">
        <v>577411</v>
      </c>
      <c r="B4606" s="26">
        <v>22551</v>
      </c>
      <c r="C4606" s="27" t="s">
        <v>1</v>
      </c>
      <c r="D4606" s="27">
        <v>12</v>
      </c>
      <c r="E4606" s="27">
        <v>1.85</v>
      </c>
      <c r="F4606" s="30">
        <f>INDEX(Additional!$B$3:$B$11,MATCH(C4606,Additional!$A$3:$A$11,0))</f>
        <v>1</v>
      </c>
      <c r="G4606" s="27">
        <v>17387</v>
      </c>
      <c r="H4606" s="27" t="s">
        <v>0</v>
      </c>
      <c r="I4606" s="28">
        <v>40808</v>
      </c>
      <c r="J4606" s="32">
        <f>YEAR(I4606)</f>
        <v>2011</v>
      </c>
      <c r="K4606" s="32">
        <f>MONTH(I4606)</f>
        <v>9</v>
      </c>
      <c r="L4606" s="32">
        <f>D4606*E4606</f>
        <v>22.200000000000003</v>
      </c>
      <c r="M4606" s="32">
        <f>D4606*F4606</f>
        <v>12</v>
      </c>
      <c r="N4606" s="32">
        <f>L4606-M4606</f>
        <v>10.200000000000003</v>
      </c>
    </row>
    <row r="4607" spans="1:14" x14ac:dyDescent="0.2">
      <c r="A4607" s="26">
        <v>577411</v>
      </c>
      <c r="B4607" s="26">
        <v>22554</v>
      </c>
      <c r="C4607" s="27" t="s">
        <v>1</v>
      </c>
      <c r="D4607" s="27">
        <v>6</v>
      </c>
      <c r="E4607" s="27">
        <v>1.85</v>
      </c>
      <c r="F4607" s="30">
        <f>INDEX(Additional!$B$3:$B$11,MATCH(C4607,Additional!$A$3:$A$11,0))</f>
        <v>1</v>
      </c>
      <c r="G4607" s="27">
        <v>17387</v>
      </c>
      <c r="H4607" s="27" t="s">
        <v>0</v>
      </c>
      <c r="I4607" s="28">
        <v>40240</v>
      </c>
      <c r="J4607" s="32">
        <f>YEAR(I4607)</f>
        <v>2010</v>
      </c>
      <c r="K4607" s="32">
        <f>MONTH(I4607)</f>
        <v>3</v>
      </c>
      <c r="L4607" s="32">
        <f>D4607*E4607</f>
        <v>11.100000000000001</v>
      </c>
      <c r="M4607" s="32">
        <f>D4607*F4607</f>
        <v>6</v>
      </c>
      <c r="N4607" s="32">
        <f>L4607-M4607</f>
        <v>5.1000000000000014</v>
      </c>
    </row>
    <row r="4608" spans="1:14" x14ac:dyDescent="0.2">
      <c r="A4608" s="26">
        <v>577411</v>
      </c>
      <c r="B4608" s="26">
        <v>22556</v>
      </c>
      <c r="C4608" s="27" t="s">
        <v>1</v>
      </c>
      <c r="D4608" s="27">
        <v>25</v>
      </c>
      <c r="E4608" s="27">
        <v>1.85</v>
      </c>
      <c r="F4608" s="30">
        <f>INDEX(Additional!$B$3:$B$11,MATCH(C4608,Additional!$A$3:$A$11,0))</f>
        <v>1</v>
      </c>
      <c r="G4608" s="27">
        <v>17387</v>
      </c>
      <c r="H4608" s="27" t="s">
        <v>0</v>
      </c>
      <c r="I4608" s="28">
        <v>40315</v>
      </c>
      <c r="J4608" s="32">
        <f>YEAR(I4608)</f>
        <v>2010</v>
      </c>
      <c r="K4608" s="32">
        <f>MONTH(I4608)</f>
        <v>5</v>
      </c>
      <c r="L4608" s="32">
        <f>D4608*E4608</f>
        <v>46.25</v>
      </c>
      <c r="M4608" s="32">
        <f>D4608*F4608</f>
        <v>25</v>
      </c>
      <c r="N4608" s="32">
        <f>L4608-M4608</f>
        <v>21.25</v>
      </c>
    </row>
    <row r="4609" spans="1:14" x14ac:dyDescent="0.2">
      <c r="A4609" s="26">
        <v>577411</v>
      </c>
      <c r="B4609" s="26">
        <v>23317</v>
      </c>
      <c r="C4609" s="27" t="s">
        <v>1</v>
      </c>
      <c r="D4609" s="27">
        <v>12</v>
      </c>
      <c r="E4609" s="27">
        <v>1.85</v>
      </c>
      <c r="F4609" s="30">
        <f>INDEX(Additional!$B$3:$B$11,MATCH(C4609,Additional!$A$3:$A$11,0))</f>
        <v>1</v>
      </c>
      <c r="G4609" s="27">
        <v>17387</v>
      </c>
      <c r="H4609" s="27" t="s">
        <v>0</v>
      </c>
      <c r="I4609" s="28">
        <v>40607</v>
      </c>
      <c r="J4609" s="32">
        <f>YEAR(I4609)</f>
        <v>2011</v>
      </c>
      <c r="K4609" s="32">
        <f>MONTH(I4609)</f>
        <v>3</v>
      </c>
      <c r="L4609" s="32">
        <f>D4609*E4609</f>
        <v>22.200000000000003</v>
      </c>
      <c r="M4609" s="32">
        <f>D4609*F4609</f>
        <v>12</v>
      </c>
      <c r="N4609" s="32">
        <f>L4609-M4609</f>
        <v>10.200000000000003</v>
      </c>
    </row>
    <row r="4610" spans="1:14" x14ac:dyDescent="0.2">
      <c r="A4610" s="26">
        <v>577411</v>
      </c>
      <c r="B4610" s="26">
        <v>23316</v>
      </c>
      <c r="C4610" s="27" t="s">
        <v>1</v>
      </c>
      <c r="D4610" s="27">
        <v>10</v>
      </c>
      <c r="E4610" s="27">
        <v>1.85</v>
      </c>
      <c r="F4610" s="30">
        <f>INDEX(Additional!$B$3:$B$11,MATCH(C4610,Additional!$A$3:$A$11,0))</f>
        <v>1</v>
      </c>
      <c r="G4610" s="27">
        <v>17387</v>
      </c>
      <c r="H4610" s="27" t="s">
        <v>0</v>
      </c>
      <c r="I4610" s="28">
        <v>40397</v>
      </c>
      <c r="J4610" s="32">
        <f>YEAR(I4610)</f>
        <v>2010</v>
      </c>
      <c r="K4610" s="32">
        <f>MONTH(I4610)</f>
        <v>8</v>
      </c>
      <c r="L4610" s="32">
        <f>D4610*E4610</f>
        <v>18.5</v>
      </c>
      <c r="M4610" s="32">
        <f>D4610*F4610</f>
        <v>10</v>
      </c>
      <c r="N4610" s="32">
        <f>L4610-M4610</f>
        <v>8.5</v>
      </c>
    </row>
    <row r="4611" spans="1:14" x14ac:dyDescent="0.2">
      <c r="A4611" s="26">
        <v>577411</v>
      </c>
      <c r="B4611" s="26">
        <v>23315</v>
      </c>
      <c r="C4611" s="27" t="s">
        <v>1</v>
      </c>
      <c r="D4611" s="27">
        <v>12</v>
      </c>
      <c r="E4611" s="27">
        <v>1.85</v>
      </c>
      <c r="F4611" s="30">
        <f>INDEX(Additional!$B$3:$B$11,MATCH(C4611,Additional!$A$3:$A$11,0))</f>
        <v>1</v>
      </c>
      <c r="G4611" s="27">
        <v>17387</v>
      </c>
      <c r="H4611" s="27" t="s">
        <v>0</v>
      </c>
      <c r="I4611" s="28">
        <v>40693</v>
      </c>
      <c r="J4611" s="32">
        <f>YEAR(I4611)</f>
        <v>2011</v>
      </c>
      <c r="K4611" s="32">
        <f>MONTH(I4611)</f>
        <v>5</v>
      </c>
      <c r="L4611" s="32">
        <f>D4611*E4611</f>
        <v>22.200000000000003</v>
      </c>
      <c r="M4611" s="32">
        <f>D4611*F4611</f>
        <v>12</v>
      </c>
      <c r="N4611" s="32">
        <f>L4611-M4611</f>
        <v>10.200000000000003</v>
      </c>
    </row>
    <row r="4612" spans="1:14" x14ac:dyDescent="0.2">
      <c r="A4612" s="26">
        <v>577411</v>
      </c>
      <c r="B4612" s="26">
        <v>23388</v>
      </c>
      <c r="C4612" s="27" t="s">
        <v>1</v>
      </c>
      <c r="D4612" s="27">
        <v>12</v>
      </c>
      <c r="E4612" s="27">
        <v>1.85</v>
      </c>
      <c r="F4612" s="30">
        <f>INDEX(Additional!$B$3:$B$11,MATCH(C4612,Additional!$A$3:$A$11,0))</f>
        <v>1</v>
      </c>
      <c r="G4612" s="27">
        <v>17387</v>
      </c>
      <c r="H4612" s="27" t="s">
        <v>0</v>
      </c>
      <c r="I4612" s="28">
        <v>40910</v>
      </c>
      <c r="J4612" s="32">
        <f>YEAR(I4612)</f>
        <v>2012</v>
      </c>
      <c r="K4612" s="32">
        <f>MONTH(I4612)</f>
        <v>1</v>
      </c>
      <c r="L4612" s="32">
        <f>D4612*E4612</f>
        <v>22.200000000000003</v>
      </c>
      <c r="M4612" s="32">
        <f>D4612*F4612</f>
        <v>12</v>
      </c>
      <c r="N4612" s="32">
        <f>L4612-M4612</f>
        <v>10.200000000000003</v>
      </c>
    </row>
    <row r="4613" spans="1:14" x14ac:dyDescent="0.2">
      <c r="A4613" s="26">
        <v>577411</v>
      </c>
      <c r="B4613" s="26">
        <v>23389</v>
      </c>
      <c r="C4613" s="27" t="s">
        <v>1</v>
      </c>
      <c r="D4613" s="27">
        <v>8</v>
      </c>
      <c r="E4613" s="27">
        <v>1.85</v>
      </c>
      <c r="F4613" s="30">
        <f>INDEX(Additional!$B$3:$B$11,MATCH(C4613,Additional!$A$3:$A$11,0))</f>
        <v>1</v>
      </c>
      <c r="G4613" s="27">
        <v>17387</v>
      </c>
      <c r="H4613" s="27" t="s">
        <v>0</v>
      </c>
      <c r="I4613" s="28">
        <v>40745</v>
      </c>
      <c r="J4613" s="32">
        <f>YEAR(I4613)</f>
        <v>2011</v>
      </c>
      <c r="K4613" s="32">
        <f>MONTH(I4613)</f>
        <v>7</v>
      </c>
      <c r="L4613" s="32">
        <f>D4613*E4613</f>
        <v>14.8</v>
      </c>
      <c r="M4613" s="32">
        <f>D4613*F4613</f>
        <v>8</v>
      </c>
      <c r="N4613" s="32">
        <f>L4613-M4613</f>
        <v>6.8000000000000007</v>
      </c>
    </row>
    <row r="4614" spans="1:14" x14ac:dyDescent="0.2">
      <c r="A4614" s="26">
        <v>577411</v>
      </c>
      <c r="B4614" s="26">
        <v>22624</v>
      </c>
      <c r="C4614" s="27" t="s">
        <v>1</v>
      </c>
      <c r="D4614" s="27">
        <v>2</v>
      </c>
      <c r="E4614" s="27">
        <v>1.85</v>
      </c>
      <c r="F4614" s="30">
        <f>INDEX(Additional!$B$3:$B$11,MATCH(C4614,Additional!$A$3:$A$11,0))</f>
        <v>1</v>
      </c>
      <c r="G4614" s="27">
        <v>17387</v>
      </c>
      <c r="H4614" s="27" t="s">
        <v>0</v>
      </c>
      <c r="I4614" s="28">
        <v>40268</v>
      </c>
      <c r="J4614" s="32">
        <f>YEAR(I4614)</f>
        <v>2010</v>
      </c>
      <c r="K4614" s="32">
        <f>MONTH(I4614)</f>
        <v>3</v>
      </c>
      <c r="L4614" s="32">
        <f>D4614*E4614</f>
        <v>3.7</v>
      </c>
      <c r="M4614" s="32">
        <f>D4614*F4614</f>
        <v>2</v>
      </c>
      <c r="N4614" s="32">
        <f>L4614-M4614</f>
        <v>1.7000000000000002</v>
      </c>
    </row>
    <row r="4615" spans="1:14" x14ac:dyDescent="0.2">
      <c r="A4615" s="26">
        <v>577411</v>
      </c>
      <c r="B4615" s="26">
        <v>22627</v>
      </c>
      <c r="C4615" s="27" t="s">
        <v>1</v>
      </c>
      <c r="D4615" s="27">
        <v>1</v>
      </c>
      <c r="E4615" s="27">
        <v>1.85</v>
      </c>
      <c r="F4615" s="30">
        <f>INDEX(Additional!$B$3:$B$11,MATCH(C4615,Additional!$A$3:$A$11,0))</f>
        <v>1</v>
      </c>
      <c r="G4615" s="27">
        <v>17387</v>
      </c>
      <c r="H4615" s="27" t="s">
        <v>0</v>
      </c>
      <c r="I4615" s="28">
        <v>40480</v>
      </c>
      <c r="J4615" s="32">
        <f>YEAR(I4615)</f>
        <v>2010</v>
      </c>
      <c r="K4615" s="32">
        <f>MONTH(I4615)</f>
        <v>10</v>
      </c>
      <c r="L4615" s="32">
        <f>D4615*E4615</f>
        <v>1.85</v>
      </c>
      <c r="M4615" s="32">
        <f>D4615*F4615</f>
        <v>1</v>
      </c>
      <c r="N4615" s="32">
        <f>L4615-M4615</f>
        <v>0.85000000000000009</v>
      </c>
    </row>
    <row r="4616" spans="1:14" x14ac:dyDescent="0.2">
      <c r="A4616" s="26">
        <v>577411</v>
      </c>
      <c r="B4616" s="26">
        <v>84077</v>
      </c>
      <c r="C4616" s="27" t="s">
        <v>1</v>
      </c>
      <c r="D4616" s="27">
        <v>3</v>
      </c>
      <c r="E4616" s="27">
        <v>1.85</v>
      </c>
      <c r="F4616" s="30">
        <f>INDEX(Additional!$B$3:$B$11,MATCH(C4616,Additional!$A$3:$A$11,0))</f>
        <v>1</v>
      </c>
      <c r="G4616" s="27">
        <v>17387</v>
      </c>
      <c r="H4616" s="27" t="s">
        <v>0</v>
      </c>
      <c r="I4616" s="28">
        <v>40663</v>
      </c>
      <c r="J4616" s="32">
        <f>YEAR(I4616)</f>
        <v>2011</v>
      </c>
      <c r="K4616" s="32">
        <f>MONTH(I4616)</f>
        <v>4</v>
      </c>
      <c r="L4616" s="32">
        <f>D4616*E4616</f>
        <v>5.5500000000000007</v>
      </c>
      <c r="M4616" s="32">
        <f>D4616*F4616</f>
        <v>3</v>
      </c>
      <c r="N4616" s="32">
        <f>L4616-M4616</f>
        <v>2.5500000000000007</v>
      </c>
    </row>
    <row r="4617" spans="1:14" x14ac:dyDescent="0.2">
      <c r="A4617" s="26">
        <v>577411</v>
      </c>
      <c r="B4617" s="26" t="s">
        <v>7</v>
      </c>
      <c r="C4617" s="27" t="s">
        <v>1</v>
      </c>
      <c r="D4617" s="27">
        <v>12</v>
      </c>
      <c r="E4617" s="27">
        <v>1.85</v>
      </c>
      <c r="F4617" s="30">
        <f>INDEX(Additional!$B$3:$B$11,MATCH(C4617,Additional!$A$3:$A$11,0))</f>
        <v>1</v>
      </c>
      <c r="G4617" s="27">
        <v>17387</v>
      </c>
      <c r="H4617" s="27" t="s">
        <v>0</v>
      </c>
      <c r="I4617" s="28">
        <v>40991</v>
      </c>
      <c r="J4617" s="32">
        <f>YEAR(I4617)</f>
        <v>2012</v>
      </c>
      <c r="K4617" s="32">
        <f>MONTH(I4617)</f>
        <v>3</v>
      </c>
      <c r="L4617" s="32">
        <f>D4617*E4617</f>
        <v>22.200000000000003</v>
      </c>
      <c r="M4617" s="32">
        <f>D4617*F4617</f>
        <v>12</v>
      </c>
      <c r="N4617" s="32">
        <f>L4617-M4617</f>
        <v>10.200000000000003</v>
      </c>
    </row>
    <row r="4618" spans="1:14" x14ac:dyDescent="0.2">
      <c r="A4618" s="26">
        <v>577411</v>
      </c>
      <c r="B4618" s="26">
        <v>22382</v>
      </c>
      <c r="C4618" s="27" t="s">
        <v>1</v>
      </c>
      <c r="D4618" s="27">
        <v>6</v>
      </c>
      <c r="E4618" s="27">
        <v>1.85</v>
      </c>
      <c r="F4618" s="30">
        <f>INDEX(Additional!$B$3:$B$11,MATCH(C4618,Additional!$A$3:$A$11,0))</f>
        <v>1</v>
      </c>
      <c r="G4618" s="27">
        <v>17387</v>
      </c>
      <c r="H4618" s="27" t="s">
        <v>0</v>
      </c>
      <c r="I4618" s="28">
        <v>40306</v>
      </c>
      <c r="J4618" s="32">
        <f>YEAR(I4618)</f>
        <v>2010</v>
      </c>
      <c r="K4618" s="32">
        <f>MONTH(I4618)</f>
        <v>5</v>
      </c>
      <c r="L4618" s="32">
        <f>D4618*E4618</f>
        <v>11.100000000000001</v>
      </c>
      <c r="M4618" s="32">
        <f>D4618*F4618</f>
        <v>6</v>
      </c>
      <c r="N4618" s="32">
        <f>L4618-M4618</f>
        <v>5.1000000000000014</v>
      </c>
    </row>
    <row r="4619" spans="1:14" x14ac:dyDescent="0.2">
      <c r="A4619" s="26">
        <v>577411</v>
      </c>
      <c r="B4619" s="26">
        <v>23681</v>
      </c>
      <c r="C4619" s="27" t="s">
        <v>1</v>
      </c>
      <c r="D4619" s="27">
        <v>72</v>
      </c>
      <c r="E4619" s="27">
        <v>1.85</v>
      </c>
      <c r="F4619" s="30">
        <f>INDEX(Additional!$B$3:$B$11,MATCH(C4619,Additional!$A$3:$A$11,0))</f>
        <v>1</v>
      </c>
      <c r="G4619" s="27">
        <v>17387</v>
      </c>
      <c r="H4619" s="27" t="s">
        <v>0</v>
      </c>
      <c r="I4619" s="28">
        <v>40968</v>
      </c>
      <c r="J4619" s="32">
        <f>YEAR(I4619)</f>
        <v>2012</v>
      </c>
      <c r="K4619" s="32">
        <f>MONTH(I4619)</f>
        <v>2</v>
      </c>
      <c r="L4619" s="32">
        <f>D4619*E4619</f>
        <v>133.20000000000002</v>
      </c>
      <c r="M4619" s="32">
        <f>D4619*F4619</f>
        <v>72</v>
      </c>
      <c r="N4619" s="32">
        <f>L4619-M4619</f>
        <v>61.200000000000017</v>
      </c>
    </row>
    <row r="4620" spans="1:14" x14ac:dyDescent="0.2">
      <c r="A4620" s="26">
        <v>577411</v>
      </c>
      <c r="B4620" s="26">
        <v>23201</v>
      </c>
      <c r="C4620" s="27" t="s">
        <v>1</v>
      </c>
      <c r="D4620" s="27">
        <v>200</v>
      </c>
      <c r="E4620" s="27">
        <v>1.85</v>
      </c>
      <c r="F4620" s="30">
        <f>INDEX(Additional!$B$3:$B$11,MATCH(C4620,Additional!$A$3:$A$11,0))</f>
        <v>1</v>
      </c>
      <c r="G4620" s="27">
        <v>17387</v>
      </c>
      <c r="H4620" s="27" t="s">
        <v>0</v>
      </c>
      <c r="I4620" s="28">
        <v>40368</v>
      </c>
      <c r="J4620" s="32">
        <f>YEAR(I4620)</f>
        <v>2010</v>
      </c>
      <c r="K4620" s="32">
        <f>MONTH(I4620)</f>
        <v>7</v>
      </c>
      <c r="L4620" s="32">
        <f>D4620*E4620</f>
        <v>370</v>
      </c>
      <c r="M4620" s="32">
        <f>D4620*F4620</f>
        <v>200</v>
      </c>
      <c r="N4620" s="32">
        <f>L4620-M4620</f>
        <v>170</v>
      </c>
    </row>
    <row r="4621" spans="1:14" x14ac:dyDescent="0.2">
      <c r="A4621" s="26">
        <v>577411</v>
      </c>
      <c r="B4621" s="26">
        <v>22114</v>
      </c>
      <c r="C4621" s="27" t="s">
        <v>1</v>
      </c>
      <c r="D4621" s="27">
        <v>50</v>
      </c>
      <c r="E4621" s="27">
        <v>1.85</v>
      </c>
      <c r="F4621" s="30">
        <f>INDEX(Additional!$B$3:$B$11,MATCH(C4621,Additional!$A$3:$A$11,0))</f>
        <v>1</v>
      </c>
      <c r="G4621" s="27">
        <v>17387</v>
      </c>
      <c r="H4621" s="27" t="s">
        <v>0</v>
      </c>
      <c r="I4621" s="28">
        <v>41127</v>
      </c>
      <c r="J4621" s="32">
        <f>YEAR(I4621)</f>
        <v>2012</v>
      </c>
      <c r="K4621" s="32">
        <f>MONTH(I4621)</f>
        <v>8</v>
      </c>
      <c r="L4621" s="32">
        <f>D4621*E4621</f>
        <v>92.5</v>
      </c>
      <c r="M4621" s="32">
        <f>D4621*F4621</f>
        <v>50</v>
      </c>
      <c r="N4621" s="32">
        <f>L4621-M4621</f>
        <v>42.5</v>
      </c>
    </row>
    <row r="4622" spans="1:14" x14ac:dyDescent="0.2">
      <c r="A4622" s="26">
        <v>577411</v>
      </c>
      <c r="B4622" s="26">
        <v>22112</v>
      </c>
      <c r="C4622" s="27" t="s">
        <v>1</v>
      </c>
      <c r="D4622" s="27">
        <v>64</v>
      </c>
      <c r="E4622" s="27">
        <v>1.85</v>
      </c>
      <c r="F4622" s="30">
        <f>INDEX(Additional!$B$3:$B$11,MATCH(C4622,Additional!$A$3:$A$11,0))</f>
        <v>1</v>
      </c>
      <c r="G4622" s="27">
        <v>17387</v>
      </c>
      <c r="H4622" s="27" t="s">
        <v>0</v>
      </c>
      <c r="I4622" s="28">
        <v>40665</v>
      </c>
      <c r="J4622" s="32">
        <f>YEAR(I4622)</f>
        <v>2011</v>
      </c>
      <c r="K4622" s="32">
        <f>MONTH(I4622)</f>
        <v>5</v>
      </c>
      <c r="L4622" s="32">
        <f>D4622*E4622</f>
        <v>118.4</v>
      </c>
      <c r="M4622" s="32">
        <f>D4622*F4622</f>
        <v>64</v>
      </c>
      <c r="N4622" s="32">
        <f>L4622-M4622</f>
        <v>54.400000000000006</v>
      </c>
    </row>
    <row r="4623" spans="1:14" x14ac:dyDescent="0.2">
      <c r="A4623" s="26">
        <v>577411</v>
      </c>
      <c r="B4623" s="26" t="s">
        <v>6</v>
      </c>
      <c r="C4623" s="27" t="s">
        <v>1</v>
      </c>
      <c r="D4623" s="27">
        <v>30</v>
      </c>
      <c r="E4623" s="27">
        <v>1.85</v>
      </c>
      <c r="F4623" s="30">
        <f>INDEX(Additional!$B$3:$B$11,MATCH(C4623,Additional!$A$3:$A$11,0))</f>
        <v>1</v>
      </c>
      <c r="G4623" s="27">
        <v>17387</v>
      </c>
      <c r="H4623" s="27" t="s">
        <v>0</v>
      </c>
      <c r="I4623" s="28">
        <v>40372</v>
      </c>
      <c r="J4623" s="32">
        <f>YEAR(I4623)</f>
        <v>2010</v>
      </c>
      <c r="K4623" s="32">
        <f>MONTH(I4623)</f>
        <v>7</v>
      </c>
      <c r="L4623" s="32">
        <f>D4623*E4623</f>
        <v>55.5</v>
      </c>
      <c r="M4623" s="32">
        <f>D4623*F4623</f>
        <v>30</v>
      </c>
      <c r="N4623" s="32">
        <f>L4623-M4623</f>
        <v>25.5</v>
      </c>
    </row>
    <row r="4624" spans="1:14" x14ac:dyDescent="0.2">
      <c r="A4624" s="26">
        <v>577411</v>
      </c>
      <c r="B4624" s="26" t="s">
        <v>5</v>
      </c>
      <c r="C4624" s="27" t="s">
        <v>1</v>
      </c>
      <c r="D4624" s="27">
        <v>48</v>
      </c>
      <c r="E4624" s="27">
        <v>1.85</v>
      </c>
      <c r="F4624" s="30">
        <f>INDEX(Additional!$B$3:$B$11,MATCH(C4624,Additional!$A$3:$A$11,0))</f>
        <v>1</v>
      </c>
      <c r="G4624" s="27">
        <v>17387</v>
      </c>
      <c r="H4624" s="27" t="s">
        <v>0</v>
      </c>
      <c r="I4624" s="28">
        <v>40759</v>
      </c>
      <c r="J4624" s="32">
        <f>YEAR(I4624)</f>
        <v>2011</v>
      </c>
      <c r="K4624" s="32">
        <f>MONTH(I4624)</f>
        <v>8</v>
      </c>
      <c r="L4624" s="32">
        <f>D4624*E4624</f>
        <v>88.800000000000011</v>
      </c>
      <c r="M4624" s="32">
        <f>D4624*F4624</f>
        <v>48</v>
      </c>
      <c r="N4624" s="32">
        <f>L4624-M4624</f>
        <v>40.800000000000011</v>
      </c>
    </row>
    <row r="4625" spans="1:14" x14ac:dyDescent="0.2">
      <c r="A4625" s="26">
        <v>577411</v>
      </c>
      <c r="B4625" s="26">
        <v>21481</v>
      </c>
      <c r="C4625" s="27" t="s">
        <v>1</v>
      </c>
      <c r="D4625" s="27">
        <v>30</v>
      </c>
      <c r="E4625" s="27">
        <v>1.85</v>
      </c>
      <c r="F4625" s="30">
        <f>INDEX(Additional!$B$3:$B$11,MATCH(C4625,Additional!$A$3:$A$11,0))</f>
        <v>1</v>
      </c>
      <c r="G4625" s="27">
        <v>17387</v>
      </c>
      <c r="H4625" s="27" t="s">
        <v>0</v>
      </c>
      <c r="I4625" s="28">
        <v>41178</v>
      </c>
      <c r="J4625" s="32">
        <f>YEAR(I4625)</f>
        <v>2012</v>
      </c>
      <c r="K4625" s="32">
        <f>MONTH(I4625)</f>
        <v>9</v>
      </c>
      <c r="L4625" s="32">
        <f>D4625*E4625</f>
        <v>55.5</v>
      </c>
      <c r="M4625" s="32">
        <f>D4625*F4625</f>
        <v>30</v>
      </c>
      <c r="N4625" s="32">
        <f>L4625-M4625</f>
        <v>25.5</v>
      </c>
    </row>
    <row r="4626" spans="1:14" x14ac:dyDescent="0.2">
      <c r="A4626" s="26">
        <v>577411</v>
      </c>
      <c r="B4626" s="26">
        <v>23207</v>
      </c>
      <c r="C4626" s="27" t="s">
        <v>1</v>
      </c>
      <c r="D4626" s="27">
        <v>96</v>
      </c>
      <c r="E4626" s="27">
        <v>1.85</v>
      </c>
      <c r="F4626" s="30">
        <f>INDEX(Additional!$B$3:$B$11,MATCH(C4626,Additional!$A$3:$A$11,0))</f>
        <v>1</v>
      </c>
      <c r="G4626" s="27">
        <v>17387</v>
      </c>
      <c r="H4626" s="27" t="s">
        <v>0</v>
      </c>
      <c r="I4626" s="28">
        <v>41047</v>
      </c>
      <c r="J4626" s="32">
        <f>YEAR(I4626)</f>
        <v>2012</v>
      </c>
      <c r="K4626" s="32">
        <f>MONTH(I4626)</f>
        <v>5</v>
      </c>
      <c r="L4626" s="32">
        <f>D4626*E4626</f>
        <v>177.60000000000002</v>
      </c>
      <c r="M4626" s="32">
        <f>D4626*F4626</f>
        <v>96</v>
      </c>
      <c r="N4626" s="32">
        <f>L4626-M4626</f>
        <v>81.600000000000023</v>
      </c>
    </row>
    <row r="4627" spans="1:14" x14ac:dyDescent="0.2">
      <c r="A4627" s="26">
        <v>577411</v>
      </c>
      <c r="B4627" s="26">
        <v>21790</v>
      </c>
      <c r="C4627" s="27" t="s">
        <v>1</v>
      </c>
      <c r="D4627" s="27">
        <v>6</v>
      </c>
      <c r="E4627" s="27">
        <v>1.85</v>
      </c>
      <c r="F4627" s="30">
        <f>INDEX(Additional!$B$3:$B$11,MATCH(C4627,Additional!$A$3:$A$11,0))</f>
        <v>1</v>
      </c>
      <c r="G4627" s="27">
        <v>17387</v>
      </c>
      <c r="H4627" s="27" t="s">
        <v>0</v>
      </c>
      <c r="I4627" s="28">
        <v>40590</v>
      </c>
      <c r="J4627" s="32">
        <f>YEAR(I4627)</f>
        <v>2011</v>
      </c>
      <c r="K4627" s="32">
        <f>MONTH(I4627)</f>
        <v>2</v>
      </c>
      <c r="L4627" s="32">
        <f>D4627*E4627</f>
        <v>11.100000000000001</v>
      </c>
      <c r="M4627" s="32">
        <f>D4627*F4627</f>
        <v>6</v>
      </c>
      <c r="N4627" s="32">
        <f>L4627-M4627</f>
        <v>5.1000000000000014</v>
      </c>
    </row>
    <row r="4628" spans="1:14" x14ac:dyDescent="0.2">
      <c r="A4628" s="26">
        <v>577411</v>
      </c>
      <c r="B4628" s="26">
        <v>23207</v>
      </c>
      <c r="C4628" s="27" t="s">
        <v>1</v>
      </c>
      <c r="D4628" s="27">
        <v>12</v>
      </c>
      <c r="E4628" s="27">
        <v>1.85</v>
      </c>
      <c r="F4628" s="30">
        <f>INDEX(Additional!$B$3:$B$11,MATCH(C4628,Additional!$A$3:$A$11,0))</f>
        <v>1</v>
      </c>
      <c r="G4628" s="27">
        <v>17387</v>
      </c>
      <c r="H4628" s="27" t="s">
        <v>0</v>
      </c>
      <c r="I4628" s="28">
        <v>40972</v>
      </c>
      <c r="J4628" s="32">
        <f>YEAR(I4628)</f>
        <v>2012</v>
      </c>
      <c r="K4628" s="32">
        <f>MONTH(I4628)</f>
        <v>3</v>
      </c>
      <c r="L4628" s="32">
        <f>D4628*E4628</f>
        <v>22.200000000000003</v>
      </c>
      <c r="M4628" s="32">
        <f>D4628*F4628</f>
        <v>12</v>
      </c>
      <c r="N4628" s="32">
        <f>L4628-M4628</f>
        <v>10.200000000000003</v>
      </c>
    </row>
    <row r="4629" spans="1:14" x14ac:dyDescent="0.2">
      <c r="A4629" s="26">
        <v>577411</v>
      </c>
      <c r="B4629" s="26">
        <v>23583</v>
      </c>
      <c r="C4629" s="27" t="s">
        <v>1</v>
      </c>
      <c r="D4629" s="27">
        <v>4</v>
      </c>
      <c r="E4629" s="27">
        <v>1.85</v>
      </c>
      <c r="F4629" s="30">
        <f>INDEX(Additional!$B$3:$B$11,MATCH(C4629,Additional!$A$3:$A$11,0))</f>
        <v>1</v>
      </c>
      <c r="G4629" s="27">
        <v>17387</v>
      </c>
      <c r="H4629" s="27" t="s">
        <v>0</v>
      </c>
      <c r="I4629" s="28">
        <v>40662</v>
      </c>
      <c r="J4629" s="32">
        <f>YEAR(I4629)</f>
        <v>2011</v>
      </c>
      <c r="K4629" s="32">
        <f>MONTH(I4629)</f>
        <v>4</v>
      </c>
      <c r="L4629" s="32">
        <f>D4629*E4629</f>
        <v>7.4</v>
      </c>
      <c r="M4629" s="32">
        <f>D4629*F4629</f>
        <v>4</v>
      </c>
      <c r="N4629" s="32">
        <f>L4629-M4629</f>
        <v>3.4000000000000004</v>
      </c>
    </row>
    <row r="4630" spans="1:14" x14ac:dyDescent="0.2">
      <c r="A4630" s="26">
        <v>577411</v>
      </c>
      <c r="B4630" s="26">
        <v>22380</v>
      </c>
      <c r="C4630" s="27" t="s">
        <v>1</v>
      </c>
      <c r="D4630" s="27">
        <v>12</v>
      </c>
      <c r="E4630" s="27">
        <v>1.85</v>
      </c>
      <c r="F4630" s="30">
        <f>INDEX(Additional!$B$3:$B$11,MATCH(C4630,Additional!$A$3:$A$11,0))</f>
        <v>1</v>
      </c>
      <c r="G4630" s="27">
        <v>17387</v>
      </c>
      <c r="H4630" s="27" t="s">
        <v>0</v>
      </c>
      <c r="I4630" s="28">
        <v>40585</v>
      </c>
      <c r="J4630" s="32">
        <f>YEAR(I4630)</f>
        <v>2011</v>
      </c>
      <c r="K4630" s="32">
        <f>MONTH(I4630)</f>
        <v>2</v>
      </c>
      <c r="L4630" s="32">
        <f>D4630*E4630</f>
        <v>22.200000000000003</v>
      </c>
      <c r="M4630" s="32">
        <f>D4630*F4630</f>
        <v>12</v>
      </c>
      <c r="N4630" s="32">
        <f>L4630-M4630</f>
        <v>10.200000000000003</v>
      </c>
    </row>
    <row r="4631" spans="1:14" x14ac:dyDescent="0.2">
      <c r="A4631" s="26">
        <v>577411</v>
      </c>
      <c r="B4631" s="26">
        <v>20719</v>
      </c>
      <c r="C4631" s="27" t="s">
        <v>1</v>
      </c>
      <c r="D4631" s="27">
        <v>4</v>
      </c>
      <c r="E4631" s="27">
        <v>1.85</v>
      </c>
      <c r="F4631" s="30">
        <f>INDEX(Additional!$B$3:$B$11,MATCH(C4631,Additional!$A$3:$A$11,0))</f>
        <v>1</v>
      </c>
      <c r="G4631" s="27">
        <v>17387</v>
      </c>
      <c r="H4631" s="27" t="s">
        <v>0</v>
      </c>
      <c r="I4631" s="28">
        <v>40825</v>
      </c>
      <c r="J4631" s="32">
        <f>YEAR(I4631)</f>
        <v>2011</v>
      </c>
      <c r="K4631" s="32">
        <f>MONTH(I4631)</f>
        <v>10</v>
      </c>
      <c r="L4631" s="32">
        <f>D4631*E4631</f>
        <v>7.4</v>
      </c>
      <c r="M4631" s="32">
        <f>D4631*F4631</f>
        <v>4</v>
      </c>
      <c r="N4631" s="32">
        <f>L4631-M4631</f>
        <v>3.4000000000000004</v>
      </c>
    </row>
    <row r="4632" spans="1:14" x14ac:dyDescent="0.2">
      <c r="A4632" s="26">
        <v>577411</v>
      </c>
      <c r="B4632" s="26">
        <v>20726</v>
      </c>
      <c r="C4632" s="27" t="s">
        <v>1</v>
      </c>
      <c r="D4632" s="27">
        <v>32</v>
      </c>
      <c r="E4632" s="27">
        <v>1.85</v>
      </c>
      <c r="F4632" s="30">
        <f>INDEX(Additional!$B$3:$B$11,MATCH(C4632,Additional!$A$3:$A$11,0))</f>
        <v>1</v>
      </c>
      <c r="G4632" s="27">
        <v>17387</v>
      </c>
      <c r="H4632" s="27" t="s">
        <v>0</v>
      </c>
      <c r="I4632" s="28">
        <v>41228</v>
      </c>
      <c r="J4632" s="32">
        <f>YEAR(I4632)</f>
        <v>2012</v>
      </c>
      <c r="K4632" s="32">
        <f>MONTH(I4632)</f>
        <v>11</v>
      </c>
      <c r="L4632" s="32">
        <f>D4632*E4632</f>
        <v>59.2</v>
      </c>
      <c r="M4632" s="32">
        <f>D4632*F4632</f>
        <v>32</v>
      </c>
      <c r="N4632" s="32">
        <f>L4632-M4632</f>
        <v>27.200000000000003</v>
      </c>
    </row>
    <row r="4633" spans="1:14" x14ac:dyDescent="0.2">
      <c r="A4633" s="26">
        <v>577411</v>
      </c>
      <c r="B4633" s="26">
        <v>72741</v>
      </c>
      <c r="C4633" s="27" t="s">
        <v>1</v>
      </c>
      <c r="D4633" s="27">
        <v>1</v>
      </c>
      <c r="E4633" s="27">
        <v>1.85</v>
      </c>
      <c r="F4633" s="30">
        <f>INDEX(Additional!$B$3:$B$11,MATCH(C4633,Additional!$A$3:$A$11,0))</f>
        <v>1</v>
      </c>
      <c r="G4633" s="27">
        <v>17387</v>
      </c>
      <c r="H4633" s="27" t="s">
        <v>0</v>
      </c>
      <c r="I4633" s="28">
        <v>40657</v>
      </c>
      <c r="J4633" s="32">
        <f>YEAR(I4633)</f>
        <v>2011</v>
      </c>
      <c r="K4633" s="32">
        <f>MONTH(I4633)</f>
        <v>4</v>
      </c>
      <c r="L4633" s="32">
        <f>D4633*E4633</f>
        <v>1.85</v>
      </c>
      <c r="M4633" s="32">
        <f>D4633*F4633</f>
        <v>1</v>
      </c>
      <c r="N4633" s="32">
        <f>L4633-M4633</f>
        <v>0.85000000000000009</v>
      </c>
    </row>
    <row r="4634" spans="1:14" x14ac:dyDescent="0.2">
      <c r="A4634" s="26">
        <v>577429</v>
      </c>
      <c r="B4634" s="26">
        <v>23263</v>
      </c>
      <c r="C4634" s="27" t="s">
        <v>1</v>
      </c>
      <c r="D4634" s="27">
        <v>1</v>
      </c>
      <c r="E4634" s="27">
        <v>1.85</v>
      </c>
      <c r="F4634" s="30">
        <f>INDEX(Additional!$B$3:$B$11,MATCH(C4634,Additional!$A$3:$A$11,0))</f>
        <v>1</v>
      </c>
      <c r="G4634" s="27">
        <v>14881</v>
      </c>
      <c r="H4634" s="27" t="s">
        <v>0</v>
      </c>
      <c r="I4634" s="28">
        <v>40688</v>
      </c>
      <c r="J4634" s="32">
        <f>YEAR(I4634)</f>
        <v>2011</v>
      </c>
      <c r="K4634" s="32">
        <f>MONTH(I4634)</f>
        <v>5</v>
      </c>
      <c r="L4634" s="32">
        <f>D4634*E4634</f>
        <v>1.85</v>
      </c>
      <c r="M4634" s="32">
        <f>D4634*F4634</f>
        <v>1</v>
      </c>
      <c r="N4634" s="32">
        <f>L4634-M4634</f>
        <v>0.85000000000000009</v>
      </c>
    </row>
    <row r="4635" spans="1:14" x14ac:dyDescent="0.2">
      <c r="A4635" s="26">
        <v>577429</v>
      </c>
      <c r="B4635" s="26">
        <v>23312</v>
      </c>
      <c r="C4635" s="27" t="s">
        <v>1</v>
      </c>
      <c r="D4635" s="27">
        <v>2</v>
      </c>
      <c r="E4635" s="27">
        <v>1.85</v>
      </c>
      <c r="F4635" s="30">
        <f>INDEX(Additional!$B$3:$B$11,MATCH(C4635,Additional!$A$3:$A$11,0))</f>
        <v>1</v>
      </c>
      <c r="G4635" s="27">
        <v>14881</v>
      </c>
      <c r="H4635" s="27" t="s">
        <v>0</v>
      </c>
      <c r="I4635" s="28">
        <v>40804</v>
      </c>
      <c r="J4635" s="32">
        <f>YEAR(I4635)</f>
        <v>2011</v>
      </c>
      <c r="K4635" s="32">
        <f>MONTH(I4635)</f>
        <v>9</v>
      </c>
      <c r="L4635" s="32">
        <f>D4635*E4635</f>
        <v>3.7</v>
      </c>
      <c r="M4635" s="32">
        <f>D4635*F4635</f>
        <v>2</v>
      </c>
      <c r="N4635" s="32">
        <f>L4635-M4635</f>
        <v>1.7000000000000002</v>
      </c>
    </row>
    <row r="4636" spans="1:14" x14ac:dyDescent="0.2">
      <c r="A4636" s="26">
        <v>577429</v>
      </c>
      <c r="B4636" s="26">
        <v>23353</v>
      </c>
      <c r="C4636" s="27" t="s">
        <v>1</v>
      </c>
      <c r="D4636" s="27">
        <v>2</v>
      </c>
      <c r="E4636" s="27">
        <v>1.85</v>
      </c>
      <c r="F4636" s="30">
        <f>INDEX(Additional!$B$3:$B$11,MATCH(C4636,Additional!$A$3:$A$11,0))</f>
        <v>1</v>
      </c>
      <c r="G4636" s="27">
        <v>14881</v>
      </c>
      <c r="H4636" s="27" t="s">
        <v>0</v>
      </c>
      <c r="I4636" s="28">
        <v>41215</v>
      </c>
      <c r="J4636" s="32">
        <f>YEAR(I4636)</f>
        <v>2012</v>
      </c>
      <c r="K4636" s="32">
        <f>MONTH(I4636)</f>
        <v>11</v>
      </c>
      <c r="L4636" s="32">
        <f>D4636*E4636</f>
        <v>3.7</v>
      </c>
      <c r="M4636" s="32">
        <f>D4636*F4636</f>
        <v>2</v>
      </c>
      <c r="N4636" s="32">
        <f>L4636-M4636</f>
        <v>1.7000000000000002</v>
      </c>
    </row>
    <row r="4637" spans="1:14" x14ac:dyDescent="0.2">
      <c r="A4637" s="26">
        <v>577429</v>
      </c>
      <c r="B4637" s="26">
        <v>22898</v>
      </c>
      <c r="C4637" s="27" t="s">
        <v>1</v>
      </c>
      <c r="D4637" s="27">
        <v>1</v>
      </c>
      <c r="E4637" s="27">
        <v>1.85</v>
      </c>
      <c r="F4637" s="30">
        <f>INDEX(Additional!$B$3:$B$11,MATCH(C4637,Additional!$A$3:$A$11,0))</f>
        <v>1</v>
      </c>
      <c r="G4637" s="27">
        <v>14881</v>
      </c>
      <c r="H4637" s="27" t="s">
        <v>0</v>
      </c>
      <c r="I4637" s="28">
        <v>40669</v>
      </c>
      <c r="J4637" s="32">
        <f>YEAR(I4637)</f>
        <v>2011</v>
      </c>
      <c r="K4637" s="32">
        <f>MONTH(I4637)</f>
        <v>5</v>
      </c>
      <c r="L4637" s="32">
        <f>D4637*E4637</f>
        <v>1.85</v>
      </c>
      <c r="M4637" s="32">
        <f>D4637*F4637</f>
        <v>1</v>
      </c>
      <c r="N4637" s="32">
        <f>L4637-M4637</f>
        <v>0.85000000000000009</v>
      </c>
    </row>
    <row r="4638" spans="1:14" x14ac:dyDescent="0.2">
      <c r="A4638" s="26">
        <v>577429</v>
      </c>
      <c r="B4638" s="26">
        <v>23355</v>
      </c>
      <c r="C4638" s="27" t="s">
        <v>1</v>
      </c>
      <c r="D4638" s="27">
        <v>5</v>
      </c>
      <c r="E4638" s="27">
        <v>1.85</v>
      </c>
      <c r="F4638" s="30">
        <f>INDEX(Additional!$B$3:$B$11,MATCH(C4638,Additional!$A$3:$A$11,0))</f>
        <v>1</v>
      </c>
      <c r="G4638" s="27">
        <v>14881</v>
      </c>
      <c r="H4638" s="27" t="s">
        <v>0</v>
      </c>
      <c r="I4638" s="28">
        <v>40789</v>
      </c>
      <c r="J4638" s="32">
        <f>YEAR(I4638)</f>
        <v>2011</v>
      </c>
      <c r="K4638" s="32">
        <f>MONTH(I4638)</f>
        <v>9</v>
      </c>
      <c r="L4638" s="32">
        <f>D4638*E4638</f>
        <v>9.25</v>
      </c>
      <c r="M4638" s="32">
        <f>D4638*F4638</f>
        <v>5</v>
      </c>
      <c r="N4638" s="32">
        <f>L4638-M4638</f>
        <v>4.25</v>
      </c>
    </row>
    <row r="4639" spans="1:14" x14ac:dyDescent="0.2">
      <c r="A4639" s="26">
        <v>577429</v>
      </c>
      <c r="B4639" s="26">
        <v>20973</v>
      </c>
      <c r="C4639" s="27" t="s">
        <v>1</v>
      </c>
      <c r="D4639" s="27">
        <v>2</v>
      </c>
      <c r="E4639" s="27">
        <v>1.85</v>
      </c>
      <c r="F4639" s="30">
        <f>INDEX(Additional!$B$3:$B$11,MATCH(C4639,Additional!$A$3:$A$11,0))</f>
        <v>1</v>
      </c>
      <c r="G4639" s="27">
        <v>14881</v>
      </c>
      <c r="H4639" s="27" t="s">
        <v>0</v>
      </c>
      <c r="I4639" s="28">
        <v>40469</v>
      </c>
      <c r="J4639" s="32">
        <f>YEAR(I4639)</f>
        <v>2010</v>
      </c>
      <c r="K4639" s="32">
        <f>MONTH(I4639)</f>
        <v>10</v>
      </c>
      <c r="L4639" s="32">
        <f>D4639*E4639</f>
        <v>3.7</v>
      </c>
      <c r="M4639" s="32">
        <f>D4639*F4639</f>
        <v>2</v>
      </c>
      <c r="N4639" s="32">
        <f>L4639-M4639</f>
        <v>1.7000000000000002</v>
      </c>
    </row>
    <row r="4640" spans="1:14" x14ac:dyDescent="0.2">
      <c r="A4640" s="26">
        <v>577429</v>
      </c>
      <c r="B4640" s="26">
        <v>22759</v>
      </c>
      <c r="C4640" s="27" t="s">
        <v>1</v>
      </c>
      <c r="D4640" s="27">
        <v>1</v>
      </c>
      <c r="E4640" s="27">
        <v>1.85</v>
      </c>
      <c r="F4640" s="30">
        <f>INDEX(Additional!$B$3:$B$11,MATCH(C4640,Additional!$A$3:$A$11,0))</f>
        <v>1</v>
      </c>
      <c r="G4640" s="27">
        <v>14881</v>
      </c>
      <c r="H4640" s="27" t="s">
        <v>0</v>
      </c>
      <c r="I4640" s="28">
        <v>40881</v>
      </c>
      <c r="J4640" s="32">
        <f>YEAR(I4640)</f>
        <v>2011</v>
      </c>
      <c r="K4640" s="32">
        <f>MONTH(I4640)</f>
        <v>12</v>
      </c>
      <c r="L4640" s="32">
        <f>D4640*E4640</f>
        <v>1.85</v>
      </c>
      <c r="M4640" s="32">
        <f>D4640*F4640</f>
        <v>1</v>
      </c>
      <c r="N4640" s="32">
        <f>L4640-M4640</f>
        <v>0.85000000000000009</v>
      </c>
    </row>
    <row r="4641" spans="1:14" x14ac:dyDescent="0.2">
      <c r="A4641" s="26">
        <v>577429</v>
      </c>
      <c r="B4641" s="26">
        <v>22549</v>
      </c>
      <c r="C4641" s="27" t="s">
        <v>1</v>
      </c>
      <c r="D4641" s="27">
        <v>3</v>
      </c>
      <c r="E4641" s="27">
        <v>1.85</v>
      </c>
      <c r="F4641" s="30">
        <f>INDEX(Additional!$B$3:$B$11,MATCH(C4641,Additional!$A$3:$A$11,0))</f>
        <v>1</v>
      </c>
      <c r="G4641" s="27">
        <v>14881</v>
      </c>
      <c r="H4641" s="27" t="s">
        <v>0</v>
      </c>
      <c r="I4641" s="28">
        <v>40324</v>
      </c>
      <c r="J4641" s="32">
        <f>YEAR(I4641)</f>
        <v>2010</v>
      </c>
      <c r="K4641" s="32">
        <f>MONTH(I4641)</f>
        <v>5</v>
      </c>
      <c r="L4641" s="32">
        <f>D4641*E4641</f>
        <v>5.5500000000000007</v>
      </c>
      <c r="M4641" s="32">
        <f>D4641*F4641</f>
        <v>3</v>
      </c>
      <c r="N4641" s="32">
        <f>L4641-M4641</f>
        <v>2.5500000000000007</v>
      </c>
    </row>
    <row r="4642" spans="1:14" x14ac:dyDescent="0.2">
      <c r="A4642" s="26">
        <v>577429</v>
      </c>
      <c r="B4642" s="26">
        <v>20837</v>
      </c>
      <c r="C4642" s="27" t="s">
        <v>1</v>
      </c>
      <c r="D4642" s="27">
        <v>1</v>
      </c>
      <c r="E4642" s="27">
        <v>1.85</v>
      </c>
      <c r="F4642" s="30">
        <f>INDEX(Additional!$B$3:$B$11,MATCH(C4642,Additional!$A$3:$A$11,0))</f>
        <v>1</v>
      </c>
      <c r="G4642" s="27">
        <v>14881</v>
      </c>
      <c r="H4642" s="27" t="s">
        <v>0</v>
      </c>
      <c r="I4642" s="28">
        <v>40804</v>
      </c>
      <c r="J4642" s="32">
        <f>YEAR(I4642)</f>
        <v>2011</v>
      </c>
      <c r="K4642" s="32">
        <f>MONTH(I4642)</f>
        <v>9</v>
      </c>
      <c r="L4642" s="32">
        <f>D4642*E4642</f>
        <v>1.85</v>
      </c>
      <c r="M4642" s="32">
        <f>D4642*F4642</f>
        <v>1</v>
      </c>
      <c r="N4642" s="32">
        <f>L4642-M4642</f>
        <v>0.85000000000000009</v>
      </c>
    </row>
    <row r="4643" spans="1:14" x14ac:dyDescent="0.2">
      <c r="A4643" s="26">
        <v>577429</v>
      </c>
      <c r="B4643" s="26">
        <v>21117</v>
      </c>
      <c r="C4643" s="27" t="s">
        <v>1</v>
      </c>
      <c r="D4643" s="27">
        <v>1</v>
      </c>
      <c r="E4643" s="27">
        <v>1.85</v>
      </c>
      <c r="F4643" s="30">
        <f>INDEX(Additional!$B$3:$B$11,MATCH(C4643,Additional!$A$3:$A$11,0))</f>
        <v>1</v>
      </c>
      <c r="G4643" s="27">
        <v>14881</v>
      </c>
      <c r="H4643" s="27" t="s">
        <v>0</v>
      </c>
      <c r="I4643" s="28">
        <v>40403</v>
      </c>
      <c r="J4643" s="32">
        <f>YEAR(I4643)</f>
        <v>2010</v>
      </c>
      <c r="K4643" s="32">
        <f>MONTH(I4643)</f>
        <v>8</v>
      </c>
      <c r="L4643" s="32">
        <f>D4643*E4643</f>
        <v>1.85</v>
      </c>
      <c r="M4643" s="32">
        <f>D4643*F4643</f>
        <v>1</v>
      </c>
      <c r="N4643" s="32">
        <f>L4643-M4643</f>
        <v>0.85000000000000009</v>
      </c>
    </row>
    <row r="4644" spans="1:14" x14ac:dyDescent="0.2">
      <c r="A4644" s="26">
        <v>577429</v>
      </c>
      <c r="B4644" s="26">
        <v>21287</v>
      </c>
      <c r="C4644" s="27" t="s">
        <v>1</v>
      </c>
      <c r="D4644" s="27">
        <v>1</v>
      </c>
      <c r="E4644" s="27">
        <v>1.85</v>
      </c>
      <c r="F4644" s="30">
        <f>INDEX(Additional!$B$3:$B$11,MATCH(C4644,Additional!$A$3:$A$11,0))</f>
        <v>1</v>
      </c>
      <c r="G4644" s="27">
        <v>14881</v>
      </c>
      <c r="H4644" s="27" t="s">
        <v>0</v>
      </c>
      <c r="I4644" s="28">
        <v>40715</v>
      </c>
      <c r="J4644" s="32">
        <f>YEAR(I4644)</f>
        <v>2011</v>
      </c>
      <c r="K4644" s="32">
        <f>MONTH(I4644)</f>
        <v>6</v>
      </c>
      <c r="L4644" s="32">
        <f>D4644*E4644</f>
        <v>1.85</v>
      </c>
      <c r="M4644" s="32">
        <f>D4644*F4644</f>
        <v>1</v>
      </c>
      <c r="N4644" s="32">
        <f>L4644-M4644</f>
        <v>0.85000000000000009</v>
      </c>
    </row>
    <row r="4645" spans="1:14" x14ac:dyDescent="0.2">
      <c r="A4645" s="26">
        <v>577429</v>
      </c>
      <c r="B4645" s="26">
        <v>21650</v>
      </c>
      <c r="C4645" s="27" t="s">
        <v>1</v>
      </c>
      <c r="D4645" s="27">
        <v>2</v>
      </c>
      <c r="E4645" s="27">
        <v>1.85</v>
      </c>
      <c r="F4645" s="30">
        <f>INDEX(Additional!$B$3:$B$11,MATCH(C4645,Additional!$A$3:$A$11,0))</f>
        <v>1</v>
      </c>
      <c r="G4645" s="27">
        <v>14881</v>
      </c>
      <c r="H4645" s="27" t="s">
        <v>0</v>
      </c>
      <c r="I4645" s="28">
        <v>40706</v>
      </c>
      <c r="J4645" s="32">
        <f>YEAR(I4645)</f>
        <v>2011</v>
      </c>
      <c r="K4645" s="32">
        <f>MONTH(I4645)</f>
        <v>6</v>
      </c>
      <c r="L4645" s="32">
        <f>D4645*E4645</f>
        <v>3.7</v>
      </c>
      <c r="M4645" s="32">
        <f>D4645*F4645</f>
        <v>2</v>
      </c>
      <c r="N4645" s="32">
        <f>L4645-M4645</f>
        <v>1.7000000000000002</v>
      </c>
    </row>
    <row r="4646" spans="1:14" x14ac:dyDescent="0.2">
      <c r="A4646" s="26">
        <v>577429</v>
      </c>
      <c r="B4646" s="26">
        <v>21993</v>
      </c>
      <c r="C4646" s="27" t="s">
        <v>1</v>
      </c>
      <c r="D4646" s="27">
        <v>1</v>
      </c>
      <c r="E4646" s="27">
        <v>1.85</v>
      </c>
      <c r="F4646" s="30">
        <f>INDEX(Additional!$B$3:$B$11,MATCH(C4646,Additional!$A$3:$A$11,0))</f>
        <v>1</v>
      </c>
      <c r="G4646" s="27">
        <v>14881</v>
      </c>
      <c r="H4646" s="27" t="s">
        <v>0</v>
      </c>
      <c r="I4646" s="28">
        <v>40355</v>
      </c>
      <c r="J4646" s="32">
        <f>YEAR(I4646)</f>
        <v>2010</v>
      </c>
      <c r="K4646" s="32">
        <f>MONTH(I4646)</f>
        <v>6</v>
      </c>
      <c r="L4646" s="32">
        <f>D4646*E4646</f>
        <v>1.85</v>
      </c>
      <c r="M4646" s="32">
        <f>D4646*F4646</f>
        <v>1</v>
      </c>
      <c r="N4646" s="32">
        <f>L4646-M4646</f>
        <v>0.85000000000000009</v>
      </c>
    </row>
    <row r="4647" spans="1:14" x14ac:dyDescent="0.2">
      <c r="A4647" s="26">
        <v>577429</v>
      </c>
      <c r="B4647" s="26">
        <v>90057</v>
      </c>
      <c r="C4647" s="27" t="s">
        <v>1</v>
      </c>
      <c r="D4647" s="27">
        <v>6</v>
      </c>
      <c r="E4647" s="27">
        <v>1.85</v>
      </c>
      <c r="F4647" s="30">
        <f>INDEX(Additional!$B$3:$B$11,MATCH(C4647,Additional!$A$3:$A$11,0))</f>
        <v>1</v>
      </c>
      <c r="G4647" s="27">
        <v>14881</v>
      </c>
      <c r="H4647" s="27" t="s">
        <v>0</v>
      </c>
      <c r="I4647" s="28">
        <v>40386</v>
      </c>
      <c r="J4647" s="32">
        <f>YEAR(I4647)</f>
        <v>2010</v>
      </c>
      <c r="K4647" s="32">
        <f>MONTH(I4647)</f>
        <v>7</v>
      </c>
      <c r="L4647" s="32">
        <f>D4647*E4647</f>
        <v>11.100000000000001</v>
      </c>
      <c r="M4647" s="32">
        <f>D4647*F4647</f>
        <v>6</v>
      </c>
      <c r="N4647" s="32">
        <f>L4647-M4647</f>
        <v>5.1000000000000014</v>
      </c>
    </row>
    <row r="4648" spans="1:14" x14ac:dyDescent="0.2">
      <c r="A4648" s="26">
        <v>577429</v>
      </c>
      <c r="B4648" s="26">
        <v>22210</v>
      </c>
      <c r="C4648" s="27" t="s">
        <v>1</v>
      </c>
      <c r="D4648" s="27">
        <v>12</v>
      </c>
      <c r="E4648" s="27">
        <v>1.85</v>
      </c>
      <c r="F4648" s="30">
        <f>INDEX(Additional!$B$3:$B$11,MATCH(C4648,Additional!$A$3:$A$11,0))</f>
        <v>1</v>
      </c>
      <c r="G4648" s="27">
        <v>14881</v>
      </c>
      <c r="H4648" s="27" t="s">
        <v>0</v>
      </c>
      <c r="I4648" s="28">
        <v>40523</v>
      </c>
      <c r="J4648" s="32">
        <f>YEAR(I4648)</f>
        <v>2010</v>
      </c>
      <c r="K4648" s="32">
        <f>MONTH(I4648)</f>
        <v>12</v>
      </c>
      <c r="L4648" s="32">
        <f>D4648*E4648</f>
        <v>22.200000000000003</v>
      </c>
      <c r="M4648" s="32">
        <f>D4648*F4648</f>
        <v>12</v>
      </c>
      <c r="N4648" s="32">
        <f>L4648-M4648</f>
        <v>10.200000000000003</v>
      </c>
    </row>
    <row r="4649" spans="1:14" x14ac:dyDescent="0.2">
      <c r="A4649" s="26">
        <v>577429</v>
      </c>
      <c r="B4649" s="26">
        <v>22610</v>
      </c>
      <c r="C4649" s="27" t="s">
        <v>1</v>
      </c>
      <c r="D4649" s="27">
        <v>12</v>
      </c>
      <c r="E4649" s="27">
        <v>1.85</v>
      </c>
      <c r="F4649" s="30">
        <f>INDEX(Additional!$B$3:$B$11,MATCH(C4649,Additional!$A$3:$A$11,0))</f>
        <v>1</v>
      </c>
      <c r="G4649" s="27">
        <v>14881</v>
      </c>
      <c r="H4649" s="27" t="s">
        <v>0</v>
      </c>
      <c r="I4649" s="28">
        <v>40821</v>
      </c>
      <c r="J4649" s="32">
        <f>YEAR(I4649)</f>
        <v>2011</v>
      </c>
      <c r="K4649" s="32">
        <f>MONTH(I4649)</f>
        <v>10</v>
      </c>
      <c r="L4649" s="32">
        <f>D4649*E4649</f>
        <v>22.200000000000003</v>
      </c>
      <c r="M4649" s="32">
        <f>D4649*F4649</f>
        <v>12</v>
      </c>
      <c r="N4649" s="32">
        <f>L4649-M4649</f>
        <v>10.200000000000003</v>
      </c>
    </row>
    <row r="4650" spans="1:14" x14ac:dyDescent="0.2">
      <c r="A4650" s="26">
        <v>577429</v>
      </c>
      <c r="B4650" s="26" t="s">
        <v>4</v>
      </c>
      <c r="C4650" s="27" t="s">
        <v>1</v>
      </c>
      <c r="D4650" s="27">
        <v>48</v>
      </c>
      <c r="E4650" s="27">
        <v>1.85</v>
      </c>
      <c r="F4650" s="30">
        <f>INDEX(Additional!$B$3:$B$11,MATCH(C4650,Additional!$A$3:$A$11,0))</f>
        <v>1</v>
      </c>
      <c r="G4650" s="27">
        <v>14881</v>
      </c>
      <c r="H4650" s="27" t="s">
        <v>0</v>
      </c>
      <c r="I4650" s="28">
        <v>41092</v>
      </c>
      <c r="J4650" s="32">
        <f>YEAR(I4650)</f>
        <v>2012</v>
      </c>
      <c r="K4650" s="32">
        <f>MONTH(I4650)</f>
        <v>7</v>
      </c>
      <c r="L4650" s="32">
        <f>D4650*E4650</f>
        <v>88.800000000000011</v>
      </c>
      <c r="M4650" s="32">
        <f>D4650*F4650</f>
        <v>48</v>
      </c>
      <c r="N4650" s="32">
        <f>L4650-M4650</f>
        <v>40.800000000000011</v>
      </c>
    </row>
    <row r="4651" spans="1:14" x14ac:dyDescent="0.2">
      <c r="A4651" s="26">
        <v>577438</v>
      </c>
      <c r="B4651" s="26">
        <v>22475</v>
      </c>
      <c r="C4651" s="27" t="s">
        <v>1</v>
      </c>
      <c r="D4651" s="27">
        <v>6</v>
      </c>
      <c r="E4651" s="27">
        <v>1.85</v>
      </c>
      <c r="F4651" s="30">
        <f>INDEX(Additional!$B$3:$B$11,MATCH(C4651,Additional!$A$3:$A$11,0))</f>
        <v>1</v>
      </c>
      <c r="G4651" s="27">
        <v>18118</v>
      </c>
      <c r="H4651" s="27" t="s">
        <v>0</v>
      </c>
      <c r="I4651" s="28">
        <v>40958</v>
      </c>
      <c r="J4651" s="32">
        <f>YEAR(I4651)</f>
        <v>2012</v>
      </c>
      <c r="K4651" s="32">
        <f>MONTH(I4651)</f>
        <v>2</v>
      </c>
      <c r="L4651" s="32">
        <f>D4651*E4651</f>
        <v>11.100000000000001</v>
      </c>
      <c r="M4651" s="32">
        <f>D4651*F4651</f>
        <v>6</v>
      </c>
      <c r="N4651" s="32">
        <f>L4651-M4651</f>
        <v>5.1000000000000014</v>
      </c>
    </row>
    <row r="4652" spans="1:14" x14ac:dyDescent="0.2">
      <c r="A4652" s="26">
        <v>577438</v>
      </c>
      <c r="B4652" s="26">
        <v>22473</v>
      </c>
      <c r="C4652" s="27" t="s">
        <v>1</v>
      </c>
      <c r="D4652" s="27">
        <v>8</v>
      </c>
      <c r="E4652" s="27">
        <v>1.85</v>
      </c>
      <c r="F4652" s="30">
        <f>INDEX(Additional!$B$3:$B$11,MATCH(C4652,Additional!$A$3:$A$11,0))</f>
        <v>1</v>
      </c>
      <c r="G4652" s="27">
        <v>18118</v>
      </c>
      <c r="H4652" s="27" t="s">
        <v>0</v>
      </c>
      <c r="I4652" s="28">
        <v>40355</v>
      </c>
      <c r="J4652" s="32">
        <f>YEAR(I4652)</f>
        <v>2010</v>
      </c>
      <c r="K4652" s="32">
        <f>MONTH(I4652)</f>
        <v>6</v>
      </c>
      <c r="L4652" s="32">
        <f>D4652*E4652</f>
        <v>14.8</v>
      </c>
      <c r="M4652" s="32">
        <f>D4652*F4652</f>
        <v>8</v>
      </c>
      <c r="N4652" s="32">
        <f>L4652-M4652</f>
        <v>6.8000000000000007</v>
      </c>
    </row>
    <row r="4653" spans="1:14" x14ac:dyDescent="0.2">
      <c r="A4653" s="26">
        <v>577438</v>
      </c>
      <c r="B4653" s="26">
        <v>22064</v>
      </c>
      <c r="C4653" s="27" t="s">
        <v>1</v>
      </c>
      <c r="D4653" s="27">
        <v>12</v>
      </c>
      <c r="E4653" s="27">
        <v>1.85</v>
      </c>
      <c r="F4653" s="30">
        <f>INDEX(Additional!$B$3:$B$11,MATCH(C4653,Additional!$A$3:$A$11,0))</f>
        <v>1</v>
      </c>
      <c r="G4653" s="27">
        <v>18118</v>
      </c>
      <c r="H4653" s="27" t="s">
        <v>0</v>
      </c>
      <c r="I4653" s="28">
        <v>40770</v>
      </c>
      <c r="J4653" s="32">
        <f>YEAR(I4653)</f>
        <v>2011</v>
      </c>
      <c r="K4653" s="32">
        <f>MONTH(I4653)</f>
        <v>8</v>
      </c>
      <c r="L4653" s="32">
        <f>D4653*E4653</f>
        <v>22.200000000000003</v>
      </c>
      <c r="M4653" s="32">
        <f>D4653*F4653</f>
        <v>12</v>
      </c>
      <c r="N4653" s="32">
        <f>L4653-M4653</f>
        <v>10.200000000000003</v>
      </c>
    </row>
    <row r="4654" spans="1:14" x14ac:dyDescent="0.2">
      <c r="A4654" s="26">
        <v>577438</v>
      </c>
      <c r="B4654" s="26">
        <v>21232</v>
      </c>
      <c r="C4654" s="27" t="s">
        <v>1</v>
      </c>
      <c r="D4654" s="27">
        <v>4</v>
      </c>
      <c r="E4654" s="27">
        <v>1.85</v>
      </c>
      <c r="F4654" s="30">
        <f>INDEX(Additional!$B$3:$B$11,MATCH(C4654,Additional!$A$3:$A$11,0))</f>
        <v>1</v>
      </c>
      <c r="G4654" s="27">
        <v>18118</v>
      </c>
      <c r="H4654" s="27" t="s">
        <v>0</v>
      </c>
      <c r="I4654" s="28">
        <v>40225</v>
      </c>
      <c r="J4654" s="32">
        <f>YEAR(I4654)</f>
        <v>2010</v>
      </c>
      <c r="K4654" s="32">
        <f>MONTH(I4654)</f>
        <v>2</v>
      </c>
      <c r="L4654" s="32">
        <f>D4654*E4654</f>
        <v>7.4</v>
      </c>
      <c r="M4654" s="32">
        <f>D4654*F4654</f>
        <v>4</v>
      </c>
      <c r="N4654" s="32">
        <f>L4654-M4654</f>
        <v>3.4000000000000004</v>
      </c>
    </row>
    <row r="4655" spans="1:14" x14ac:dyDescent="0.2">
      <c r="A4655" s="26">
        <v>577438</v>
      </c>
      <c r="B4655" s="26">
        <v>21231</v>
      </c>
      <c r="C4655" s="27" t="s">
        <v>1</v>
      </c>
      <c r="D4655" s="27">
        <v>12</v>
      </c>
      <c r="E4655" s="27">
        <v>1.85</v>
      </c>
      <c r="F4655" s="30">
        <f>INDEX(Additional!$B$3:$B$11,MATCH(C4655,Additional!$A$3:$A$11,0))</f>
        <v>1</v>
      </c>
      <c r="G4655" s="27">
        <v>18118</v>
      </c>
      <c r="H4655" s="27" t="s">
        <v>0</v>
      </c>
      <c r="I4655" s="28">
        <v>40730</v>
      </c>
      <c r="J4655" s="32">
        <f>YEAR(I4655)</f>
        <v>2011</v>
      </c>
      <c r="K4655" s="32">
        <f>MONTH(I4655)</f>
        <v>7</v>
      </c>
      <c r="L4655" s="32">
        <f>D4655*E4655</f>
        <v>22.200000000000003</v>
      </c>
      <c r="M4655" s="32">
        <f>D4655*F4655</f>
        <v>12</v>
      </c>
      <c r="N4655" s="32">
        <f>L4655-M4655</f>
        <v>10.200000000000003</v>
      </c>
    </row>
    <row r="4656" spans="1:14" x14ac:dyDescent="0.2">
      <c r="A4656" s="26">
        <v>577438</v>
      </c>
      <c r="B4656" s="26">
        <v>22307</v>
      </c>
      <c r="C4656" s="27" t="s">
        <v>1</v>
      </c>
      <c r="D4656" s="27">
        <v>4</v>
      </c>
      <c r="E4656" s="27">
        <v>1.85</v>
      </c>
      <c r="F4656" s="30">
        <f>INDEX(Additional!$B$3:$B$11,MATCH(C4656,Additional!$A$3:$A$11,0))</f>
        <v>1</v>
      </c>
      <c r="G4656" s="27">
        <v>18118</v>
      </c>
      <c r="H4656" s="27" t="s">
        <v>0</v>
      </c>
      <c r="I4656" s="28">
        <v>41015</v>
      </c>
      <c r="J4656" s="32">
        <f>YEAR(I4656)</f>
        <v>2012</v>
      </c>
      <c r="K4656" s="32">
        <f>MONTH(I4656)</f>
        <v>4</v>
      </c>
      <c r="L4656" s="32">
        <f>D4656*E4656</f>
        <v>7.4</v>
      </c>
      <c r="M4656" s="32">
        <f>D4656*F4656</f>
        <v>4</v>
      </c>
      <c r="N4656" s="32">
        <f>L4656-M4656</f>
        <v>3.4000000000000004</v>
      </c>
    </row>
    <row r="4657" spans="1:14" x14ac:dyDescent="0.2">
      <c r="A4657" s="26">
        <v>577438</v>
      </c>
      <c r="B4657" s="26">
        <v>22720</v>
      </c>
      <c r="C4657" s="27" t="s">
        <v>1</v>
      </c>
      <c r="D4657" s="27">
        <v>16</v>
      </c>
      <c r="E4657" s="27">
        <v>1.85</v>
      </c>
      <c r="F4657" s="30">
        <f>INDEX(Additional!$B$3:$B$11,MATCH(C4657,Additional!$A$3:$A$11,0))</f>
        <v>1</v>
      </c>
      <c r="G4657" s="27">
        <v>18118</v>
      </c>
      <c r="H4657" s="27" t="s">
        <v>0</v>
      </c>
      <c r="I4657" s="28">
        <v>40310</v>
      </c>
      <c r="J4657" s="32">
        <f>YEAR(I4657)</f>
        <v>2010</v>
      </c>
      <c r="K4657" s="32">
        <f>MONTH(I4657)</f>
        <v>5</v>
      </c>
      <c r="L4657" s="32">
        <f>D4657*E4657</f>
        <v>29.6</v>
      </c>
      <c r="M4657" s="32">
        <f>D4657*F4657</f>
        <v>16</v>
      </c>
      <c r="N4657" s="32">
        <f>L4657-M4657</f>
        <v>13.600000000000001</v>
      </c>
    </row>
    <row r="4658" spans="1:14" x14ac:dyDescent="0.2">
      <c r="A4658" s="26">
        <v>577438</v>
      </c>
      <c r="B4658" s="26" t="s">
        <v>3</v>
      </c>
      <c r="C4658" s="27" t="s">
        <v>1</v>
      </c>
      <c r="D4658" s="27">
        <v>4</v>
      </c>
      <c r="E4658" s="27">
        <v>1.85</v>
      </c>
      <c r="F4658" s="30">
        <f>INDEX(Additional!$B$3:$B$11,MATCH(C4658,Additional!$A$3:$A$11,0))</f>
        <v>1</v>
      </c>
      <c r="G4658" s="27">
        <v>18118</v>
      </c>
      <c r="H4658" s="27" t="s">
        <v>0</v>
      </c>
      <c r="I4658" s="28">
        <v>40951</v>
      </c>
      <c r="J4658" s="32">
        <f>YEAR(I4658)</f>
        <v>2012</v>
      </c>
      <c r="K4658" s="32">
        <f>MONTH(I4658)</f>
        <v>2</v>
      </c>
      <c r="L4658" s="32">
        <f>D4658*E4658</f>
        <v>7.4</v>
      </c>
      <c r="M4658" s="32">
        <f>D4658*F4658</f>
        <v>4</v>
      </c>
      <c r="N4658" s="32">
        <f>L4658-M4658</f>
        <v>3.4000000000000004</v>
      </c>
    </row>
    <row r="4659" spans="1:14" x14ac:dyDescent="0.2">
      <c r="A4659" s="26">
        <v>577438</v>
      </c>
      <c r="B4659" s="26" t="s">
        <v>2</v>
      </c>
      <c r="C4659" s="27" t="s">
        <v>1</v>
      </c>
      <c r="D4659" s="27">
        <v>6</v>
      </c>
      <c r="E4659" s="27">
        <v>1.85</v>
      </c>
      <c r="F4659" s="30">
        <f>INDEX(Additional!$B$3:$B$11,MATCH(C4659,Additional!$A$3:$A$11,0))</f>
        <v>1</v>
      </c>
      <c r="G4659" s="27">
        <v>18118</v>
      </c>
      <c r="H4659" s="27" t="s">
        <v>0</v>
      </c>
      <c r="I4659" s="28">
        <v>40285</v>
      </c>
      <c r="J4659" s="32">
        <f>YEAR(I4659)</f>
        <v>2010</v>
      </c>
      <c r="K4659" s="32">
        <f>MONTH(I4659)</f>
        <v>4</v>
      </c>
      <c r="L4659" s="32">
        <f>D4659*E4659</f>
        <v>11.100000000000001</v>
      </c>
      <c r="M4659" s="32">
        <f>D4659*F4659</f>
        <v>6</v>
      </c>
      <c r="N4659" s="32">
        <f>L4659-M4659</f>
        <v>5.1000000000000014</v>
      </c>
    </row>
    <row r="4660" spans="1:14" x14ac:dyDescent="0.2">
      <c r="A4660" s="26">
        <v>577438</v>
      </c>
      <c r="B4660" s="26">
        <v>21328</v>
      </c>
      <c r="C4660" s="27" t="s">
        <v>1</v>
      </c>
      <c r="D4660" s="27">
        <v>12</v>
      </c>
      <c r="E4660" s="27">
        <v>1.85</v>
      </c>
      <c r="F4660" s="30">
        <f>INDEX(Additional!$B$3:$B$11,MATCH(C4660,Additional!$A$3:$A$11,0))</f>
        <v>1</v>
      </c>
      <c r="G4660" s="27">
        <v>18118</v>
      </c>
      <c r="H4660" s="27" t="s">
        <v>0</v>
      </c>
      <c r="I4660" s="28">
        <v>41183</v>
      </c>
      <c r="J4660" s="32">
        <f>YEAR(I4660)</f>
        <v>2012</v>
      </c>
      <c r="K4660" s="32">
        <f>MONTH(I4660)</f>
        <v>10</v>
      </c>
      <c r="L4660" s="32">
        <f>D4660*E4660</f>
        <v>22.200000000000003</v>
      </c>
      <c r="M4660" s="32">
        <f>D4660*F4660</f>
        <v>12</v>
      </c>
      <c r="N4660" s="32">
        <f>L4660-M4660</f>
        <v>10.200000000000003</v>
      </c>
    </row>
    <row r="4661" spans="1:14" x14ac:dyDescent="0.2">
      <c r="A4661" s="26">
        <v>577438</v>
      </c>
      <c r="B4661" s="26">
        <v>21327</v>
      </c>
      <c r="C4661" s="27" t="s">
        <v>1</v>
      </c>
      <c r="D4661" s="27">
        <v>12</v>
      </c>
      <c r="E4661" s="27">
        <v>1.85</v>
      </c>
      <c r="F4661" s="30">
        <f>INDEX(Additional!$B$3:$B$11,MATCH(C4661,Additional!$A$3:$A$11,0))</f>
        <v>1</v>
      </c>
      <c r="G4661" s="27">
        <v>18118</v>
      </c>
      <c r="H4661" s="27" t="s">
        <v>0</v>
      </c>
      <c r="I4661" s="28">
        <v>40467</v>
      </c>
      <c r="J4661" s="32">
        <f>YEAR(I4661)</f>
        <v>2010</v>
      </c>
      <c r="K4661" s="32">
        <f>MONTH(I4661)</f>
        <v>10</v>
      </c>
      <c r="L4661" s="32">
        <f>D4661*E4661</f>
        <v>22.200000000000003</v>
      </c>
      <c r="M4661" s="32">
        <f>D4661*F4661</f>
        <v>12</v>
      </c>
      <c r="N4661" s="32">
        <f>L4661-M4661</f>
        <v>10.200000000000003</v>
      </c>
    </row>
    <row r="4662" spans="1:14" x14ac:dyDescent="0.2">
      <c r="A4662" s="26">
        <v>577438</v>
      </c>
      <c r="B4662" s="26">
        <v>21042</v>
      </c>
      <c r="C4662" s="27" t="s">
        <v>1</v>
      </c>
      <c r="D4662" s="27">
        <v>12</v>
      </c>
      <c r="E4662" s="27">
        <v>1.85</v>
      </c>
      <c r="F4662" s="30">
        <f>INDEX(Additional!$B$3:$B$11,MATCH(C4662,Additional!$A$3:$A$11,0))</f>
        <v>1</v>
      </c>
      <c r="G4662" s="27">
        <v>18118</v>
      </c>
      <c r="H4662" s="27" t="s">
        <v>0</v>
      </c>
      <c r="I4662" s="28">
        <v>40760</v>
      </c>
      <c r="J4662" s="32">
        <f>YEAR(I4662)</f>
        <v>2011</v>
      </c>
      <c r="K4662" s="32">
        <f>MONTH(I4662)</f>
        <v>8</v>
      </c>
      <c r="L4662" s="32">
        <f>D4662*E4662</f>
        <v>22.200000000000003</v>
      </c>
      <c r="M4662" s="32">
        <f>D4662*F4662</f>
        <v>12</v>
      </c>
      <c r="N4662" s="32">
        <f>L4662-M4662</f>
        <v>10.200000000000003</v>
      </c>
    </row>
  </sheetData>
  <sheetProtection algorithmName="SHA-512" hashValue="RBw/tqumNhaJQg+oO9vLW6dgAJqUsyi6D7Llq7VTnm2voT6G1UTwJJ4nvHyezSTrUWhRjMJo0VQ9g6XJ5Yn8IA==" saltValue="//lKIDBgJK9o0DzPVXSkfg==" spinCount="100000" sheet="1" objects="1" scenarios="1" selectLockedCells="1"/>
  <autoFilter ref="H1:H4662" xr:uid="{449F2A8F-A434-7A45-954F-1129D0CE977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9BD7-5F83-8047-9D3F-37AE1775AA0F}">
  <dimension ref="A2:B11"/>
  <sheetViews>
    <sheetView zoomScale="140" zoomScaleNormal="140" workbookViewId="0">
      <selection activeCell="D16" sqref="D16"/>
    </sheetView>
  </sheetViews>
  <sheetFormatPr baseColWidth="10" defaultRowHeight="16" x14ac:dyDescent="0.2"/>
  <cols>
    <col min="1" max="1" width="20.5" style="1" customWidth="1"/>
    <col min="2" max="16384" width="10.83203125" style="1"/>
  </cols>
  <sheetData>
    <row r="2" spans="1:2" x14ac:dyDescent="0.2">
      <c r="A2" s="16" t="s">
        <v>424</v>
      </c>
      <c r="B2" s="15" t="s">
        <v>405</v>
      </c>
    </row>
    <row r="3" spans="1:2" x14ac:dyDescent="0.2">
      <c r="A3" s="14" t="s">
        <v>380</v>
      </c>
      <c r="B3" s="13">
        <v>2</v>
      </c>
    </row>
    <row r="4" spans="1:2" x14ac:dyDescent="0.2">
      <c r="A4" s="14" t="s">
        <v>281</v>
      </c>
      <c r="B4" s="13">
        <v>1.99</v>
      </c>
    </row>
    <row r="5" spans="1:2" x14ac:dyDescent="0.2">
      <c r="A5" s="14" t="s">
        <v>253</v>
      </c>
      <c r="B5" s="13">
        <v>2.1000000000000014</v>
      </c>
    </row>
    <row r="6" spans="1:2" x14ac:dyDescent="0.2">
      <c r="A6" s="14" t="s">
        <v>205</v>
      </c>
      <c r="B6" s="13">
        <v>2.5</v>
      </c>
    </row>
    <row r="7" spans="1:2" x14ac:dyDescent="0.2">
      <c r="A7" s="14" t="s">
        <v>179</v>
      </c>
      <c r="B7" s="13">
        <v>2</v>
      </c>
    </row>
    <row r="8" spans="1:2" x14ac:dyDescent="0.2">
      <c r="A8" s="14" t="s">
        <v>171</v>
      </c>
      <c r="B8" s="13">
        <v>0.77</v>
      </c>
    </row>
    <row r="9" spans="1:2" x14ac:dyDescent="0.2">
      <c r="A9" s="14" t="s">
        <v>113</v>
      </c>
      <c r="B9" s="13">
        <v>4.68</v>
      </c>
    </row>
    <row r="10" spans="1:2" x14ac:dyDescent="0.2">
      <c r="A10" s="14" t="s">
        <v>78</v>
      </c>
      <c r="B10" s="13">
        <v>2.64</v>
      </c>
    </row>
    <row r="11" spans="1:2" x14ac:dyDescent="0.2">
      <c r="A11" s="14" t="s">
        <v>1</v>
      </c>
      <c r="B11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 here</vt:lpstr>
      <vt:lpstr>Analysis</vt:lpstr>
      <vt:lpstr>Summary</vt:lpstr>
      <vt:lpstr>Data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2023-07-19T12:23:27Z</dcterms:created>
  <dcterms:modified xsi:type="dcterms:W3CDTF">2023-07-20T11:39:41Z</dcterms:modified>
</cp:coreProperties>
</file>